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\Dropbox\PostDoc Folder\Research\CoA analysis\"/>
    </mc:Choice>
  </mc:AlternateContent>
  <xr:revisionPtr revIDLastSave="0" documentId="13_ncr:1_{ECF73320-C7F1-4384-9191-253E53C38F31}" xr6:coauthVersionLast="47" xr6:coauthVersionMax="47" xr10:uidLastSave="{00000000-0000-0000-0000-000000000000}"/>
  <bookViews>
    <workbookView xWindow="28740" yWindow="5880" windowWidth="25545" windowHeight="21270" xr2:uid="{576167A5-D8E4-401B-9908-2828A3F720C5}"/>
  </bookViews>
  <sheets>
    <sheet name="Acyl-CoA in library+classes" sheetId="2" r:id="rId1"/>
    <sheet name="Sheet3" sheetId="3" r:id="rId2"/>
    <sheet name="Classyfire output" sheetId="4" r:id="rId3"/>
  </sheets>
  <definedNames>
    <definedName name="_xlnm._FilterDatabase" localSheetId="0" hidden="1">'Acyl-CoA in library+classes'!$A$1:$X$1840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 s="1"/>
  <c r="B434" i="3" a="1"/>
  <c r="B434" i="3" s="1"/>
  <c r="B435" i="3" a="1"/>
  <c r="B435" i="3" s="1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 s="1"/>
  <c r="B442" i="3" a="1"/>
  <c r="B442" i="3" s="1"/>
  <c r="B443" i="3" a="1"/>
  <c r="B443" i="3" s="1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 s="1"/>
  <c r="B450" i="3" a="1"/>
  <c r="B450" i="3" s="1"/>
  <c r="B451" i="3" a="1"/>
  <c r="B451" i="3" s="1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 s="1"/>
  <c r="B458" i="3" a="1"/>
  <c r="B458" i="3" s="1"/>
  <c r="B459" i="3" a="1"/>
  <c r="B459" i="3" s="1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 s="1"/>
  <c r="B466" i="3" a="1"/>
  <c r="B466" i="3" s="1"/>
  <c r="B467" i="3" a="1"/>
  <c r="B467" i="3" s="1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 s="1"/>
  <c r="B474" i="3" a="1"/>
  <c r="B474" i="3" s="1"/>
  <c r="B475" i="3" a="1"/>
  <c r="B475" i="3" s="1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 s="1"/>
  <c r="B482" i="3" a="1"/>
  <c r="B482" i="3" s="1"/>
  <c r="B483" i="3" a="1"/>
  <c r="B483" i="3" s="1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 s="1"/>
  <c r="B490" i="3" a="1"/>
  <c r="B490" i="3" s="1"/>
  <c r="B491" i="3" a="1"/>
  <c r="B491" i="3" s="1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 s="1"/>
  <c r="B498" i="3" a="1"/>
  <c r="B498" i="3" s="1"/>
  <c r="B499" i="3" a="1"/>
  <c r="B499" i="3" s="1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 s="1"/>
  <c r="B506" i="3" a="1"/>
  <c r="B506" i="3" s="1"/>
  <c r="B507" i="3" a="1"/>
  <c r="B507" i="3" s="1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 s="1"/>
  <c r="B514" i="3" a="1"/>
  <c r="B514" i="3" s="1"/>
  <c r="B515" i="3" a="1"/>
  <c r="B515" i="3" s="1"/>
  <c r="B516" i="3" a="1"/>
  <c r="B516" i="3" s="1"/>
  <c r="B517" i="3" a="1"/>
  <c r="B517" i="3" s="1"/>
  <c r="B518" i="3" a="1"/>
  <c r="B518" i="3" s="1"/>
  <c r="B519" i="3" a="1"/>
  <c r="B519" i="3" s="1"/>
  <c r="B520" i="3" a="1"/>
  <c r="B520" i="3" s="1"/>
  <c r="B521" i="3" a="1"/>
  <c r="B521" i="3" s="1"/>
  <c r="B522" i="3" a="1"/>
  <c r="B522" i="3" s="1"/>
  <c r="B523" i="3" a="1"/>
  <c r="B523" i="3" s="1"/>
  <c r="B524" i="3" a="1"/>
  <c r="B524" i="3" s="1"/>
  <c r="B525" i="3" a="1"/>
  <c r="B525" i="3" s="1"/>
  <c r="B526" i="3" a="1"/>
  <c r="B526" i="3" s="1"/>
  <c r="B527" i="3" a="1"/>
  <c r="B527" i="3" s="1"/>
  <c r="B528" i="3" a="1"/>
  <c r="B528" i="3" s="1"/>
  <c r="B529" i="3" a="1"/>
  <c r="B529" i="3" s="1"/>
  <c r="B530" i="3" a="1"/>
  <c r="B530" i="3" s="1"/>
  <c r="B531" i="3" a="1"/>
  <c r="B531" i="3" s="1"/>
  <c r="B532" i="3" a="1"/>
  <c r="B532" i="3" s="1"/>
  <c r="B533" i="3" a="1"/>
  <c r="B533" i="3" s="1"/>
  <c r="B534" i="3" a="1"/>
  <c r="B534" i="3" s="1"/>
  <c r="B535" i="3" a="1"/>
  <c r="B535" i="3" s="1"/>
  <c r="B536" i="3" a="1"/>
  <c r="B536" i="3" s="1"/>
  <c r="B537" i="3" a="1"/>
  <c r="B537" i="3" s="1"/>
  <c r="B538" i="3" a="1"/>
  <c r="B538" i="3" s="1"/>
  <c r="B539" i="3" a="1"/>
  <c r="B539" i="3" s="1"/>
  <c r="B540" i="3" a="1"/>
  <c r="B540" i="3" s="1"/>
  <c r="B541" i="3" a="1"/>
  <c r="B541" i="3" s="1"/>
  <c r="B542" i="3" a="1"/>
  <c r="B542" i="3" s="1"/>
  <c r="B543" i="3" a="1"/>
  <c r="B543" i="3" s="1"/>
  <c r="B544" i="3" a="1"/>
  <c r="B544" i="3" s="1"/>
  <c r="B545" i="3" a="1"/>
  <c r="B545" i="3" s="1"/>
  <c r="B546" i="3" a="1"/>
  <c r="B546" i="3" s="1"/>
  <c r="B547" i="3" a="1"/>
  <c r="B547" i="3" s="1"/>
  <c r="B548" i="3" a="1"/>
  <c r="B548" i="3" s="1"/>
  <c r="B549" i="3" a="1"/>
  <c r="B549" i="3" s="1"/>
  <c r="B550" i="3" a="1"/>
  <c r="B550" i="3" s="1"/>
  <c r="B551" i="3" a="1"/>
  <c r="B551" i="3" s="1"/>
  <c r="B552" i="3" a="1"/>
  <c r="B552" i="3" s="1"/>
  <c r="B553" i="3" a="1"/>
  <c r="B553" i="3" s="1"/>
  <c r="B554" i="3" a="1"/>
  <c r="B554" i="3" s="1"/>
  <c r="B555" i="3" a="1"/>
  <c r="B555" i="3" s="1"/>
  <c r="B556" i="3" a="1"/>
  <c r="B556" i="3" s="1"/>
  <c r="B557" i="3" a="1"/>
  <c r="B557" i="3" s="1"/>
  <c r="B558" i="3" a="1"/>
  <c r="B558" i="3" s="1"/>
  <c r="B559" i="3" a="1"/>
  <c r="B559" i="3" s="1"/>
  <c r="B560" i="3" a="1"/>
  <c r="B560" i="3" s="1"/>
  <c r="B561" i="3" a="1"/>
  <c r="B561" i="3" s="1"/>
  <c r="B562" i="3" a="1"/>
  <c r="B562" i="3" s="1"/>
  <c r="B563" i="3" a="1"/>
  <c r="B563" i="3" s="1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 s="1"/>
  <c r="B570" i="3" a="1"/>
  <c r="B570" i="3" s="1"/>
  <c r="B571" i="3" a="1"/>
  <c r="B571" i="3" s="1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7" i="3" a="1"/>
  <c r="B577" i="3" s="1"/>
  <c r="B578" i="3" a="1"/>
  <c r="B578" i="3" s="1"/>
  <c r="B579" i="3" a="1"/>
  <c r="B579" i="3" s="1"/>
  <c r="B580" i="3" a="1"/>
  <c r="B580" i="3" s="1"/>
  <c r="B581" i="3" a="1"/>
  <c r="B581" i="3" s="1"/>
  <c r="B582" i="3" a="1"/>
  <c r="B582" i="3" s="1"/>
  <c r="B583" i="3" a="1"/>
  <c r="B583" i="3" s="1"/>
  <c r="B584" i="3" a="1"/>
  <c r="B584" i="3" s="1"/>
  <c r="B585" i="3" a="1"/>
  <c r="B585" i="3" s="1"/>
  <c r="B586" i="3" a="1"/>
  <c r="B586" i="3" s="1"/>
  <c r="B587" i="3" a="1"/>
  <c r="B587" i="3" s="1"/>
  <c r="B588" i="3" a="1"/>
  <c r="B588" i="3" s="1"/>
  <c r="B589" i="3" a="1"/>
  <c r="B589" i="3" s="1"/>
  <c r="B590" i="3" a="1"/>
  <c r="B590" i="3" s="1"/>
  <c r="B591" i="3" a="1"/>
  <c r="B591" i="3" s="1"/>
  <c r="B592" i="3" a="1"/>
  <c r="B592" i="3" s="1"/>
  <c r="B593" i="3" a="1"/>
  <c r="B593" i="3" s="1"/>
  <c r="B594" i="3" a="1"/>
  <c r="B594" i="3" s="1"/>
  <c r="B595" i="3" a="1"/>
  <c r="B595" i="3" s="1"/>
  <c r="B596" i="3" a="1"/>
  <c r="B596" i="3" s="1"/>
  <c r="B597" i="3" a="1"/>
  <c r="B597" i="3" s="1"/>
  <c r="B598" i="3" a="1"/>
  <c r="B598" i="3" s="1"/>
  <c r="B599" i="3" a="1"/>
  <c r="B599" i="3" s="1"/>
  <c r="B600" i="3" a="1"/>
  <c r="B600" i="3" s="1"/>
  <c r="B601" i="3" a="1"/>
  <c r="B601" i="3" s="1"/>
  <c r="B602" i="3" a="1"/>
  <c r="B602" i="3" s="1"/>
  <c r="B603" i="3" a="1"/>
  <c r="B603" i="3" s="1"/>
  <c r="B604" i="3" a="1"/>
  <c r="B604" i="3" s="1"/>
  <c r="B605" i="3" a="1"/>
  <c r="B605" i="3" s="1"/>
  <c r="B606" i="3" a="1"/>
  <c r="B606" i="3" s="1"/>
  <c r="B607" i="3" a="1"/>
  <c r="B607" i="3" s="1"/>
  <c r="B608" i="3" a="1"/>
  <c r="B608" i="3" s="1"/>
  <c r="B609" i="3" a="1"/>
  <c r="B609" i="3" s="1"/>
  <c r="B610" i="3" a="1"/>
  <c r="B610" i="3" s="1"/>
  <c r="B611" i="3" a="1"/>
  <c r="B611" i="3" s="1"/>
  <c r="B612" i="3" a="1"/>
  <c r="B612" i="3" s="1"/>
  <c r="B613" i="3" a="1"/>
  <c r="B613" i="3" s="1"/>
  <c r="B614" i="3" a="1"/>
  <c r="B614" i="3" s="1"/>
  <c r="B615" i="3" a="1"/>
  <c r="B615" i="3" s="1"/>
  <c r="B616" i="3" a="1"/>
  <c r="B616" i="3" s="1"/>
  <c r="B617" i="3" a="1"/>
  <c r="B617" i="3" s="1"/>
  <c r="B618" i="3" a="1"/>
  <c r="B618" i="3" s="1"/>
  <c r="B619" i="3" a="1"/>
  <c r="B619" i="3" s="1"/>
  <c r="B620" i="3" a="1"/>
  <c r="B620" i="3" s="1"/>
  <c r="B621" i="3" a="1"/>
  <c r="B621" i="3" s="1"/>
  <c r="B622" i="3" a="1"/>
  <c r="B622" i="3" s="1"/>
  <c r="B623" i="3" a="1"/>
  <c r="B623" i="3" s="1"/>
  <c r="B624" i="3" a="1"/>
  <c r="B624" i="3" s="1"/>
  <c r="B625" i="3" a="1"/>
  <c r="B625" i="3" s="1"/>
  <c r="B626" i="3" a="1"/>
  <c r="B626" i="3" s="1"/>
  <c r="B627" i="3" a="1"/>
  <c r="B627" i="3" s="1"/>
  <c r="B628" i="3" a="1"/>
  <c r="B628" i="3" s="1"/>
  <c r="B629" i="3" a="1"/>
  <c r="B629" i="3" s="1"/>
  <c r="B630" i="3" a="1"/>
  <c r="B630" i="3" s="1"/>
  <c r="B631" i="3" a="1"/>
  <c r="B631" i="3" s="1"/>
  <c r="B632" i="3" a="1"/>
  <c r="B632" i="3" s="1"/>
  <c r="B633" i="3" a="1"/>
  <c r="B633" i="3" s="1"/>
  <c r="B634" i="3" a="1"/>
  <c r="B634" i="3" s="1"/>
  <c r="B635" i="3" a="1"/>
  <c r="B635" i="3" s="1"/>
  <c r="B636" i="3" a="1"/>
  <c r="B636" i="3" s="1"/>
  <c r="B637" i="3" a="1"/>
  <c r="B637" i="3" s="1"/>
  <c r="B638" i="3" a="1"/>
  <c r="B638" i="3" s="1"/>
  <c r="B639" i="3" a="1"/>
  <c r="B639" i="3" s="1"/>
  <c r="B640" i="3" a="1"/>
  <c r="B640" i="3" s="1"/>
  <c r="B641" i="3" a="1"/>
  <c r="B641" i="3" s="1"/>
  <c r="B642" i="3" a="1"/>
  <c r="B642" i="3" s="1"/>
  <c r="B643" i="3" a="1"/>
  <c r="B643" i="3" s="1"/>
  <c r="B644" i="3" a="1"/>
  <c r="B644" i="3" s="1"/>
  <c r="B645" i="3" a="1"/>
  <c r="B645" i="3" s="1"/>
  <c r="B646" i="3" a="1"/>
  <c r="B646" i="3" s="1"/>
  <c r="B647" i="3" a="1"/>
  <c r="B647" i="3" s="1"/>
  <c r="B648" i="3" a="1"/>
  <c r="B648" i="3" s="1"/>
  <c r="B649" i="3" a="1"/>
  <c r="B649" i="3" s="1"/>
  <c r="B650" i="3" a="1"/>
  <c r="B650" i="3" s="1"/>
  <c r="B651" i="3" a="1"/>
  <c r="B651" i="3" s="1"/>
  <c r="B652" i="3" a="1"/>
  <c r="B652" i="3" s="1"/>
  <c r="B653" i="3" a="1"/>
  <c r="B653" i="3" s="1"/>
  <c r="B654" i="3" a="1"/>
  <c r="B654" i="3" s="1"/>
  <c r="B655" i="3" a="1"/>
  <c r="B655" i="3" s="1"/>
  <c r="B656" i="3" a="1"/>
  <c r="B656" i="3" s="1"/>
  <c r="B657" i="3" a="1"/>
  <c r="B657" i="3" s="1"/>
  <c r="B658" i="3" a="1"/>
  <c r="B658" i="3" s="1"/>
  <c r="B659" i="3" a="1"/>
  <c r="B659" i="3" s="1"/>
  <c r="B660" i="3" a="1"/>
  <c r="B660" i="3" s="1"/>
  <c r="B661" i="3" a="1"/>
  <c r="B661" i="3" s="1"/>
  <c r="B662" i="3" a="1"/>
  <c r="B662" i="3" s="1"/>
  <c r="B663" i="3" a="1"/>
  <c r="B663" i="3" s="1"/>
  <c r="B664" i="3" a="1"/>
  <c r="B664" i="3" s="1"/>
  <c r="B665" i="3" a="1"/>
  <c r="B665" i="3" s="1"/>
  <c r="B666" i="3" a="1"/>
  <c r="B666" i="3" s="1"/>
  <c r="B667" i="3" a="1"/>
  <c r="B667" i="3" s="1"/>
  <c r="B668" i="3" a="1"/>
  <c r="B668" i="3" s="1"/>
  <c r="B669" i="3" a="1"/>
  <c r="B669" i="3" s="1"/>
  <c r="B670" i="3" a="1"/>
  <c r="B670" i="3" s="1"/>
  <c r="B671" i="3" a="1"/>
  <c r="B671" i="3" s="1"/>
  <c r="B672" i="3" a="1"/>
  <c r="B672" i="3" s="1"/>
  <c r="B673" i="3" a="1"/>
  <c r="B673" i="3" s="1"/>
  <c r="B674" i="3" a="1"/>
  <c r="B674" i="3" s="1"/>
  <c r="B675" i="3" a="1"/>
  <c r="B675" i="3" s="1"/>
  <c r="B676" i="3" a="1"/>
  <c r="B676" i="3" s="1"/>
  <c r="B677" i="3" a="1"/>
  <c r="B677" i="3" s="1"/>
  <c r="B678" i="3" a="1"/>
  <c r="B678" i="3" s="1"/>
  <c r="B679" i="3" a="1"/>
  <c r="B679" i="3" s="1"/>
  <c r="B680" i="3" a="1"/>
  <c r="B680" i="3" s="1"/>
  <c r="B681" i="3" a="1"/>
  <c r="B681" i="3" s="1"/>
  <c r="B682" i="3" a="1"/>
  <c r="B682" i="3" s="1"/>
  <c r="B683" i="3" a="1"/>
  <c r="B683" i="3" s="1"/>
  <c r="B684" i="3" a="1"/>
  <c r="B684" i="3" s="1"/>
  <c r="B685" i="3" a="1"/>
  <c r="B685" i="3" s="1"/>
  <c r="B686" i="3" a="1"/>
  <c r="B686" i="3" s="1"/>
  <c r="B687" i="3" a="1"/>
  <c r="B687" i="3" s="1"/>
  <c r="B688" i="3" a="1"/>
  <c r="B688" i="3" s="1"/>
  <c r="B689" i="3" a="1"/>
  <c r="B689" i="3" s="1"/>
  <c r="B690" i="3" a="1"/>
  <c r="B690" i="3" s="1"/>
  <c r="B691" i="3" a="1"/>
  <c r="B691" i="3" s="1"/>
  <c r="B692" i="3" a="1"/>
  <c r="B692" i="3" s="1"/>
  <c r="B693" i="3" a="1"/>
  <c r="B693" i="3" s="1"/>
  <c r="B694" i="3" a="1"/>
  <c r="B694" i="3" s="1"/>
  <c r="B695" i="3" a="1"/>
  <c r="B695" i="3" s="1"/>
  <c r="B696" i="3" a="1"/>
  <c r="B696" i="3" s="1"/>
  <c r="B697" i="3" a="1"/>
  <c r="B697" i="3" s="1"/>
  <c r="B698" i="3" a="1"/>
  <c r="B698" i="3" s="1"/>
  <c r="B699" i="3" a="1"/>
  <c r="B699" i="3" s="1"/>
  <c r="B700" i="3" a="1"/>
  <c r="B700" i="3" s="1"/>
  <c r="B701" i="3" a="1"/>
  <c r="B701" i="3" s="1"/>
  <c r="B702" i="3" a="1"/>
  <c r="B702" i="3" s="1"/>
  <c r="B703" i="3" a="1"/>
  <c r="B703" i="3" s="1"/>
  <c r="B704" i="3" a="1"/>
  <c r="B704" i="3" s="1"/>
  <c r="B705" i="3" a="1"/>
  <c r="B705" i="3" s="1"/>
  <c r="B706" i="3" a="1"/>
  <c r="B706" i="3" s="1"/>
  <c r="B707" i="3" a="1"/>
  <c r="B707" i="3" s="1"/>
  <c r="B708" i="3" a="1"/>
  <c r="B708" i="3" s="1"/>
  <c r="B709" i="3" a="1"/>
  <c r="B709" i="3" s="1"/>
  <c r="B710" i="3" a="1"/>
  <c r="B710" i="3" s="1"/>
  <c r="B711" i="3" a="1"/>
  <c r="B711" i="3" s="1"/>
  <c r="B712" i="3" a="1"/>
  <c r="B712" i="3" s="1"/>
  <c r="B713" i="3" a="1"/>
  <c r="B713" i="3" s="1"/>
  <c r="B714" i="3" a="1"/>
  <c r="B714" i="3" s="1"/>
  <c r="B715" i="3" a="1"/>
  <c r="B715" i="3" s="1"/>
  <c r="B716" i="3" a="1"/>
  <c r="B716" i="3" s="1"/>
  <c r="B717" i="3" a="1"/>
  <c r="B717" i="3" s="1"/>
  <c r="B718" i="3" a="1"/>
  <c r="B718" i="3" s="1"/>
  <c r="B719" i="3" a="1"/>
  <c r="B719" i="3" s="1"/>
  <c r="B720" i="3" a="1"/>
  <c r="B720" i="3" s="1"/>
  <c r="B721" i="3" a="1"/>
  <c r="B721" i="3" s="1"/>
  <c r="B722" i="3" a="1"/>
  <c r="B722" i="3" s="1"/>
  <c r="B723" i="3" a="1"/>
  <c r="B723" i="3" s="1"/>
  <c r="B724" i="3" a="1"/>
  <c r="B724" i="3" s="1"/>
  <c r="B725" i="3" a="1"/>
  <c r="B725" i="3" s="1"/>
  <c r="B726" i="3" a="1"/>
  <c r="B726" i="3" s="1"/>
  <c r="B727" i="3" a="1"/>
  <c r="B727" i="3" s="1"/>
  <c r="B728" i="3" a="1"/>
  <c r="B728" i="3" s="1"/>
  <c r="B729" i="3" a="1"/>
  <c r="B729" i="3" s="1"/>
  <c r="B730" i="3" a="1"/>
  <c r="B730" i="3" s="1"/>
  <c r="B731" i="3" a="1"/>
  <c r="B731" i="3" s="1"/>
  <c r="B732" i="3" a="1"/>
  <c r="B732" i="3" s="1"/>
  <c r="B733" i="3" a="1"/>
  <c r="B733" i="3" s="1"/>
  <c r="B734" i="3" a="1"/>
  <c r="B734" i="3" s="1"/>
  <c r="B735" i="3" a="1"/>
  <c r="B735" i="3" s="1"/>
  <c r="B736" i="3" a="1"/>
  <c r="B736" i="3" s="1"/>
  <c r="B737" i="3" a="1"/>
  <c r="B737" i="3" s="1"/>
  <c r="B738" i="3" a="1"/>
  <c r="B738" i="3" s="1"/>
  <c r="B739" i="3" a="1"/>
  <c r="B739" i="3" s="1"/>
  <c r="B740" i="3" a="1"/>
  <c r="B740" i="3" s="1"/>
  <c r="B741" i="3" a="1"/>
  <c r="B741" i="3" s="1"/>
  <c r="B742" i="3" a="1"/>
  <c r="B742" i="3" s="1"/>
  <c r="B743" i="3" a="1"/>
  <c r="B743" i="3" s="1"/>
  <c r="B744" i="3" a="1"/>
  <c r="B744" i="3" s="1"/>
  <c r="B745" i="3" a="1"/>
  <c r="B745" i="3" s="1"/>
  <c r="B746" i="3" a="1"/>
  <c r="B746" i="3" s="1"/>
  <c r="B747" i="3" a="1"/>
  <c r="B747" i="3" s="1"/>
  <c r="B748" i="3" a="1"/>
  <c r="B748" i="3" s="1"/>
  <c r="B749" i="3" a="1"/>
  <c r="B749" i="3" s="1"/>
  <c r="B750" i="3" a="1"/>
  <c r="B750" i="3" s="1"/>
  <c r="B751" i="3" a="1"/>
  <c r="B751" i="3" s="1"/>
  <c r="B752" i="3" a="1"/>
  <c r="B752" i="3" s="1"/>
  <c r="B753" i="3" a="1"/>
  <c r="B753" i="3" s="1"/>
  <c r="B754" i="3" a="1"/>
  <c r="B754" i="3" s="1"/>
  <c r="B755" i="3" a="1"/>
  <c r="B755" i="3" s="1"/>
  <c r="B756" i="3" a="1"/>
  <c r="B756" i="3" s="1"/>
  <c r="B757" i="3" a="1"/>
  <c r="B757" i="3" s="1"/>
  <c r="B758" i="3" a="1"/>
  <c r="B758" i="3" s="1"/>
  <c r="B759" i="3" a="1"/>
  <c r="B759" i="3" s="1"/>
  <c r="B760" i="3" a="1"/>
  <c r="B760" i="3" s="1"/>
  <c r="B761" i="3" a="1"/>
  <c r="B761" i="3" s="1"/>
  <c r="B762" i="3" a="1"/>
  <c r="B762" i="3" s="1"/>
  <c r="B763" i="3" a="1"/>
  <c r="B763" i="3" s="1"/>
  <c r="B764" i="3" a="1"/>
  <c r="B764" i="3" s="1"/>
  <c r="B765" i="3" a="1"/>
  <c r="B765" i="3" s="1"/>
  <c r="B766" i="3" a="1"/>
  <c r="B766" i="3" s="1"/>
  <c r="B767" i="3" a="1"/>
  <c r="B767" i="3" s="1"/>
  <c r="B768" i="3" a="1"/>
  <c r="B768" i="3" s="1"/>
  <c r="B769" i="3" a="1"/>
  <c r="B769" i="3" s="1"/>
  <c r="B770" i="3" a="1"/>
  <c r="B770" i="3" s="1"/>
  <c r="B771" i="3" a="1"/>
  <c r="B771" i="3" s="1"/>
  <c r="B772" i="3" a="1"/>
  <c r="B772" i="3" s="1"/>
  <c r="B773" i="3" a="1"/>
  <c r="B773" i="3" s="1"/>
  <c r="B774" i="3" a="1"/>
  <c r="B774" i="3" s="1"/>
  <c r="B775" i="3" a="1"/>
  <c r="B775" i="3" s="1"/>
  <c r="B776" i="3" a="1"/>
  <c r="B776" i="3" s="1"/>
  <c r="B777" i="3" a="1"/>
  <c r="B777" i="3" s="1"/>
  <c r="B778" i="3" a="1"/>
  <c r="B778" i="3" s="1"/>
  <c r="B779" i="3" a="1"/>
  <c r="B779" i="3" s="1"/>
  <c r="B780" i="3" a="1"/>
  <c r="B780" i="3" s="1"/>
  <c r="B781" i="3" a="1"/>
  <c r="B781" i="3" s="1"/>
  <c r="B782" i="3" a="1"/>
  <c r="B782" i="3" s="1"/>
  <c r="B783" i="3" a="1"/>
  <c r="B783" i="3" s="1"/>
  <c r="B784" i="3" a="1"/>
  <c r="B784" i="3" s="1"/>
  <c r="B785" i="3" a="1"/>
  <c r="B785" i="3" s="1"/>
  <c r="B786" i="3" a="1"/>
  <c r="B786" i="3" s="1"/>
  <c r="B787" i="3" a="1"/>
  <c r="B787" i="3" s="1"/>
  <c r="B788" i="3" a="1"/>
  <c r="B788" i="3" s="1"/>
  <c r="B789" i="3" a="1"/>
  <c r="B789" i="3" s="1"/>
  <c r="B790" i="3" a="1"/>
  <c r="B790" i="3" s="1"/>
  <c r="B791" i="3" a="1"/>
  <c r="B791" i="3" s="1"/>
  <c r="B792" i="3" a="1"/>
  <c r="B792" i="3" s="1"/>
  <c r="B793" i="3" a="1"/>
  <c r="B793" i="3" s="1"/>
  <c r="B794" i="3" a="1"/>
  <c r="B794" i="3" s="1"/>
  <c r="B795" i="3" a="1"/>
  <c r="B795" i="3" s="1"/>
  <c r="B796" i="3" a="1"/>
  <c r="B796" i="3" s="1"/>
  <c r="B797" i="3" a="1"/>
  <c r="B797" i="3" s="1"/>
  <c r="B798" i="3" a="1"/>
  <c r="B798" i="3" s="1"/>
  <c r="B799" i="3" a="1"/>
  <c r="B799" i="3" s="1"/>
  <c r="B800" i="3" a="1"/>
  <c r="B800" i="3" s="1"/>
  <c r="B801" i="3" a="1"/>
  <c r="B801" i="3" s="1"/>
  <c r="B802" i="3" a="1"/>
  <c r="B802" i="3" s="1"/>
  <c r="B803" i="3" a="1"/>
  <c r="B803" i="3" s="1"/>
  <c r="B804" i="3" a="1"/>
  <c r="B804" i="3" s="1"/>
  <c r="B805" i="3" a="1"/>
  <c r="B805" i="3" s="1"/>
  <c r="B806" i="3" a="1"/>
  <c r="B806" i="3" s="1"/>
  <c r="B807" i="3" a="1"/>
  <c r="B807" i="3" s="1"/>
  <c r="B808" i="3" a="1"/>
  <c r="B808" i="3" s="1"/>
  <c r="B809" i="3" a="1"/>
  <c r="B809" i="3" s="1"/>
  <c r="B810" i="3" a="1"/>
  <c r="B810" i="3" s="1"/>
  <c r="B811" i="3" a="1"/>
  <c r="B811" i="3" s="1"/>
  <c r="B812" i="3" a="1"/>
  <c r="B812" i="3" s="1"/>
  <c r="B813" i="3" a="1"/>
  <c r="B813" i="3" s="1"/>
  <c r="B814" i="3" a="1"/>
  <c r="B814" i="3" s="1"/>
  <c r="B815" i="3" a="1"/>
  <c r="B815" i="3" s="1"/>
  <c r="B816" i="3" a="1"/>
  <c r="B816" i="3" s="1"/>
  <c r="B817" i="3" a="1"/>
  <c r="B817" i="3" s="1"/>
  <c r="B818" i="3" a="1"/>
  <c r="B818" i="3" s="1"/>
  <c r="B819" i="3" a="1"/>
  <c r="B819" i="3" s="1"/>
  <c r="B820" i="3" a="1"/>
  <c r="B820" i="3" s="1"/>
  <c r="B821" i="3" a="1"/>
  <c r="B821" i="3" s="1"/>
  <c r="B822" i="3" a="1"/>
  <c r="B822" i="3" s="1"/>
  <c r="B823" i="3" a="1"/>
  <c r="B823" i="3" s="1"/>
  <c r="B824" i="3" a="1"/>
  <c r="B824" i="3" s="1"/>
  <c r="B825" i="3" a="1"/>
  <c r="B825" i="3" s="1"/>
  <c r="B826" i="3" a="1"/>
  <c r="B826" i="3" s="1"/>
  <c r="B827" i="3" a="1"/>
  <c r="B827" i="3" s="1"/>
  <c r="B828" i="3" a="1"/>
  <c r="B828" i="3" s="1"/>
  <c r="B829" i="3" a="1"/>
  <c r="B829" i="3" s="1"/>
  <c r="B830" i="3" a="1"/>
  <c r="B830" i="3" s="1"/>
  <c r="B831" i="3" a="1"/>
  <c r="B831" i="3" s="1"/>
  <c r="B832" i="3" a="1"/>
  <c r="B832" i="3" s="1"/>
  <c r="B833" i="3" a="1"/>
  <c r="B833" i="3" s="1"/>
  <c r="B834" i="3" a="1"/>
  <c r="B834" i="3" s="1"/>
  <c r="B835" i="3" a="1"/>
  <c r="B835" i="3" s="1"/>
  <c r="B836" i="3" a="1"/>
  <c r="B836" i="3" s="1"/>
  <c r="B837" i="3" a="1"/>
  <c r="B837" i="3" s="1"/>
  <c r="B838" i="3" a="1"/>
  <c r="B838" i="3" s="1"/>
  <c r="B839" i="3" a="1"/>
  <c r="B839" i="3" s="1"/>
  <c r="B840" i="3" a="1"/>
  <c r="B840" i="3" s="1"/>
  <c r="B841" i="3" a="1"/>
  <c r="B841" i="3" s="1"/>
  <c r="B842" i="3" a="1"/>
  <c r="B842" i="3" s="1"/>
  <c r="B843" i="3" a="1"/>
  <c r="B843" i="3" s="1"/>
  <c r="B844" i="3" a="1"/>
  <c r="B844" i="3" s="1"/>
  <c r="B845" i="3" a="1"/>
  <c r="B845" i="3" s="1"/>
  <c r="B846" i="3" a="1"/>
  <c r="B846" i="3" s="1"/>
  <c r="B847" i="3" a="1"/>
  <c r="B847" i="3" s="1"/>
  <c r="B848" i="3" a="1"/>
  <c r="B848" i="3" s="1"/>
  <c r="B849" i="3" a="1"/>
  <c r="B849" i="3"/>
  <c r="B850" i="3" a="1"/>
  <c r="B850" i="3" s="1"/>
  <c r="B851" i="3" a="1"/>
  <c r="B851" i="3" s="1"/>
  <c r="B852" i="3" a="1"/>
  <c r="B852" i="3" s="1"/>
  <c r="B853" i="3" a="1"/>
  <c r="B853" i="3" s="1"/>
  <c r="B854" i="3" a="1"/>
  <c r="B854" i="3" s="1"/>
  <c r="B855" i="3" a="1"/>
  <c r="B855" i="3" s="1"/>
  <c r="B856" i="3" a="1"/>
  <c r="B856" i="3" s="1"/>
  <c r="B857" i="3" a="1"/>
  <c r="B857" i="3"/>
  <c r="B858" i="3" a="1"/>
  <c r="B858" i="3" s="1"/>
  <c r="B859" i="3" a="1"/>
  <c r="B859" i="3" s="1"/>
  <c r="B860" i="3" a="1"/>
  <c r="B860" i="3" s="1"/>
  <c r="B861" i="3" a="1"/>
  <c r="B861" i="3" s="1"/>
  <c r="B862" i="3" a="1"/>
  <c r="B862" i="3" s="1"/>
  <c r="B863" i="3" a="1"/>
  <c r="B863" i="3" s="1"/>
  <c r="B864" i="3" a="1"/>
  <c r="B864" i="3" s="1"/>
  <c r="B865" i="3" a="1"/>
  <c r="B865" i="3" s="1"/>
  <c r="B866" i="3" a="1"/>
  <c r="B866" i="3" s="1"/>
  <c r="B867" i="3" a="1"/>
  <c r="B867" i="3" s="1"/>
  <c r="B868" i="3" a="1"/>
  <c r="B868" i="3" s="1"/>
  <c r="B869" i="3" a="1"/>
  <c r="B869" i="3" s="1"/>
  <c r="B870" i="3" a="1"/>
  <c r="B870" i="3" s="1"/>
  <c r="B871" i="3" a="1"/>
  <c r="B871" i="3" s="1"/>
  <c r="B872" i="3" a="1"/>
  <c r="B872" i="3" s="1"/>
  <c r="B873" i="3" a="1"/>
  <c r="B873" i="3" s="1"/>
  <c r="B874" i="3" a="1"/>
  <c r="B874" i="3" s="1"/>
  <c r="B875" i="3" a="1"/>
  <c r="B875" i="3" s="1"/>
  <c r="B876" i="3" a="1"/>
  <c r="B876" i="3" s="1"/>
  <c r="B877" i="3" a="1"/>
  <c r="B877" i="3" s="1"/>
  <c r="B878" i="3" a="1"/>
  <c r="B878" i="3" s="1"/>
  <c r="B879" i="3" a="1"/>
  <c r="B879" i="3" s="1"/>
  <c r="B880" i="3" a="1"/>
  <c r="B880" i="3" s="1"/>
  <c r="B881" i="3" a="1"/>
  <c r="B881" i="3" s="1"/>
  <c r="B882" i="3" a="1"/>
  <c r="B882" i="3" s="1"/>
  <c r="B883" i="3" a="1"/>
  <c r="B883" i="3" s="1"/>
  <c r="B884" i="3" a="1"/>
  <c r="B884" i="3" s="1"/>
  <c r="B885" i="3" a="1"/>
  <c r="B885" i="3" s="1"/>
  <c r="B886" i="3" a="1"/>
  <c r="B886" i="3" s="1"/>
  <c r="B887" i="3" a="1"/>
  <c r="B887" i="3" s="1"/>
  <c r="B888" i="3" a="1"/>
  <c r="B888" i="3" s="1"/>
  <c r="B889" i="3" a="1"/>
  <c r="B889" i="3" s="1"/>
  <c r="B890" i="3" a="1"/>
  <c r="B890" i="3" s="1"/>
  <c r="B891" i="3" a="1"/>
  <c r="B891" i="3" s="1"/>
  <c r="B892" i="3" a="1"/>
  <c r="B892" i="3"/>
  <c r="B893" i="3" a="1"/>
  <c r="B893" i="3"/>
  <c r="B894" i="3" a="1"/>
  <c r="B894" i="3" s="1"/>
  <c r="B895" i="3" a="1"/>
  <c r="B895" i="3" s="1"/>
  <c r="B896" i="3" a="1"/>
  <c r="B896" i="3" s="1"/>
  <c r="B897" i="3" a="1"/>
  <c r="B897" i="3" s="1"/>
  <c r="B898" i="3" a="1"/>
  <c r="B898" i="3" s="1"/>
  <c r="B899" i="3" a="1"/>
  <c r="B899" i="3" s="1"/>
  <c r="B900" i="3" a="1"/>
  <c r="B900" i="3" s="1"/>
  <c r="B901" i="3" a="1"/>
  <c r="B901" i="3" s="1"/>
  <c r="B902" i="3" a="1"/>
  <c r="B902" i="3" s="1"/>
  <c r="B903" i="3" a="1"/>
  <c r="B903" i="3" s="1"/>
  <c r="B904" i="3" a="1"/>
  <c r="B904" i="3"/>
  <c r="B905" i="3" a="1"/>
  <c r="B905" i="3"/>
  <c r="B906" i="3" a="1"/>
  <c r="B906" i="3" s="1"/>
  <c r="B907" i="3" a="1"/>
  <c r="B907" i="3" s="1"/>
  <c r="B908" i="3" a="1"/>
  <c r="B908" i="3" s="1"/>
  <c r="B909" i="3" a="1"/>
  <c r="B909" i="3"/>
  <c r="B910" i="3" a="1"/>
  <c r="B910" i="3"/>
  <c r="B911" i="3" a="1"/>
  <c r="B911" i="3" s="1"/>
  <c r="B912" i="3" a="1"/>
  <c r="B912" i="3" s="1"/>
  <c r="B913" i="3" a="1"/>
  <c r="B913" i="3" s="1"/>
  <c r="B914" i="3" a="1"/>
  <c r="B914" i="3" s="1"/>
  <c r="B915" i="3" a="1"/>
  <c r="B915" i="3" s="1"/>
  <c r="B916" i="3" a="1"/>
  <c r="B916" i="3" s="1"/>
  <c r="B917" i="3" a="1"/>
  <c r="B917" i="3" s="1"/>
  <c r="B918" i="3" a="1"/>
  <c r="B918" i="3" s="1"/>
  <c r="B919" i="3" a="1"/>
  <c r="B919" i="3" s="1"/>
  <c r="B920" i="3" a="1"/>
  <c r="B920" i="3" s="1"/>
  <c r="B921" i="3" a="1"/>
  <c r="B921" i="3"/>
  <c r="B922" i="3" a="1"/>
  <c r="B922" i="3"/>
  <c r="B923" i="3" a="1"/>
  <c r="B923" i="3" s="1"/>
  <c r="B924" i="3" a="1"/>
  <c r="B924" i="3" s="1"/>
  <c r="B925" i="3" a="1"/>
  <c r="B925" i="3" s="1"/>
  <c r="B926" i="3" a="1"/>
  <c r="B926" i="3" s="1"/>
  <c r="B927" i="3" a="1"/>
  <c r="B927" i="3" s="1"/>
  <c r="B928" i="3" a="1"/>
  <c r="B928" i="3" s="1"/>
  <c r="B929" i="3" a="1"/>
  <c r="B929" i="3"/>
  <c r="B930" i="3" a="1"/>
  <c r="B930" i="3" s="1"/>
  <c r="B931" i="3" a="1"/>
  <c r="B931" i="3" s="1"/>
  <c r="B932" i="3" a="1"/>
  <c r="B932" i="3" s="1"/>
  <c r="B933" i="3" a="1"/>
  <c r="B933" i="3" s="1"/>
  <c r="B934" i="3" a="1"/>
  <c r="B934" i="3" s="1"/>
  <c r="B935" i="3" a="1"/>
  <c r="B935" i="3" s="1"/>
  <c r="B936" i="3" a="1"/>
  <c r="B936" i="3" s="1"/>
  <c r="B937" i="3" a="1"/>
  <c r="B937" i="3" s="1"/>
  <c r="B938" i="3" a="1"/>
  <c r="B938" i="3" s="1"/>
  <c r="B939" i="3" a="1"/>
  <c r="B939" i="3" s="1"/>
  <c r="B940" i="3" a="1"/>
  <c r="B940" i="3" s="1"/>
  <c r="B941" i="3" a="1"/>
  <c r="B941" i="3"/>
  <c r="B942" i="3" a="1"/>
  <c r="B942" i="3" s="1"/>
  <c r="B943" i="3" a="1"/>
  <c r="B943" i="3" s="1"/>
  <c r="B944" i="3" a="1"/>
  <c r="B944" i="3" s="1"/>
  <c r="B945" i="3" a="1"/>
  <c r="B945" i="3" s="1"/>
  <c r="B946" i="3" a="1"/>
  <c r="B946" i="3" s="1"/>
  <c r="B947" i="3" a="1"/>
  <c r="B947" i="3" s="1"/>
  <c r="B948" i="3" a="1"/>
  <c r="B948" i="3" s="1"/>
  <c r="B949" i="3" a="1"/>
  <c r="B949" i="3" s="1"/>
  <c r="B950" i="3" a="1"/>
  <c r="B950" i="3" s="1"/>
  <c r="B951" i="3" a="1"/>
  <c r="B951" i="3" s="1"/>
  <c r="B952" i="3" a="1"/>
  <c r="B952" i="3" s="1"/>
  <c r="B953" i="3" a="1"/>
  <c r="B953" i="3"/>
  <c r="B954" i="3" a="1"/>
  <c r="B954" i="3" s="1"/>
  <c r="B955" i="3" a="1"/>
  <c r="B955" i="3" s="1"/>
  <c r="B956" i="3" a="1"/>
  <c r="B956" i="3" s="1"/>
  <c r="B957" i="3" a="1"/>
  <c r="B957" i="3" s="1"/>
  <c r="B958" i="3" a="1"/>
  <c r="B958" i="3" s="1"/>
  <c r="B959" i="3" a="1"/>
  <c r="B959" i="3" s="1"/>
  <c r="B960" i="3" a="1"/>
  <c r="B960" i="3" s="1"/>
  <c r="B961" i="3" a="1"/>
  <c r="B961" i="3" s="1"/>
  <c r="B962" i="3" a="1"/>
  <c r="B962" i="3" s="1"/>
  <c r="B963" i="3" a="1"/>
  <c r="B963" i="3" s="1"/>
  <c r="B964" i="3" a="1"/>
  <c r="B964" i="3" s="1"/>
  <c r="B965" i="3" a="1"/>
  <c r="B965" i="3"/>
  <c r="B966" i="3" a="1"/>
  <c r="B966" i="3" s="1"/>
  <c r="B967" i="3" a="1"/>
  <c r="B967" i="3" s="1"/>
  <c r="B968" i="3" a="1"/>
  <c r="B968" i="3" s="1"/>
  <c r="B969" i="3" a="1"/>
  <c r="B969" i="3" s="1"/>
  <c r="B970" i="3" a="1"/>
  <c r="B970" i="3"/>
  <c r="B971" i="3" a="1"/>
  <c r="B971" i="3"/>
  <c r="B972" i="3" a="1"/>
  <c r="B972" i="3" s="1"/>
  <c r="B973" i="3" a="1"/>
  <c r="B973" i="3" s="1"/>
  <c r="B974" i="3" a="1"/>
  <c r="B974" i="3" s="1"/>
  <c r="B975" i="3" a="1"/>
  <c r="B975" i="3" s="1"/>
  <c r="B976" i="3" a="1"/>
  <c r="B976" i="3" s="1"/>
  <c r="B977" i="3" a="1"/>
  <c r="B977" i="3"/>
  <c r="B978" i="3" a="1"/>
  <c r="B978" i="3" s="1"/>
  <c r="B979" i="3" a="1"/>
  <c r="B979" i="3" s="1"/>
  <c r="B980" i="3" a="1"/>
  <c r="B980" i="3" s="1"/>
  <c r="B981" i="3" a="1"/>
  <c r="B981" i="3"/>
  <c r="B982" i="3" a="1"/>
  <c r="B982" i="3" s="1"/>
  <c r="B983" i="3" a="1"/>
  <c r="B983" i="3" s="1"/>
  <c r="B984" i="3" a="1"/>
  <c r="B984" i="3" s="1"/>
  <c r="B985" i="3" a="1"/>
  <c r="B985" i="3" s="1"/>
  <c r="B986" i="3" a="1"/>
  <c r="B986" i="3" s="1"/>
  <c r="B987" i="3" a="1"/>
  <c r="B987" i="3" s="1"/>
  <c r="B988" i="3" a="1"/>
  <c r="B988" i="3" s="1"/>
  <c r="B989" i="3" a="1"/>
  <c r="B989" i="3" s="1"/>
  <c r="B990" i="3" a="1"/>
  <c r="B990" i="3" s="1"/>
  <c r="B991" i="3" a="1"/>
  <c r="B991" i="3" s="1"/>
  <c r="B992" i="3" a="1"/>
  <c r="B992" i="3" s="1"/>
  <c r="B993" i="3" a="1"/>
  <c r="B993" i="3" s="1"/>
  <c r="B994" i="3" a="1"/>
  <c r="B994" i="3" s="1"/>
  <c r="B995" i="3" a="1"/>
  <c r="B995" i="3"/>
  <c r="B996" i="3" a="1"/>
  <c r="B996" i="3" s="1"/>
  <c r="B997" i="3" a="1"/>
  <c r="B997" i="3" s="1"/>
  <c r="B998" i="3" a="1"/>
  <c r="B998" i="3" s="1"/>
  <c r="B999" i="3" a="1"/>
  <c r="B999" i="3" s="1"/>
  <c r="B1000" i="3" a="1"/>
  <c r="B1000" i="3" s="1"/>
  <c r="B1001" i="3" a="1"/>
  <c r="B1001" i="3" s="1"/>
  <c r="B1002" i="3" a="1"/>
  <c r="B1002" i="3" s="1"/>
  <c r="B1003" i="3" a="1"/>
  <c r="B1003" i="3" s="1"/>
  <c r="B1004" i="3" a="1"/>
  <c r="B1004" i="3" s="1"/>
  <c r="B1005" i="3" a="1"/>
  <c r="B1005" i="3" s="1"/>
  <c r="B1006" i="3" a="1"/>
  <c r="B1006" i="3"/>
  <c r="B1007" i="3" a="1"/>
  <c r="B1007" i="3" s="1"/>
  <c r="B1008" i="3" a="1"/>
  <c r="B1008" i="3" s="1"/>
  <c r="B1009" i="3" a="1"/>
  <c r="B1009" i="3" s="1"/>
  <c r="B1010" i="3" a="1"/>
  <c r="B1010" i="3" s="1"/>
  <c r="B1011" i="3" a="1"/>
  <c r="B1011" i="3" s="1"/>
  <c r="B1012" i="3" a="1"/>
  <c r="B1012" i="3" s="1"/>
  <c r="B1013" i="3" a="1"/>
  <c r="B1013" i="3" s="1"/>
  <c r="B1014" i="3" a="1"/>
  <c r="B1014" i="3" s="1"/>
  <c r="B1015" i="3" a="1"/>
  <c r="B1015" i="3" s="1"/>
  <c r="B1016" i="3" a="1"/>
  <c r="B1016" i="3" s="1"/>
  <c r="B1017" i="3" a="1"/>
  <c r="B1017" i="3" s="1"/>
  <c r="B1018" i="3" a="1"/>
  <c r="B1018" i="3" s="1"/>
  <c r="B1019" i="3" a="1"/>
  <c r="B1019" i="3" s="1"/>
  <c r="B1020" i="3" a="1"/>
  <c r="B1020" i="3" s="1"/>
  <c r="B1021" i="3" a="1"/>
  <c r="B1021" i="3" s="1"/>
  <c r="B1022" i="3" a="1"/>
  <c r="B1022" i="3" s="1"/>
  <c r="B1023" i="3" a="1"/>
  <c r="B1023" i="3"/>
  <c r="B1024" i="3" a="1"/>
  <c r="B1024" i="3" s="1"/>
  <c r="B1025" i="3" a="1"/>
  <c r="B1025" i="3" s="1"/>
  <c r="B1026" i="3" a="1"/>
  <c r="B1026" i="3" s="1"/>
  <c r="B1027" i="3" a="1"/>
  <c r="B1027" i="3" s="1"/>
  <c r="B1028" i="3" a="1"/>
  <c r="B1028" i="3" s="1"/>
  <c r="B1029" i="3" a="1"/>
  <c r="B1029" i="3" s="1"/>
  <c r="B1030" i="3" a="1"/>
  <c r="B1030" i="3" s="1"/>
  <c r="B1031" i="3" a="1"/>
  <c r="B1031" i="3" s="1"/>
  <c r="B1032" i="3" a="1"/>
  <c r="B1032" i="3" s="1"/>
  <c r="B1033" i="3" a="1"/>
  <c r="B1033" i="3" s="1"/>
  <c r="B1034" i="3" a="1"/>
  <c r="B1034" i="3" s="1"/>
  <c r="B1035" i="3" a="1"/>
  <c r="B1035" i="3"/>
  <c r="B1036" i="3" a="1"/>
  <c r="B1036" i="3" s="1"/>
  <c r="B1037" i="3" a="1"/>
  <c r="B1037" i="3" s="1"/>
  <c r="B1038" i="3" a="1"/>
  <c r="B1038" i="3" s="1"/>
  <c r="B1039" i="3" a="1"/>
  <c r="B1039" i="3" s="1"/>
  <c r="B1040" i="3" a="1"/>
  <c r="B1040" i="3" s="1"/>
  <c r="B1041" i="3" a="1"/>
  <c r="B1041" i="3" s="1"/>
  <c r="B1042" i="3" a="1"/>
  <c r="B1042" i="3" s="1"/>
  <c r="B1043" i="3" a="1"/>
  <c r="B1043" i="3" s="1"/>
  <c r="B1044" i="3" a="1"/>
  <c r="B1044" i="3" s="1"/>
  <c r="B1045" i="3" a="1"/>
  <c r="B1045" i="3" s="1"/>
  <c r="B1046" i="3" a="1"/>
  <c r="B1046" i="3" s="1"/>
  <c r="B1047" i="3" a="1"/>
  <c r="B1047" i="3" s="1"/>
  <c r="B1048" i="3" a="1"/>
  <c r="B1048" i="3" s="1"/>
  <c r="B1049" i="3" a="1"/>
  <c r="B1049" i="3" s="1"/>
  <c r="B1050" i="3" a="1"/>
  <c r="B1050" i="3" s="1"/>
  <c r="B1051" i="3" a="1"/>
  <c r="B1051" i="3" s="1"/>
  <c r="B1052" i="3" a="1"/>
  <c r="B1052" i="3" s="1"/>
  <c r="B1053" i="3" a="1"/>
  <c r="B1053" i="3" s="1"/>
  <c r="B1054" i="3" a="1"/>
  <c r="B1054" i="3" s="1"/>
  <c r="B1055" i="3" a="1"/>
  <c r="B1055" i="3" s="1"/>
  <c r="B1056" i="3" a="1"/>
  <c r="B1056" i="3" s="1"/>
  <c r="B1057" i="3" a="1"/>
  <c r="B1057" i="3" s="1"/>
  <c r="B1058" i="3" a="1"/>
  <c r="B1058" i="3" s="1"/>
  <c r="B1059" i="3" a="1"/>
  <c r="B1059" i="3" s="1"/>
  <c r="B1060" i="3" a="1"/>
  <c r="B1060" i="3" s="1"/>
  <c r="B1061" i="3" a="1"/>
  <c r="B1061" i="3" s="1"/>
  <c r="B1062" i="3" a="1"/>
  <c r="B1062" i="3" s="1"/>
  <c r="B1063" i="3" a="1"/>
  <c r="B1063" i="3" s="1"/>
  <c r="B1064" i="3" a="1"/>
  <c r="B1064" i="3" s="1"/>
  <c r="B1065" i="3" a="1"/>
  <c r="B1065" i="3" s="1"/>
  <c r="B1066" i="3" a="1"/>
  <c r="B1066" i="3" s="1"/>
  <c r="B1067" i="3" a="1"/>
  <c r="B1067" i="3" s="1"/>
  <c r="B1068" i="3" a="1"/>
  <c r="B1068" i="3" s="1"/>
  <c r="B1069" i="3" a="1"/>
  <c r="B1069" i="3" s="1"/>
  <c r="B1070" i="3" a="1"/>
  <c r="B1070" i="3" s="1"/>
  <c r="B1071" i="3" a="1"/>
  <c r="B1071" i="3" s="1"/>
  <c r="B1072" i="3" a="1"/>
  <c r="B1072" i="3" s="1"/>
  <c r="B1073" i="3" a="1"/>
  <c r="B1073" i="3" s="1"/>
  <c r="B1074" i="3" a="1"/>
  <c r="B1074" i="3" s="1"/>
  <c r="B1075" i="3" a="1"/>
  <c r="B1075" i="3" s="1"/>
  <c r="B1076" i="3" a="1"/>
  <c r="B1076" i="3" s="1"/>
  <c r="B1077" i="3" a="1"/>
  <c r="B1077" i="3" s="1"/>
  <c r="B1078" i="3" a="1"/>
  <c r="B1078" i="3" s="1"/>
  <c r="B1079" i="3" a="1"/>
  <c r="B1079" i="3" s="1"/>
  <c r="B1080" i="3" a="1"/>
  <c r="B1080" i="3" s="1"/>
  <c r="B1081" i="3" a="1"/>
  <c r="B1081" i="3" s="1"/>
  <c r="B1082" i="3" a="1"/>
  <c r="B1082" i="3" s="1"/>
  <c r="B1083" i="3" a="1"/>
  <c r="B1083" i="3" s="1"/>
  <c r="B1084" i="3" a="1"/>
  <c r="B1084" i="3" s="1"/>
  <c r="B1085" i="3" a="1"/>
  <c r="B1085" i="3" s="1"/>
  <c r="B1086" i="3" a="1"/>
  <c r="B1086" i="3" s="1"/>
  <c r="B1087" i="3" a="1"/>
  <c r="B1087" i="3" s="1"/>
  <c r="B1088" i="3" a="1"/>
  <c r="B1088" i="3" s="1"/>
  <c r="B1089" i="3" a="1"/>
  <c r="B1089" i="3" s="1"/>
  <c r="B1090" i="3" a="1"/>
  <c r="B1090" i="3" s="1"/>
  <c r="B1091" i="3" a="1"/>
  <c r="B1091" i="3" s="1"/>
  <c r="B1092" i="3" a="1"/>
  <c r="B1092" i="3" s="1"/>
  <c r="B1093" i="3" a="1"/>
  <c r="B1093" i="3" s="1"/>
  <c r="B1094" i="3" a="1"/>
  <c r="B1094" i="3" s="1"/>
  <c r="B1095" i="3" a="1"/>
  <c r="B1095" i="3" s="1"/>
  <c r="B1096" i="3" a="1"/>
  <c r="B1096" i="3" s="1"/>
  <c r="B1097" i="3" a="1"/>
  <c r="B1097" i="3" s="1"/>
  <c r="B1098" i="3" a="1"/>
  <c r="B1098" i="3" s="1"/>
  <c r="B1099" i="3" a="1"/>
  <c r="B1099" i="3" s="1"/>
  <c r="B1100" i="3" a="1"/>
  <c r="B1100" i="3" s="1"/>
  <c r="B1101" i="3" a="1"/>
  <c r="B1101" i="3" s="1"/>
  <c r="B1102" i="3" a="1"/>
  <c r="B1102" i="3" s="1"/>
  <c r="B1103" i="3" a="1"/>
  <c r="B1103" i="3" s="1"/>
  <c r="B1104" i="3" a="1"/>
  <c r="B1104" i="3" s="1"/>
  <c r="B1105" i="3" a="1"/>
  <c r="B1105" i="3" s="1"/>
  <c r="B1106" i="3" a="1"/>
  <c r="B1106" i="3" s="1"/>
  <c r="B1107" i="3" a="1"/>
  <c r="B1107" i="3" s="1"/>
  <c r="B1108" i="3" a="1"/>
  <c r="B1108" i="3" s="1"/>
  <c r="B1109" i="3" a="1"/>
  <c r="B1109" i="3" s="1"/>
  <c r="B1110" i="3" a="1"/>
  <c r="B1110" i="3" s="1"/>
  <c r="B1111" i="3" a="1"/>
  <c r="B1111" i="3" s="1"/>
  <c r="B1112" i="3" a="1"/>
  <c r="B1112" i="3" s="1"/>
  <c r="B1113" i="3" a="1"/>
  <c r="B1113" i="3" s="1"/>
  <c r="B1114" i="3" a="1"/>
  <c r="B1114" i="3" s="1"/>
  <c r="B1115" i="3" a="1"/>
  <c r="B1115" i="3" s="1"/>
  <c r="B1116" i="3" a="1"/>
  <c r="B1116" i="3" s="1"/>
  <c r="B1117" i="3" a="1"/>
  <c r="B1117" i="3" s="1"/>
  <c r="B1118" i="3" a="1"/>
  <c r="B1118" i="3" s="1"/>
  <c r="B1119" i="3" a="1"/>
  <c r="B1119" i="3" s="1"/>
  <c r="B1120" i="3" a="1"/>
  <c r="B1120" i="3" s="1"/>
  <c r="B1121" i="3" a="1"/>
  <c r="B1121" i="3" s="1"/>
  <c r="B1122" i="3" a="1"/>
  <c r="B1122" i="3" s="1"/>
  <c r="B1123" i="3" a="1"/>
  <c r="B1123" i="3" s="1"/>
  <c r="B1124" i="3" a="1"/>
  <c r="B1124" i="3" s="1"/>
  <c r="B1125" i="3" a="1"/>
  <c r="B1125" i="3" s="1"/>
  <c r="B1126" i="3" a="1"/>
  <c r="B1126" i="3" s="1"/>
  <c r="B1127" i="3" a="1"/>
  <c r="B1127" i="3" s="1"/>
  <c r="B1128" i="3" a="1"/>
  <c r="B1128" i="3" s="1"/>
  <c r="B1129" i="3" a="1"/>
  <c r="B1129" i="3" s="1"/>
  <c r="B1130" i="3" a="1"/>
  <c r="B1130" i="3" s="1"/>
  <c r="B1131" i="3" a="1"/>
  <c r="B1131" i="3" s="1"/>
  <c r="B1132" i="3" a="1"/>
  <c r="B1132" i="3" s="1"/>
  <c r="B1133" i="3" a="1"/>
  <c r="B1133" i="3" s="1"/>
  <c r="B1134" i="3" a="1"/>
  <c r="B1134" i="3" s="1"/>
  <c r="B1135" i="3" a="1"/>
  <c r="B1135" i="3" s="1"/>
  <c r="B1136" i="3" a="1"/>
  <c r="B1136" i="3" s="1"/>
  <c r="B1137" i="3" a="1"/>
  <c r="B1137" i="3" s="1"/>
  <c r="B1138" i="3" a="1"/>
  <c r="B1138" i="3" s="1"/>
  <c r="B1139" i="3" a="1"/>
  <c r="B1139" i="3" s="1"/>
  <c r="B1140" i="3" a="1"/>
  <c r="B1140" i="3" s="1"/>
  <c r="B1141" i="3" a="1"/>
  <c r="B1141" i="3" s="1"/>
  <c r="B1142" i="3" a="1"/>
  <c r="B1142" i="3" s="1"/>
  <c r="B1143" i="3" a="1"/>
  <c r="B1143" i="3" s="1"/>
  <c r="B1144" i="3" a="1"/>
  <c r="B1144" i="3" s="1"/>
  <c r="B1145" i="3" a="1"/>
  <c r="B1145" i="3" s="1"/>
  <c r="B1146" i="3" a="1"/>
  <c r="B1146" i="3" s="1"/>
  <c r="B1147" i="3" a="1"/>
  <c r="B1147" i="3" s="1"/>
  <c r="B1148" i="3" a="1"/>
  <c r="B1148" i="3" s="1"/>
  <c r="B1149" i="3" a="1"/>
  <c r="B1149" i="3" s="1"/>
  <c r="B1150" i="3" a="1"/>
  <c r="B1150" i="3" s="1"/>
  <c r="B1151" i="3" a="1"/>
  <c r="B1151" i="3" s="1"/>
  <c r="B1152" i="3" a="1"/>
  <c r="B1152" i="3" s="1"/>
  <c r="B1153" i="3" a="1"/>
  <c r="B1153" i="3" s="1"/>
  <c r="B1154" i="3" a="1"/>
  <c r="B1154" i="3" s="1"/>
  <c r="B1155" i="3" a="1"/>
  <c r="B1155" i="3" s="1"/>
  <c r="B1156" i="3" a="1"/>
  <c r="B1156" i="3" s="1"/>
  <c r="B1157" i="3" a="1"/>
  <c r="B1157" i="3" s="1"/>
  <c r="B1158" i="3" a="1"/>
  <c r="B1158" i="3" s="1"/>
  <c r="B1159" i="3" a="1"/>
  <c r="B1159" i="3" s="1"/>
  <c r="B1160" i="3" a="1"/>
  <c r="B1160" i="3" s="1"/>
  <c r="B1161" i="3" a="1"/>
  <c r="B1161" i="3" s="1"/>
  <c r="B1162" i="3" a="1"/>
  <c r="B1162" i="3" s="1"/>
  <c r="B1163" i="3" a="1"/>
  <c r="B1163" i="3" s="1"/>
  <c r="B1164" i="3" a="1"/>
  <c r="B1164" i="3" s="1"/>
  <c r="B1165" i="3" a="1"/>
  <c r="B1165" i="3" s="1"/>
  <c r="B1166" i="3" a="1"/>
  <c r="B1166" i="3" s="1"/>
  <c r="B1167" i="3" a="1"/>
  <c r="B1167" i="3" s="1"/>
  <c r="B1168" i="3" a="1"/>
  <c r="B1168" i="3" s="1"/>
  <c r="B1169" i="3" a="1"/>
  <c r="B1169" i="3" s="1"/>
  <c r="B1170" i="3" a="1"/>
  <c r="B1170" i="3" s="1"/>
  <c r="B1171" i="3" a="1"/>
  <c r="B1171" i="3" s="1"/>
  <c r="B1172" i="3" a="1"/>
  <c r="B1172" i="3" s="1"/>
  <c r="B1173" i="3" a="1"/>
  <c r="B1173" i="3" s="1"/>
  <c r="B1174" i="3" a="1"/>
  <c r="B1174" i="3" s="1"/>
  <c r="B1175" i="3" a="1"/>
  <c r="B1175" i="3" s="1"/>
  <c r="B1176" i="3" a="1"/>
  <c r="B1176" i="3" s="1"/>
  <c r="B1177" i="3" a="1"/>
  <c r="B1177" i="3" s="1"/>
  <c r="B1178" i="3" a="1"/>
  <c r="B1178" i="3" s="1"/>
  <c r="B1179" i="3" a="1"/>
  <c r="B1179" i="3" s="1"/>
  <c r="B1180" i="3" a="1"/>
  <c r="B1180" i="3" s="1"/>
  <c r="B1181" i="3" a="1"/>
  <c r="B1181" i="3" s="1"/>
  <c r="B1182" i="3" a="1"/>
  <c r="B1182" i="3" s="1"/>
  <c r="B1183" i="3" a="1"/>
  <c r="B1183" i="3" s="1"/>
  <c r="B1184" i="3" a="1"/>
  <c r="B1184" i="3" s="1"/>
  <c r="B1185" i="3" a="1"/>
  <c r="B1185" i="3" s="1"/>
  <c r="B1186" i="3" a="1"/>
  <c r="B1186" i="3" s="1"/>
  <c r="B1187" i="3" a="1"/>
  <c r="B1187" i="3" s="1"/>
  <c r="B1188" i="3" a="1"/>
  <c r="B1188" i="3" s="1"/>
  <c r="B1189" i="3" a="1"/>
  <c r="B1189" i="3" s="1"/>
  <c r="B1190" i="3" a="1"/>
  <c r="B1190" i="3" s="1"/>
  <c r="B1191" i="3" a="1"/>
  <c r="B1191" i="3" s="1"/>
  <c r="B1192" i="3" a="1"/>
  <c r="B1192" i="3" s="1"/>
  <c r="B1193" i="3" a="1"/>
  <c r="B1193" i="3" s="1"/>
  <c r="B1194" i="3" a="1"/>
  <c r="B1194" i="3" s="1"/>
  <c r="B1195" i="3" a="1"/>
  <c r="B1195" i="3" s="1"/>
  <c r="B1196" i="3" a="1"/>
  <c r="B1196" i="3" s="1"/>
  <c r="B1197" i="3" a="1"/>
  <c r="B1197" i="3" s="1"/>
  <c r="B1198" i="3" a="1"/>
  <c r="B1198" i="3" s="1"/>
  <c r="B1199" i="3" a="1"/>
  <c r="B1199" i="3" s="1"/>
  <c r="B1200" i="3" a="1"/>
  <c r="B1200" i="3" s="1"/>
  <c r="B1201" i="3" a="1"/>
  <c r="B1201" i="3" s="1"/>
  <c r="B1202" i="3" a="1"/>
  <c r="B1202" i="3" s="1"/>
  <c r="B1203" i="3" a="1"/>
  <c r="B1203" i="3" s="1"/>
  <c r="B1204" i="3" a="1"/>
  <c r="B1204" i="3" s="1"/>
  <c r="B1205" i="3" a="1"/>
  <c r="B1205" i="3" s="1"/>
  <c r="B1206" i="3" a="1"/>
  <c r="B1206" i="3" s="1"/>
  <c r="B1207" i="3" a="1"/>
  <c r="B1207" i="3" s="1"/>
  <c r="B1208" i="3" a="1"/>
  <c r="B1208" i="3" s="1"/>
  <c r="B1209" i="3" a="1"/>
  <c r="B1209" i="3" s="1"/>
  <c r="B1210" i="3" a="1"/>
  <c r="B1210" i="3" s="1"/>
  <c r="B1211" i="3" a="1"/>
  <c r="B1211" i="3" s="1"/>
  <c r="B1212" i="3" a="1"/>
  <c r="B1212" i="3" s="1"/>
  <c r="B1213" i="3" a="1"/>
  <c r="B1213" i="3" s="1"/>
  <c r="B1214" i="3" a="1"/>
  <c r="B1214" i="3" s="1"/>
  <c r="B1215" i="3" a="1"/>
  <c r="B1215" i="3" s="1"/>
  <c r="B1216" i="3" a="1"/>
  <c r="B1216" i="3" s="1"/>
  <c r="B1217" i="3" a="1"/>
  <c r="B1217" i="3" s="1"/>
  <c r="B1218" i="3" a="1"/>
  <c r="B1218" i="3" s="1"/>
  <c r="B1219" i="3" a="1"/>
  <c r="B1219" i="3" s="1"/>
  <c r="B1220" i="3" a="1"/>
  <c r="B1220" i="3" s="1"/>
  <c r="B1221" i="3" a="1"/>
  <c r="B1221" i="3" s="1"/>
  <c r="B1222" i="3" a="1"/>
  <c r="B1222" i="3" s="1"/>
  <c r="B1223" i="3" a="1"/>
  <c r="B1223" i="3" s="1"/>
  <c r="B1224" i="3" a="1"/>
  <c r="B1224" i="3" s="1"/>
  <c r="B1225" i="3" a="1"/>
  <c r="B1225" i="3" s="1"/>
  <c r="B1226" i="3" a="1"/>
  <c r="B1226" i="3" s="1"/>
  <c r="B1227" i="3" a="1"/>
  <c r="B1227" i="3" s="1"/>
  <c r="B1228" i="3" a="1"/>
  <c r="B1228" i="3" s="1"/>
  <c r="B1229" i="3" a="1"/>
  <c r="B1229" i="3" s="1"/>
  <c r="B1230" i="3" a="1"/>
  <c r="B1230" i="3" s="1"/>
  <c r="B1231" i="3" a="1"/>
  <c r="B1231" i="3" s="1"/>
  <c r="B1232" i="3" a="1"/>
  <c r="B1232" i="3" s="1"/>
  <c r="B1233" i="3" a="1"/>
  <c r="B1233" i="3" s="1"/>
  <c r="B1234" i="3" a="1"/>
  <c r="B1234" i="3" s="1"/>
  <c r="B1235" i="3" a="1"/>
  <c r="B1235" i="3" s="1"/>
  <c r="B1236" i="3" a="1"/>
  <c r="B1236" i="3" s="1"/>
  <c r="B1237" i="3" a="1"/>
  <c r="B1237" i="3" s="1"/>
  <c r="B1238" i="3" a="1"/>
  <c r="B1238" i="3" s="1"/>
  <c r="B1239" i="3" a="1"/>
  <c r="B1239" i="3" s="1"/>
  <c r="B1240" i="3" a="1"/>
  <c r="B1240" i="3" s="1"/>
  <c r="B1241" i="3" a="1"/>
  <c r="B1241" i="3" s="1"/>
  <c r="B1242" i="3" a="1"/>
  <c r="B1242" i="3" s="1"/>
  <c r="B1243" i="3" a="1"/>
  <c r="B1243" i="3" s="1"/>
  <c r="B1244" i="3" a="1"/>
  <c r="B1244" i="3" s="1"/>
  <c r="B1245" i="3" a="1"/>
  <c r="B1245" i="3" s="1"/>
  <c r="B1246" i="3" a="1"/>
  <c r="B1246" i="3" s="1"/>
  <c r="B1247" i="3" a="1"/>
  <c r="B1247" i="3" s="1"/>
  <c r="B1248" i="3" a="1"/>
  <c r="B1248" i="3" s="1"/>
  <c r="B1249" i="3" a="1"/>
  <c r="B1249" i="3" s="1"/>
  <c r="B1250" i="3" a="1"/>
  <c r="B1250" i="3" s="1"/>
  <c r="B1251" i="3" a="1"/>
  <c r="B1251" i="3" s="1"/>
  <c r="B1252" i="3" a="1"/>
  <c r="B1252" i="3" s="1"/>
  <c r="B1253" i="3" a="1"/>
  <c r="B1253" i="3" s="1"/>
  <c r="B1254" i="3" a="1"/>
  <c r="B1254" i="3" s="1"/>
  <c r="B1255" i="3" a="1"/>
  <c r="B1255" i="3" s="1"/>
  <c r="B1256" i="3" a="1"/>
  <c r="B1256" i="3" s="1"/>
  <c r="B1257" i="3" a="1"/>
  <c r="B1257" i="3" s="1"/>
  <c r="B1258" i="3" a="1"/>
  <c r="B1258" i="3" s="1"/>
  <c r="B1259" i="3" a="1"/>
  <c r="B1259" i="3" s="1"/>
  <c r="B1260" i="3" a="1"/>
  <c r="B1260" i="3" s="1"/>
  <c r="B1261" i="3" a="1"/>
  <c r="B1261" i="3" s="1"/>
  <c r="B1262" i="3" a="1"/>
  <c r="B1262" i="3" s="1"/>
  <c r="B1263" i="3" a="1"/>
  <c r="B1263" i="3" s="1"/>
  <c r="B1264" i="3" a="1"/>
  <c r="B1264" i="3" s="1"/>
  <c r="B1265" i="3" a="1"/>
  <c r="B1265" i="3" s="1"/>
  <c r="B1266" i="3" a="1"/>
  <c r="B1266" i="3" s="1"/>
  <c r="B1267" i="3" a="1"/>
  <c r="B1267" i="3" s="1"/>
  <c r="B1268" i="3" a="1"/>
  <c r="B1268" i="3" s="1"/>
  <c r="B1269" i="3" a="1"/>
  <c r="B1269" i="3" s="1"/>
  <c r="B1270" i="3" a="1"/>
  <c r="B1270" i="3" s="1"/>
  <c r="B1271" i="3" a="1"/>
  <c r="B1271" i="3" s="1"/>
  <c r="B1272" i="3" a="1"/>
  <c r="B1272" i="3" s="1"/>
  <c r="B1273" i="3" a="1"/>
  <c r="B1273" i="3" s="1"/>
  <c r="B1274" i="3" a="1"/>
  <c r="B1274" i="3" s="1"/>
  <c r="B1275" i="3" a="1"/>
  <c r="B1275" i="3" s="1"/>
  <c r="B1276" i="3" a="1"/>
  <c r="B1276" i="3" s="1"/>
  <c r="B1277" i="3" a="1"/>
  <c r="B1277" i="3" s="1"/>
  <c r="B1278" i="3" a="1"/>
  <c r="B1278" i="3" s="1"/>
  <c r="B1279" i="3" a="1"/>
  <c r="B1279" i="3" s="1"/>
  <c r="B1280" i="3" a="1"/>
  <c r="B1280" i="3" s="1"/>
  <c r="B1281" i="3" a="1"/>
  <c r="B1281" i="3" s="1"/>
  <c r="B1282" i="3" a="1"/>
  <c r="B1282" i="3" s="1"/>
  <c r="B1283" i="3" a="1"/>
  <c r="B1283" i="3" s="1"/>
  <c r="B1284" i="3" a="1"/>
  <c r="B1284" i="3" s="1"/>
  <c r="B1285" i="3" a="1"/>
  <c r="B1285" i="3" s="1"/>
  <c r="B1286" i="3" a="1"/>
  <c r="B1286" i="3" s="1"/>
  <c r="B1287" i="3" a="1"/>
  <c r="B1287" i="3" s="1"/>
  <c r="B1288" i="3" a="1"/>
  <c r="B1288" i="3" s="1"/>
  <c r="B1289" i="3" a="1"/>
  <c r="B1289" i="3" s="1"/>
  <c r="B1290" i="3" a="1"/>
  <c r="B1290" i="3" s="1"/>
  <c r="B1291" i="3" a="1"/>
  <c r="B1291" i="3" s="1"/>
  <c r="B1292" i="3" a="1"/>
  <c r="B1292" i="3" s="1"/>
  <c r="B1293" i="3" a="1"/>
  <c r="B1293" i="3" s="1"/>
  <c r="B1294" i="3" a="1"/>
  <c r="B1294" i="3" s="1"/>
  <c r="B1295" i="3" a="1"/>
  <c r="B1295" i="3" s="1"/>
  <c r="B1296" i="3" a="1"/>
  <c r="B1296" i="3" s="1"/>
  <c r="B1297" i="3" a="1"/>
  <c r="B1297" i="3" s="1"/>
  <c r="B1298" i="3" a="1"/>
  <c r="B1298" i="3" s="1"/>
  <c r="B1299" i="3" a="1"/>
  <c r="B1299" i="3" s="1"/>
  <c r="B1300" i="3" a="1"/>
  <c r="B1300" i="3" s="1"/>
  <c r="B1301" i="3" a="1"/>
  <c r="B1301" i="3" s="1"/>
  <c r="B1302" i="3" a="1"/>
  <c r="B1302" i="3" s="1"/>
  <c r="B1303" i="3" a="1"/>
  <c r="B1303" i="3" s="1"/>
  <c r="B1304" i="3" a="1"/>
  <c r="B1304" i="3" s="1"/>
  <c r="B1305" i="3" a="1"/>
  <c r="B1305" i="3" s="1"/>
  <c r="B1306" i="3" a="1"/>
  <c r="B1306" i="3" s="1"/>
  <c r="B1307" i="3" a="1"/>
  <c r="B1307" i="3" s="1"/>
  <c r="B1308" i="3" a="1"/>
  <c r="B1308" i="3" s="1"/>
  <c r="B1309" i="3" a="1"/>
  <c r="B1309" i="3" s="1"/>
  <c r="B1310" i="3" a="1"/>
  <c r="B1310" i="3" s="1"/>
  <c r="B1311" i="3" a="1"/>
  <c r="B1311" i="3" s="1"/>
  <c r="B1312" i="3" a="1"/>
  <c r="B1312" i="3" s="1"/>
  <c r="B1313" i="3" a="1"/>
  <c r="B1313" i="3" s="1"/>
  <c r="B1314" i="3" a="1"/>
  <c r="B1314" i="3" s="1"/>
  <c r="B1315" i="3" a="1"/>
  <c r="B1315" i="3" s="1"/>
  <c r="B1316" i="3" a="1"/>
  <c r="B1316" i="3" s="1"/>
  <c r="B1317" i="3" a="1"/>
  <c r="B1317" i="3" s="1"/>
  <c r="B1318" i="3" a="1"/>
  <c r="B1318" i="3" s="1"/>
  <c r="B1319" i="3" a="1"/>
  <c r="B1319" i="3" s="1"/>
  <c r="B1320" i="3" a="1"/>
  <c r="B1320" i="3" s="1"/>
  <c r="B1321" i="3" a="1"/>
  <c r="B1321" i="3" s="1"/>
  <c r="B1322" i="3" a="1"/>
  <c r="B1322" i="3" s="1"/>
  <c r="B1323" i="3" a="1"/>
  <c r="B1323" i="3" s="1"/>
  <c r="B1324" i="3" a="1"/>
  <c r="B1324" i="3" s="1"/>
  <c r="B1325" i="3" a="1"/>
  <c r="B1325" i="3" s="1"/>
  <c r="B1326" i="3" a="1"/>
  <c r="B1326" i="3" s="1"/>
  <c r="B1327" i="3" a="1"/>
  <c r="B1327" i="3" s="1"/>
  <c r="B1328" i="3" a="1"/>
  <c r="B1328" i="3" s="1"/>
  <c r="B1329" i="3" a="1"/>
  <c r="B1329" i="3" s="1"/>
  <c r="B1330" i="3" a="1"/>
  <c r="B1330" i="3" s="1"/>
  <c r="B1331" i="3" a="1"/>
  <c r="B1331" i="3" s="1"/>
  <c r="B1332" i="3" a="1"/>
  <c r="B1332" i="3" s="1"/>
  <c r="B1333" i="3" a="1"/>
  <c r="B1333" i="3" s="1"/>
  <c r="B1334" i="3" a="1"/>
  <c r="B1334" i="3" s="1"/>
  <c r="B1335" i="3" a="1"/>
  <c r="B1335" i="3" s="1"/>
  <c r="B1336" i="3" a="1"/>
  <c r="B1336" i="3" s="1"/>
  <c r="B1337" i="3" a="1"/>
  <c r="B1337" i="3" s="1"/>
  <c r="B1338" i="3" a="1"/>
  <c r="B1338" i="3" s="1"/>
  <c r="B1339" i="3" a="1"/>
  <c r="B1339" i="3" s="1"/>
  <c r="B1340" i="3" a="1"/>
  <c r="B1340" i="3" s="1"/>
  <c r="B1341" i="3" a="1"/>
  <c r="B1341" i="3" s="1"/>
  <c r="B1342" i="3" a="1"/>
  <c r="B1342" i="3" s="1"/>
  <c r="B1343" i="3" a="1"/>
  <c r="B1343" i="3" s="1"/>
  <c r="B1344" i="3" a="1"/>
  <c r="B1344" i="3" s="1"/>
  <c r="B1345" i="3" a="1"/>
  <c r="B1345" i="3" s="1"/>
  <c r="B1346" i="3" a="1"/>
  <c r="B1346" i="3" s="1"/>
  <c r="B1347" i="3" a="1"/>
  <c r="B1347" i="3" s="1"/>
  <c r="B1348" i="3" a="1"/>
  <c r="B1348" i="3" s="1"/>
  <c r="B1349" i="3" a="1"/>
  <c r="B1349" i="3" s="1"/>
  <c r="B1350" i="3" a="1"/>
  <c r="B1350" i="3" s="1"/>
  <c r="B1351" i="3" a="1"/>
  <c r="B1351" i="3" s="1"/>
  <c r="B1352" i="3" a="1"/>
  <c r="B1352" i="3" s="1"/>
  <c r="B1353" i="3" a="1"/>
  <c r="B1353" i="3" s="1"/>
  <c r="B1354" i="3" a="1"/>
  <c r="B1354" i="3" s="1"/>
  <c r="B1355" i="3" a="1"/>
  <c r="B1355" i="3" s="1"/>
  <c r="B1356" i="3" a="1"/>
  <c r="B1356" i="3" s="1"/>
  <c r="B1357" i="3" a="1"/>
  <c r="B1357" i="3" s="1"/>
  <c r="B1358" i="3" a="1"/>
  <c r="B1358" i="3" s="1"/>
  <c r="B1359" i="3" a="1"/>
  <c r="B1359" i="3" s="1"/>
  <c r="B1360" i="3" a="1"/>
  <c r="B1360" i="3" s="1"/>
  <c r="B1361" i="3" a="1"/>
  <c r="B1361" i="3" s="1"/>
  <c r="B1362" i="3" a="1"/>
  <c r="B1362" i="3" s="1"/>
  <c r="B1363" i="3" a="1"/>
  <c r="B1363" i="3" s="1"/>
  <c r="B1364" i="3" a="1"/>
  <c r="B1364" i="3" s="1"/>
  <c r="B1365" i="3" a="1"/>
  <c r="B1365" i="3" s="1"/>
  <c r="B1366" i="3" a="1"/>
  <c r="B1366" i="3" s="1"/>
  <c r="B1367" i="3" a="1"/>
  <c r="B1367" i="3" s="1"/>
  <c r="B1368" i="3" a="1"/>
  <c r="B1368" i="3" s="1"/>
  <c r="B1369" i="3" a="1"/>
  <c r="B1369" i="3" s="1"/>
  <c r="B1370" i="3" a="1"/>
  <c r="B1370" i="3" s="1"/>
  <c r="B1371" i="3" a="1"/>
  <c r="B1371" i="3" s="1"/>
  <c r="B1372" i="3" a="1"/>
  <c r="B1372" i="3" s="1"/>
  <c r="B1373" i="3" a="1"/>
  <c r="B1373" i="3" s="1"/>
  <c r="B1374" i="3" a="1"/>
  <c r="B1374" i="3" s="1"/>
  <c r="B1375" i="3" a="1"/>
  <c r="B1375" i="3" s="1"/>
  <c r="B1376" i="3" a="1"/>
  <c r="B1376" i="3" s="1"/>
  <c r="B1377" i="3" a="1"/>
  <c r="B1377" i="3" s="1"/>
  <c r="B1378" i="3" a="1"/>
  <c r="B1378" i="3" s="1"/>
  <c r="B1379" i="3" a="1"/>
  <c r="B1379" i="3" s="1"/>
  <c r="B1380" i="3" a="1"/>
  <c r="B1380" i="3" s="1"/>
  <c r="B1381" i="3" a="1"/>
  <c r="B1381" i="3" s="1"/>
  <c r="B1382" i="3" a="1"/>
  <c r="B1382" i="3" s="1"/>
  <c r="B1383" i="3" a="1"/>
  <c r="B1383" i="3" s="1"/>
  <c r="B1384" i="3" a="1"/>
  <c r="B1384" i="3" s="1"/>
  <c r="B1385" i="3" a="1"/>
  <c r="B1385" i="3" s="1"/>
  <c r="B1386" i="3" a="1"/>
  <c r="B1386" i="3" s="1"/>
  <c r="B1387" i="3" a="1"/>
  <c r="B1387" i="3" s="1"/>
  <c r="B1388" i="3" a="1"/>
  <c r="B1388" i="3" s="1"/>
  <c r="B1389" i="3" a="1"/>
  <c r="B1389" i="3" s="1"/>
  <c r="B1390" i="3" a="1"/>
  <c r="B1390" i="3" s="1"/>
  <c r="B1391" i="3" a="1"/>
  <c r="B1391" i="3" s="1"/>
  <c r="B1392" i="3" a="1"/>
  <c r="B1392" i="3" s="1"/>
  <c r="B1393" i="3" a="1"/>
  <c r="B1393" i="3" s="1"/>
  <c r="B1394" i="3" a="1"/>
  <c r="B1394" i="3" s="1"/>
  <c r="B1395" i="3" a="1"/>
  <c r="B1395" i="3" s="1"/>
  <c r="B1396" i="3" a="1"/>
  <c r="B1396" i="3" s="1"/>
  <c r="B1397" i="3" a="1"/>
  <c r="B1397" i="3" s="1"/>
  <c r="B1398" i="3" a="1"/>
  <c r="B1398" i="3" s="1"/>
  <c r="B1399" i="3" a="1"/>
  <c r="B1399" i="3" s="1"/>
  <c r="B1400" i="3" a="1"/>
  <c r="B1400" i="3" s="1"/>
  <c r="B1401" i="3" a="1"/>
  <c r="B1401" i="3" s="1"/>
  <c r="B1402" i="3" a="1"/>
  <c r="B1402" i="3" s="1"/>
  <c r="B1403" i="3" a="1"/>
  <c r="B1403" i="3" s="1"/>
  <c r="B1404" i="3" a="1"/>
  <c r="B1404" i="3" s="1"/>
  <c r="B1405" i="3" a="1"/>
  <c r="B1405" i="3" s="1"/>
  <c r="B1406" i="3" a="1"/>
  <c r="B1406" i="3" s="1"/>
  <c r="B1407" i="3" a="1"/>
  <c r="B1407" i="3" s="1"/>
  <c r="B1408" i="3" a="1"/>
  <c r="B1408" i="3" s="1"/>
  <c r="B1409" i="3" a="1"/>
  <c r="B1409" i="3" s="1"/>
  <c r="B1410" i="3" a="1"/>
  <c r="B1410" i="3" s="1"/>
  <c r="B1411" i="3" a="1"/>
  <c r="B1411" i="3" s="1"/>
  <c r="B1412" i="3" a="1"/>
  <c r="B1412" i="3" s="1"/>
  <c r="B1413" i="3" a="1"/>
  <c r="B1413" i="3" s="1"/>
  <c r="B1414" i="3" a="1"/>
  <c r="B1414" i="3" s="1"/>
  <c r="B1415" i="3" a="1"/>
  <c r="B1415" i="3" s="1"/>
  <c r="B1416" i="3" a="1"/>
  <c r="B1416" i="3" s="1"/>
  <c r="B1417" i="3" a="1"/>
  <c r="B1417" i="3" s="1"/>
  <c r="B1418" i="3" a="1"/>
  <c r="B1418" i="3" s="1"/>
  <c r="B1419" i="3" a="1"/>
  <c r="B1419" i="3" s="1"/>
  <c r="B1420" i="3" a="1"/>
  <c r="B1420" i="3" s="1"/>
  <c r="B1421" i="3" a="1"/>
  <c r="B1421" i="3" s="1"/>
  <c r="B1422" i="3" a="1"/>
  <c r="B1422" i="3" s="1"/>
  <c r="B1423" i="3" a="1"/>
  <c r="B1423" i="3" s="1"/>
  <c r="B1424" i="3" a="1"/>
  <c r="B1424" i="3" s="1"/>
  <c r="B1425" i="3" a="1"/>
  <c r="B1425" i="3" s="1"/>
  <c r="B1426" i="3" a="1"/>
  <c r="B1426" i="3" s="1"/>
  <c r="B1427" i="3" a="1"/>
  <c r="B1427" i="3" s="1"/>
  <c r="B1428" i="3" a="1"/>
  <c r="B1428" i="3" s="1"/>
  <c r="B1429" i="3" a="1"/>
  <c r="B1429" i="3" s="1"/>
  <c r="B1430" i="3" a="1"/>
  <c r="B1430" i="3" s="1"/>
  <c r="B1431" i="3" a="1"/>
  <c r="B1431" i="3" s="1"/>
  <c r="B1432" i="3" a="1"/>
  <c r="B1432" i="3" s="1"/>
  <c r="B1433" i="3" a="1"/>
  <c r="B1433" i="3" s="1"/>
  <c r="B1434" i="3" a="1"/>
  <c r="B1434" i="3" s="1"/>
  <c r="B1435" i="3" a="1"/>
  <c r="B1435" i="3" s="1"/>
  <c r="B1436" i="3" a="1"/>
  <c r="B1436" i="3" s="1"/>
  <c r="B1437" i="3" a="1"/>
  <c r="B1437" i="3" s="1"/>
  <c r="B1438" i="3" a="1"/>
  <c r="B1438" i="3" s="1"/>
  <c r="B1439" i="3" a="1"/>
  <c r="B1439" i="3" s="1"/>
  <c r="B1440" i="3" a="1"/>
  <c r="B1440" i="3" s="1"/>
  <c r="B1441" i="3" a="1"/>
  <c r="B1441" i="3" s="1"/>
  <c r="B1442" i="3" a="1"/>
  <c r="B1442" i="3" s="1"/>
  <c r="B1443" i="3" a="1"/>
  <c r="B1443" i="3" s="1"/>
  <c r="B1444" i="3" a="1"/>
  <c r="B1444" i="3" s="1"/>
  <c r="B1445" i="3" a="1"/>
  <c r="B1445" i="3" s="1"/>
  <c r="B1446" i="3" a="1"/>
  <c r="B1446" i="3" s="1"/>
  <c r="B1447" i="3" a="1"/>
  <c r="B1447" i="3" s="1"/>
  <c r="B1448" i="3" a="1"/>
  <c r="B1448" i="3" s="1"/>
  <c r="B1449" i="3" a="1"/>
  <c r="B1449" i="3" s="1"/>
  <c r="B1450" i="3" a="1"/>
  <c r="B1450" i="3" s="1"/>
  <c r="B1451" i="3" a="1"/>
  <c r="B1451" i="3" s="1"/>
  <c r="B1452" i="3" a="1"/>
  <c r="B1452" i="3" s="1"/>
  <c r="B1453" i="3" a="1"/>
  <c r="B1453" i="3" s="1"/>
  <c r="B1454" i="3" a="1"/>
  <c r="B1454" i="3" s="1"/>
  <c r="B1455" i="3" a="1"/>
  <c r="B1455" i="3" s="1"/>
  <c r="B1456" i="3" a="1"/>
  <c r="B1456" i="3" s="1"/>
  <c r="B1457" i="3" a="1"/>
  <c r="B1457" i="3" s="1"/>
  <c r="B1458" i="3" a="1"/>
  <c r="B1458" i="3" s="1"/>
  <c r="B1459" i="3" a="1"/>
  <c r="B1459" i="3" s="1"/>
  <c r="B1460" i="3" a="1"/>
  <c r="B1460" i="3" s="1"/>
  <c r="B1461" i="3" a="1"/>
  <c r="B1461" i="3" s="1"/>
  <c r="B1462" i="3" a="1"/>
  <c r="B1462" i="3" s="1"/>
  <c r="B1463" i="3" a="1"/>
  <c r="B1463" i="3" s="1"/>
  <c r="B1464" i="3" a="1"/>
  <c r="B1464" i="3" s="1"/>
  <c r="B1465" i="3" a="1"/>
  <c r="B1465" i="3" s="1"/>
  <c r="B1466" i="3" a="1"/>
  <c r="B1466" i="3" s="1"/>
  <c r="B1467" i="3" a="1"/>
  <c r="B1467" i="3" s="1"/>
  <c r="B1468" i="3" a="1"/>
  <c r="B1468" i="3" s="1"/>
  <c r="B1469" i="3" a="1"/>
  <c r="B1469" i="3" s="1"/>
  <c r="B1470" i="3" a="1"/>
  <c r="B1470" i="3" s="1"/>
  <c r="B1471" i="3" a="1"/>
  <c r="B1471" i="3" s="1"/>
  <c r="B1472" i="3" a="1"/>
  <c r="B1472" i="3" s="1"/>
  <c r="B1473" i="3" a="1"/>
  <c r="B1473" i="3" s="1"/>
  <c r="B1474" i="3" a="1"/>
  <c r="B1474" i="3" s="1"/>
  <c r="B1475" i="3" a="1"/>
  <c r="B1475" i="3" s="1"/>
  <c r="B1476" i="3" a="1"/>
  <c r="B1476" i="3" s="1"/>
  <c r="B1477" i="3" a="1"/>
  <c r="B1477" i="3" s="1"/>
  <c r="B1478" i="3" a="1"/>
  <c r="B1478" i="3" s="1"/>
  <c r="B1479" i="3" a="1"/>
  <c r="B1479" i="3" s="1"/>
  <c r="B1480" i="3" a="1"/>
  <c r="B1480" i="3" s="1"/>
  <c r="B1481" i="3" a="1"/>
  <c r="B1481" i="3" s="1"/>
  <c r="B1482" i="3" a="1"/>
  <c r="B1482" i="3" s="1"/>
  <c r="B1483" i="3" a="1"/>
  <c r="B1483" i="3" s="1"/>
  <c r="B1484" i="3" a="1"/>
  <c r="B1484" i="3" s="1"/>
  <c r="B1485" i="3" a="1"/>
  <c r="B1485" i="3" s="1"/>
  <c r="B1486" i="3" a="1"/>
  <c r="B1486" i="3" s="1"/>
  <c r="B1487" i="3" a="1"/>
  <c r="B1487" i="3" s="1"/>
  <c r="B1488" i="3" a="1"/>
  <c r="B1488" i="3" s="1"/>
  <c r="B1489" i="3" a="1"/>
  <c r="B1489" i="3" s="1"/>
  <c r="B1490" i="3" a="1"/>
  <c r="B1490" i="3" s="1"/>
  <c r="B1491" i="3" a="1"/>
  <c r="B1491" i="3" s="1"/>
  <c r="B1492" i="3" a="1"/>
  <c r="B1492" i="3" s="1"/>
  <c r="B1493" i="3" a="1"/>
  <c r="B1493" i="3" s="1"/>
  <c r="B1494" i="3" a="1"/>
  <c r="B1494" i="3" s="1"/>
  <c r="B1495" i="3" a="1"/>
  <c r="B1495" i="3" s="1"/>
  <c r="B1496" i="3" a="1"/>
  <c r="B1496" i="3" s="1"/>
  <c r="B1497" i="3" a="1"/>
  <c r="B1497" i="3" s="1"/>
  <c r="B1498" i="3" a="1"/>
  <c r="B1498" i="3" s="1"/>
  <c r="B1499" i="3" a="1"/>
  <c r="B1499" i="3" s="1"/>
  <c r="B1500" i="3" a="1"/>
  <c r="B1500" i="3" s="1"/>
  <c r="B1501" i="3" a="1"/>
  <c r="B1501" i="3" s="1"/>
  <c r="B1502" i="3" a="1"/>
  <c r="B1502" i="3" s="1"/>
  <c r="B1503" i="3" a="1"/>
  <c r="B1503" i="3" s="1"/>
  <c r="B1504" i="3" a="1"/>
  <c r="B1504" i="3" s="1"/>
  <c r="B1505" i="3" a="1"/>
  <c r="B1505" i="3" s="1"/>
  <c r="B1506" i="3" a="1"/>
  <c r="B1506" i="3" s="1"/>
  <c r="B1507" i="3" a="1"/>
  <c r="B1507" i="3" s="1"/>
  <c r="B1508" i="3" a="1"/>
  <c r="B1508" i="3" s="1"/>
  <c r="B1509" i="3" a="1"/>
  <c r="B1509" i="3" s="1"/>
  <c r="B1510" i="3" a="1"/>
  <c r="B1510" i="3" s="1"/>
  <c r="B1511" i="3" a="1"/>
  <c r="B1511" i="3" s="1"/>
  <c r="B1512" i="3" a="1"/>
  <c r="B1512" i="3" s="1"/>
  <c r="B1513" i="3" a="1"/>
  <c r="B1513" i="3" s="1"/>
  <c r="B1514" i="3" a="1"/>
  <c r="B1514" i="3" s="1"/>
  <c r="B1515" i="3" a="1"/>
  <c r="B1515" i="3" s="1"/>
  <c r="B1516" i="3" a="1"/>
  <c r="B1516" i="3" s="1"/>
  <c r="B1517" i="3" a="1"/>
  <c r="B1517" i="3" s="1"/>
  <c r="B1518" i="3" a="1"/>
  <c r="B1518" i="3" s="1"/>
  <c r="B1519" i="3" a="1"/>
  <c r="B1519" i="3" s="1"/>
  <c r="B1520" i="3" a="1"/>
  <c r="B1520" i="3" s="1"/>
  <c r="B1521" i="3" a="1"/>
  <c r="B1521" i="3" s="1"/>
  <c r="B1522" i="3" a="1"/>
  <c r="B1522" i="3" s="1"/>
  <c r="B1523" i="3" a="1"/>
  <c r="B1523" i="3" s="1"/>
  <c r="B1524" i="3" a="1"/>
  <c r="B1524" i="3" s="1"/>
  <c r="B1525" i="3" a="1"/>
  <c r="B1525" i="3" s="1"/>
  <c r="B1526" i="3" a="1"/>
  <c r="B1526" i="3" s="1"/>
  <c r="B1527" i="3" a="1"/>
  <c r="B1527" i="3" s="1"/>
  <c r="B1528" i="3" a="1"/>
  <c r="B1528" i="3" s="1"/>
  <c r="B1529" i="3" a="1"/>
  <c r="B1529" i="3" s="1"/>
  <c r="B1530" i="3" a="1"/>
  <c r="B1530" i="3" s="1"/>
  <c r="B1531" i="3" a="1"/>
  <c r="B1531" i="3" s="1"/>
  <c r="B1532" i="3" a="1"/>
  <c r="B1532" i="3" s="1"/>
  <c r="B1533" i="3" a="1"/>
  <c r="B1533" i="3" s="1"/>
  <c r="B1534" i="3" a="1"/>
  <c r="B1534" i="3" s="1"/>
  <c r="B1535" i="3" a="1"/>
  <c r="B1535" i="3" s="1"/>
  <c r="B1536" i="3" a="1"/>
  <c r="B1536" i="3" s="1"/>
  <c r="B1537" i="3" a="1"/>
  <c r="B1537" i="3" s="1"/>
  <c r="B1538" i="3" a="1"/>
  <c r="B1538" i="3" s="1"/>
  <c r="B1539" i="3" a="1"/>
  <c r="B1539" i="3" s="1"/>
  <c r="B1540" i="3" a="1"/>
  <c r="B1540" i="3" s="1"/>
  <c r="B1541" i="3" a="1"/>
  <c r="B1541" i="3" s="1"/>
  <c r="B1542" i="3" a="1"/>
  <c r="B1542" i="3" s="1"/>
  <c r="B1543" i="3" a="1"/>
  <c r="B1543" i="3" s="1"/>
  <c r="B1544" i="3" a="1"/>
  <c r="B1544" i="3" s="1"/>
  <c r="B1545" i="3" a="1"/>
  <c r="B1545" i="3" s="1"/>
  <c r="B1546" i="3" a="1"/>
  <c r="B1546" i="3" s="1"/>
  <c r="B1547" i="3" a="1"/>
  <c r="B1547" i="3" s="1"/>
  <c r="B1548" i="3" a="1"/>
  <c r="B1548" i="3" s="1"/>
  <c r="B1549" i="3" a="1"/>
  <c r="B1549" i="3" s="1"/>
  <c r="B1550" i="3" a="1"/>
  <c r="B1550" i="3" s="1"/>
  <c r="B1551" i="3" a="1"/>
  <c r="B1551" i="3" s="1"/>
  <c r="B1552" i="3" a="1"/>
  <c r="B1552" i="3" s="1"/>
  <c r="B1553" i="3" a="1"/>
  <c r="B1553" i="3" s="1"/>
  <c r="B1554" i="3" a="1"/>
  <c r="B1554" i="3" s="1"/>
  <c r="B1555" i="3" a="1"/>
  <c r="B1555" i="3" s="1"/>
  <c r="B1556" i="3" a="1"/>
  <c r="B1556" i="3" s="1"/>
  <c r="B1557" i="3" a="1"/>
  <c r="B1557" i="3" s="1"/>
  <c r="B1558" i="3" a="1"/>
  <c r="B1558" i="3" s="1"/>
  <c r="B1559" i="3" a="1"/>
  <c r="B1559" i="3" s="1"/>
  <c r="B1560" i="3" a="1"/>
  <c r="B1560" i="3" s="1"/>
  <c r="B1561" i="3" a="1"/>
  <c r="B1561" i="3" s="1"/>
  <c r="B1562" i="3" a="1"/>
  <c r="B1562" i="3" s="1"/>
  <c r="B1563" i="3" a="1"/>
  <c r="B1563" i="3" s="1"/>
  <c r="B1564" i="3" a="1"/>
  <c r="B1564" i="3" s="1"/>
  <c r="B1565" i="3" a="1"/>
  <c r="B1565" i="3" s="1"/>
  <c r="B1566" i="3" a="1"/>
  <c r="B1566" i="3" s="1"/>
  <c r="B1567" i="3" a="1"/>
  <c r="B1567" i="3" s="1"/>
  <c r="B1568" i="3" a="1"/>
  <c r="B1568" i="3" s="1"/>
  <c r="B1569" i="3" a="1"/>
  <c r="B1569" i="3" s="1"/>
  <c r="B1570" i="3" a="1"/>
  <c r="B1570" i="3" s="1"/>
  <c r="B1571" i="3" a="1"/>
  <c r="B1571" i="3" s="1"/>
  <c r="B1572" i="3" a="1"/>
  <c r="B1572" i="3" s="1"/>
  <c r="B1573" i="3" a="1"/>
  <c r="B1573" i="3" s="1"/>
  <c r="B1574" i="3" a="1"/>
  <c r="B1574" i="3" s="1"/>
  <c r="B1575" i="3" a="1"/>
  <c r="B1575" i="3" s="1"/>
  <c r="B1576" i="3" a="1"/>
  <c r="B1576" i="3" s="1"/>
  <c r="B1577" i="3" a="1"/>
  <c r="B1577" i="3" s="1"/>
  <c r="B1578" i="3" a="1"/>
  <c r="B1578" i="3" s="1"/>
  <c r="B1579" i="3" a="1"/>
  <c r="B1579" i="3" s="1"/>
  <c r="B1580" i="3" a="1"/>
  <c r="B1580" i="3" s="1"/>
  <c r="B1581" i="3" a="1"/>
  <c r="B1581" i="3" s="1"/>
  <c r="B1582" i="3" a="1"/>
  <c r="B1582" i="3" s="1"/>
  <c r="B1583" i="3" a="1"/>
  <c r="B1583" i="3" s="1"/>
  <c r="B1584" i="3" a="1"/>
  <c r="B1584" i="3" s="1"/>
  <c r="B1585" i="3" a="1"/>
  <c r="B1585" i="3" s="1"/>
  <c r="B1586" i="3" a="1"/>
  <c r="B1586" i="3" s="1"/>
  <c r="B1587" i="3" a="1"/>
  <c r="B1587" i="3" s="1"/>
  <c r="B1588" i="3" a="1"/>
  <c r="B1588" i="3" s="1"/>
  <c r="B1589" i="3" a="1"/>
  <c r="B1589" i="3" s="1"/>
  <c r="B1590" i="3" a="1"/>
  <c r="B1590" i="3" s="1"/>
  <c r="B1591" i="3" a="1"/>
  <c r="B1591" i="3" s="1"/>
  <c r="B1592" i="3" a="1"/>
  <c r="B1592" i="3" s="1"/>
  <c r="B1593" i="3" a="1"/>
  <c r="B1593" i="3" s="1"/>
  <c r="B1594" i="3" a="1"/>
  <c r="B1594" i="3" s="1"/>
  <c r="B1595" i="3" a="1"/>
  <c r="B1595" i="3" s="1"/>
  <c r="B1596" i="3" a="1"/>
  <c r="B1596" i="3" s="1"/>
  <c r="B1597" i="3" a="1"/>
  <c r="B1597" i="3" s="1"/>
  <c r="B1598" i="3" a="1"/>
  <c r="B1598" i="3" s="1"/>
  <c r="B1599" i="3" a="1"/>
  <c r="B1599" i="3" s="1"/>
  <c r="B1600" i="3" a="1"/>
  <c r="B1600" i="3" s="1"/>
  <c r="B1601" i="3" a="1"/>
  <c r="B1601" i="3" s="1"/>
  <c r="B1602" i="3" a="1"/>
  <c r="B1602" i="3" s="1"/>
  <c r="B1603" i="3" a="1"/>
  <c r="B1603" i="3" s="1"/>
  <c r="B1604" i="3" a="1"/>
  <c r="B1604" i="3" s="1"/>
  <c r="B1605" i="3" a="1"/>
  <c r="B1605" i="3" s="1"/>
  <c r="B1606" i="3" a="1"/>
  <c r="B1606" i="3" s="1"/>
  <c r="B1607" i="3" a="1"/>
  <c r="B1607" i="3" s="1"/>
  <c r="B1608" i="3" a="1"/>
  <c r="B1608" i="3" s="1"/>
  <c r="B1609" i="3" a="1"/>
  <c r="B1609" i="3" s="1"/>
  <c r="B1610" i="3" a="1"/>
  <c r="B1610" i="3" s="1"/>
  <c r="B1611" i="3" a="1"/>
  <c r="B1611" i="3" s="1"/>
  <c r="B1612" i="3" a="1"/>
  <c r="B1612" i="3" s="1"/>
  <c r="B1613" i="3" a="1"/>
  <c r="B1613" i="3" s="1"/>
  <c r="B1614" i="3" a="1"/>
  <c r="B1614" i="3" s="1"/>
  <c r="B1615" i="3" a="1"/>
  <c r="B1615" i="3" s="1"/>
  <c r="B1616" i="3" a="1"/>
  <c r="B1616" i="3" s="1"/>
  <c r="B1617" i="3" a="1"/>
  <c r="B1617" i="3" s="1"/>
  <c r="B1618" i="3" a="1"/>
  <c r="B1618" i="3" s="1"/>
  <c r="B1619" i="3" a="1"/>
  <c r="B1619" i="3" s="1"/>
  <c r="B1620" i="3" a="1"/>
  <c r="B1620" i="3" s="1"/>
  <c r="B1621" i="3" a="1"/>
  <c r="B1621" i="3" s="1"/>
  <c r="B1622" i="3" a="1"/>
  <c r="B1622" i="3" s="1"/>
  <c r="B1623" i="3" a="1"/>
  <c r="B1623" i="3" s="1"/>
  <c r="B1624" i="3" a="1"/>
  <c r="B1624" i="3" s="1"/>
  <c r="B1625" i="3" a="1"/>
  <c r="B1625" i="3" s="1"/>
  <c r="B1626" i="3" a="1"/>
  <c r="B1626" i="3" s="1"/>
  <c r="B1627" i="3" a="1"/>
  <c r="B1627" i="3" s="1"/>
  <c r="B1628" i="3" a="1"/>
  <c r="B1628" i="3" s="1"/>
  <c r="B1629" i="3" a="1"/>
  <c r="B1629" i="3" s="1"/>
  <c r="B1630" i="3" a="1"/>
  <c r="B1630" i="3" s="1"/>
  <c r="B1631" i="3" a="1"/>
  <c r="B1631" i="3" s="1"/>
  <c r="B1632" i="3" a="1"/>
  <c r="B1632" i="3" s="1"/>
  <c r="B1633" i="3" a="1"/>
  <c r="B1633" i="3" s="1"/>
  <c r="B1634" i="3" a="1"/>
  <c r="B1634" i="3" s="1"/>
  <c r="B1635" i="3" a="1"/>
  <c r="B1635" i="3" s="1"/>
  <c r="B1636" i="3" a="1"/>
  <c r="B1636" i="3" s="1"/>
  <c r="B1637" i="3" a="1"/>
  <c r="B1637" i="3" s="1"/>
  <c r="B1638" i="3" a="1"/>
  <c r="B1638" i="3" s="1"/>
  <c r="B1639" i="3" a="1"/>
  <c r="B1639" i="3" s="1"/>
  <c r="B1640" i="3" a="1"/>
  <c r="B1640" i="3" s="1"/>
  <c r="B1641" i="3" a="1"/>
  <c r="B1641" i="3" s="1"/>
  <c r="B1642" i="3" a="1"/>
  <c r="B1642" i="3" s="1"/>
  <c r="B1643" i="3" a="1"/>
  <c r="B1643" i="3" s="1"/>
  <c r="B1644" i="3" a="1"/>
  <c r="B1644" i="3" s="1"/>
  <c r="B1645" i="3" a="1"/>
  <c r="B1645" i="3" s="1"/>
  <c r="B1646" i="3" a="1"/>
  <c r="B1646" i="3" s="1"/>
  <c r="B1647" i="3" a="1"/>
  <c r="B1647" i="3" s="1"/>
  <c r="B1648" i="3" a="1"/>
  <c r="B1648" i="3" s="1"/>
  <c r="B1649" i="3" a="1"/>
  <c r="B1649" i="3" s="1"/>
  <c r="B1650" i="3" a="1"/>
  <c r="B1650" i="3" s="1"/>
  <c r="B1651" i="3" a="1"/>
  <c r="B1651" i="3" s="1"/>
  <c r="B1652" i="3" a="1"/>
  <c r="B1652" i="3" s="1"/>
  <c r="B1653" i="3" a="1"/>
  <c r="B1653" i="3" s="1"/>
  <c r="B1654" i="3" a="1"/>
  <c r="B1654" i="3" s="1"/>
  <c r="B1655" i="3" a="1"/>
  <c r="B1655" i="3" s="1"/>
  <c r="B1656" i="3" a="1"/>
  <c r="B1656" i="3" s="1"/>
  <c r="B1657" i="3" a="1"/>
  <c r="B1657" i="3" s="1"/>
  <c r="B1658" i="3" a="1"/>
  <c r="B1658" i="3" s="1"/>
  <c r="B1659" i="3" a="1"/>
  <c r="B1659" i="3" s="1"/>
  <c r="B1660" i="3" a="1"/>
  <c r="B1660" i="3" s="1"/>
  <c r="B1661" i="3" a="1"/>
  <c r="B1661" i="3" s="1"/>
  <c r="B1662" i="3" a="1"/>
  <c r="B1662" i="3" s="1"/>
  <c r="B1663" i="3" a="1"/>
  <c r="B1663" i="3" s="1"/>
  <c r="B1664" i="3" a="1"/>
  <c r="B1664" i="3" s="1"/>
  <c r="B1665" i="3" a="1"/>
  <c r="B1665" i="3" s="1"/>
  <c r="B1666" i="3" a="1"/>
  <c r="B1666" i="3" s="1"/>
  <c r="B1667" i="3" a="1"/>
  <c r="B1667" i="3" s="1"/>
  <c r="B1668" i="3" a="1"/>
  <c r="B1668" i="3" s="1"/>
  <c r="B1669" i="3" a="1"/>
  <c r="B1669" i="3" s="1"/>
  <c r="B1670" i="3" a="1"/>
  <c r="B1670" i="3" s="1"/>
  <c r="B1671" i="3" a="1"/>
  <c r="B1671" i="3" s="1"/>
  <c r="B1672" i="3" a="1"/>
  <c r="B1672" i="3" s="1"/>
  <c r="B1673" i="3" a="1"/>
  <c r="B1673" i="3" s="1"/>
  <c r="B1674" i="3" a="1"/>
  <c r="B1674" i="3" s="1"/>
  <c r="B1675" i="3" a="1"/>
  <c r="B1675" i="3" s="1"/>
  <c r="B1676" i="3" a="1"/>
  <c r="B1676" i="3" s="1"/>
  <c r="B1677" i="3" a="1"/>
  <c r="B1677" i="3" s="1"/>
  <c r="B1678" i="3" a="1"/>
  <c r="B1678" i="3" s="1"/>
  <c r="B1679" i="3" a="1"/>
  <c r="B1679" i="3" s="1"/>
  <c r="B1680" i="3" a="1"/>
  <c r="B1680" i="3" s="1"/>
  <c r="B1681" i="3" a="1"/>
  <c r="B1681" i="3" s="1"/>
  <c r="B1682" i="3" a="1"/>
  <c r="B1682" i="3" s="1"/>
  <c r="B1683" i="3" a="1"/>
  <c r="B1683" i="3" s="1"/>
  <c r="B1684" i="3" a="1"/>
  <c r="B1684" i="3" s="1"/>
  <c r="B1685" i="3" a="1"/>
  <c r="B1685" i="3" s="1"/>
  <c r="B1686" i="3" a="1"/>
  <c r="B1686" i="3" s="1"/>
  <c r="B1687" i="3" a="1"/>
  <c r="B1687" i="3" s="1"/>
  <c r="B1688" i="3" a="1"/>
  <c r="B1688" i="3" s="1"/>
  <c r="B1689" i="3" a="1"/>
  <c r="B1689" i="3" s="1"/>
  <c r="B1690" i="3" a="1"/>
  <c r="B1690" i="3" s="1"/>
  <c r="B1691" i="3" a="1"/>
  <c r="B1691" i="3" s="1"/>
  <c r="B1692" i="3" a="1"/>
  <c r="B1692" i="3" s="1"/>
  <c r="B1693" i="3" a="1"/>
  <c r="B1693" i="3" s="1"/>
  <c r="B1694" i="3" a="1"/>
  <c r="B1694" i="3" s="1"/>
  <c r="B1695" i="3" a="1"/>
  <c r="B1695" i="3" s="1"/>
  <c r="B1696" i="3" a="1"/>
  <c r="B1696" i="3" s="1"/>
  <c r="B1697" i="3" a="1"/>
  <c r="B1697" i="3" s="1"/>
  <c r="B1698" i="3" a="1"/>
  <c r="B1698" i="3" s="1"/>
  <c r="B1699" i="3" a="1"/>
  <c r="B1699" i="3" s="1"/>
  <c r="B1700" i="3" a="1"/>
  <c r="B1700" i="3" s="1"/>
  <c r="B1701" i="3" a="1"/>
  <c r="B1701" i="3" s="1"/>
  <c r="B1702" i="3" a="1"/>
  <c r="B1702" i="3" s="1"/>
  <c r="B1703" i="3" a="1"/>
  <c r="B1703" i="3" s="1"/>
  <c r="B1704" i="3" a="1"/>
  <c r="B1704" i="3" s="1"/>
  <c r="B1705" i="3" a="1"/>
  <c r="B1705" i="3" s="1"/>
  <c r="B1706" i="3" a="1"/>
  <c r="B1706" i="3" s="1"/>
  <c r="B1707" i="3" a="1"/>
  <c r="B1707" i="3" s="1"/>
  <c r="B1708" i="3" a="1"/>
  <c r="B1708" i="3" s="1"/>
  <c r="B1709" i="3" a="1"/>
  <c r="B1709" i="3" s="1"/>
  <c r="B1710" i="3" a="1"/>
  <c r="B1710" i="3" s="1"/>
  <c r="B1711" i="3" a="1"/>
  <c r="B1711" i="3" s="1"/>
  <c r="B1712" i="3" a="1"/>
  <c r="B1712" i="3" s="1"/>
  <c r="B1713" i="3" a="1"/>
  <c r="B1713" i="3" s="1"/>
  <c r="B1714" i="3" a="1"/>
  <c r="B1714" i="3" s="1"/>
  <c r="B1715" i="3" a="1"/>
  <c r="B1715" i="3" s="1"/>
  <c r="B1716" i="3" a="1"/>
  <c r="B1716" i="3" s="1"/>
  <c r="B1717" i="3" a="1"/>
  <c r="B1717" i="3" s="1"/>
  <c r="B1718" i="3" a="1"/>
  <c r="B1718" i="3" s="1"/>
  <c r="B1719" i="3" a="1"/>
  <c r="B1719" i="3" s="1"/>
  <c r="B1720" i="3" a="1"/>
  <c r="B1720" i="3" s="1"/>
  <c r="B1721" i="3" a="1"/>
  <c r="B1721" i="3" s="1"/>
  <c r="B1722" i="3" a="1"/>
  <c r="B1722" i="3" s="1"/>
  <c r="B1723" i="3" a="1"/>
  <c r="B1723" i="3" s="1"/>
  <c r="B1724" i="3" a="1"/>
  <c r="B1724" i="3" s="1"/>
  <c r="B1725" i="3" a="1"/>
  <c r="B1725" i="3" s="1"/>
  <c r="B1726" i="3" a="1"/>
  <c r="B1726" i="3" s="1"/>
  <c r="B1727" i="3" a="1"/>
  <c r="B1727" i="3" s="1"/>
  <c r="B1728" i="3" a="1"/>
  <c r="B1728" i="3" s="1"/>
  <c r="B1729" i="3" a="1"/>
  <c r="B1729" i="3" s="1"/>
  <c r="B1730" i="3" a="1"/>
  <c r="B1730" i="3" s="1"/>
  <c r="B1731" i="3" a="1"/>
  <c r="B1731" i="3" s="1"/>
  <c r="B1732" i="3" a="1"/>
  <c r="B1732" i="3" s="1"/>
  <c r="B1733" i="3" a="1"/>
  <c r="B1733" i="3" s="1"/>
  <c r="B1734" i="3" a="1"/>
  <c r="B1734" i="3" s="1"/>
  <c r="B1735" i="3" a="1"/>
  <c r="B1735" i="3" s="1"/>
  <c r="B1736" i="3" a="1"/>
  <c r="B1736" i="3" s="1"/>
  <c r="B1737" i="3" a="1"/>
  <c r="B1737" i="3" s="1"/>
  <c r="B1738" i="3" a="1"/>
  <c r="B1738" i="3" s="1"/>
  <c r="B1739" i="3" a="1"/>
  <c r="B1739" i="3" s="1"/>
  <c r="B1740" i="3" a="1"/>
  <c r="B1740" i="3" s="1"/>
  <c r="B1741" i="3" a="1"/>
  <c r="B1741" i="3" s="1"/>
  <c r="B1742" i="3" a="1"/>
  <c r="B1742" i="3" s="1"/>
  <c r="B1743" i="3" a="1"/>
  <c r="B1743" i="3" s="1"/>
  <c r="B1744" i="3" a="1"/>
  <c r="B1744" i="3" s="1"/>
  <c r="B1745" i="3" a="1"/>
  <c r="B1745" i="3" s="1"/>
  <c r="B1746" i="3" a="1"/>
  <c r="B1746" i="3" s="1"/>
  <c r="B1747" i="3" a="1"/>
  <c r="B1747" i="3" s="1"/>
  <c r="B1748" i="3" a="1"/>
  <c r="B1748" i="3" s="1"/>
  <c r="B1749" i="3" a="1"/>
  <c r="B1749" i="3" s="1"/>
  <c r="B1750" i="3" a="1"/>
  <c r="B1750" i="3" s="1"/>
  <c r="B1751" i="3" a="1"/>
  <c r="B1751" i="3" s="1"/>
  <c r="B1752" i="3" a="1"/>
  <c r="B1752" i="3" s="1"/>
  <c r="B1753" i="3" a="1"/>
  <c r="B1753" i="3" s="1"/>
  <c r="B1754" i="3" a="1"/>
  <c r="B1754" i="3" s="1"/>
  <c r="B1755" i="3" a="1"/>
  <c r="B1755" i="3" s="1"/>
  <c r="B1756" i="3" a="1"/>
  <c r="B1756" i="3" s="1"/>
  <c r="B1757" i="3" a="1"/>
  <c r="B1757" i="3" s="1"/>
  <c r="B1758" i="3" a="1"/>
  <c r="B1758" i="3" s="1"/>
  <c r="B1759" i="3" a="1"/>
  <c r="B1759" i="3" s="1"/>
  <c r="B1760" i="3" a="1"/>
  <c r="B1760" i="3" s="1"/>
  <c r="B1761" i="3" a="1"/>
  <c r="B1761" i="3" s="1"/>
  <c r="B1762" i="3" a="1"/>
  <c r="B1762" i="3" s="1"/>
  <c r="B1763" i="3" a="1"/>
  <c r="B1763" i="3" s="1"/>
  <c r="B1764" i="3" a="1"/>
  <c r="B1764" i="3" s="1"/>
  <c r="B1765" i="3" a="1"/>
  <c r="B1765" i="3" s="1"/>
  <c r="B1766" i="3" a="1"/>
  <c r="B1766" i="3" s="1"/>
  <c r="B1767" i="3" a="1"/>
  <c r="B1767" i="3" s="1"/>
  <c r="B1768" i="3" a="1"/>
  <c r="B1768" i="3" s="1"/>
  <c r="B1769" i="3" a="1"/>
  <c r="B1769" i="3" s="1"/>
  <c r="B1770" i="3" a="1"/>
  <c r="B1770" i="3" s="1"/>
  <c r="B1771" i="3" a="1"/>
  <c r="B1771" i="3" s="1"/>
  <c r="B1772" i="3" a="1"/>
  <c r="B1772" i="3" s="1"/>
  <c r="B1773" i="3" a="1"/>
  <c r="B1773" i="3" s="1"/>
  <c r="B1774" i="3" a="1"/>
  <c r="B1774" i="3" s="1"/>
  <c r="B1775" i="3" a="1"/>
  <c r="B1775" i="3" s="1"/>
  <c r="B1776" i="3" a="1"/>
  <c r="B1776" i="3" s="1"/>
  <c r="B1777" i="3" a="1"/>
  <c r="B1777" i="3" s="1"/>
  <c r="B1778" i="3" a="1"/>
  <c r="B1778" i="3" s="1"/>
  <c r="B1779" i="3" a="1"/>
  <c r="B1779" i="3" s="1"/>
  <c r="B1780" i="3" a="1"/>
  <c r="B1780" i="3" s="1"/>
  <c r="B1781" i="3" a="1"/>
  <c r="B1781" i="3" s="1"/>
  <c r="B1782" i="3" a="1"/>
  <c r="B1782" i="3" s="1"/>
  <c r="B1783" i="3" a="1"/>
  <c r="B1783" i="3" s="1"/>
  <c r="B1784" i="3" a="1"/>
  <c r="B1784" i="3" s="1"/>
  <c r="B1785" i="3" a="1"/>
  <c r="B1785" i="3" s="1"/>
  <c r="B1786" i="3" a="1"/>
  <c r="B1786" i="3" s="1"/>
  <c r="B1787" i="3" a="1"/>
  <c r="B1787" i="3" s="1"/>
  <c r="B1788" i="3" a="1"/>
  <c r="B1788" i="3" s="1"/>
  <c r="B1789" i="3" a="1"/>
  <c r="B1789" i="3" s="1"/>
  <c r="B1790" i="3" a="1"/>
  <c r="B1790" i="3" s="1"/>
  <c r="B1791" i="3" a="1"/>
  <c r="B1791" i="3" s="1"/>
  <c r="B1792" i="3" a="1"/>
  <c r="B1792" i="3" s="1"/>
  <c r="B1793" i="3" a="1"/>
  <c r="B1793" i="3" s="1"/>
  <c r="B1794" i="3" a="1"/>
  <c r="B1794" i="3" s="1"/>
  <c r="B1795" i="3" a="1"/>
  <c r="B1795" i="3" s="1"/>
  <c r="B1796" i="3" a="1"/>
  <c r="B1796" i="3" s="1"/>
  <c r="B1797" i="3" a="1"/>
  <c r="B1797" i="3" s="1"/>
  <c r="B1798" i="3" a="1"/>
  <c r="B1798" i="3" s="1"/>
  <c r="B1799" i="3" a="1"/>
  <c r="B1799" i="3" s="1"/>
  <c r="B1800" i="3" a="1"/>
  <c r="B1800" i="3" s="1"/>
  <c r="B1801" i="3" a="1"/>
  <c r="B1801" i="3" s="1"/>
  <c r="B1802" i="3" a="1"/>
  <c r="B1802" i="3" s="1"/>
  <c r="B1803" i="3" a="1"/>
  <c r="B1803" i="3" s="1"/>
  <c r="B1804" i="3" a="1"/>
  <c r="B1804" i="3" s="1"/>
  <c r="B1805" i="3" a="1"/>
  <c r="B1805" i="3" s="1"/>
  <c r="B1806" i="3" a="1"/>
  <c r="B1806" i="3" s="1"/>
  <c r="B1807" i="3" a="1"/>
  <c r="B1807" i="3" s="1"/>
  <c r="B1808" i="3" a="1"/>
  <c r="B1808" i="3" s="1"/>
  <c r="B1809" i="3" a="1"/>
  <c r="B1809" i="3" s="1"/>
  <c r="B1810" i="3" a="1"/>
  <c r="B1810" i="3" s="1"/>
  <c r="B1811" i="3" a="1"/>
  <c r="B1811" i="3" s="1"/>
  <c r="B1812" i="3" a="1"/>
  <c r="B1812" i="3" s="1"/>
  <c r="B1813" i="3" a="1"/>
  <c r="B1813" i="3" s="1"/>
  <c r="B1814" i="3" a="1"/>
  <c r="B1814" i="3" s="1"/>
  <c r="B1815" i="3" a="1"/>
  <c r="B1815" i="3" s="1"/>
  <c r="B1816" i="3" a="1"/>
  <c r="B1816" i="3" s="1"/>
  <c r="B1817" i="3" a="1"/>
  <c r="B1817" i="3" s="1"/>
  <c r="B1818" i="3" a="1"/>
  <c r="B1818" i="3" s="1"/>
  <c r="B1819" i="3" a="1"/>
  <c r="B1819" i="3" s="1"/>
  <c r="B1820" i="3" a="1"/>
  <c r="B1820" i="3" s="1"/>
  <c r="B1821" i="3" a="1"/>
  <c r="B1821" i="3" s="1"/>
  <c r="B1822" i="3" a="1"/>
  <c r="B1822" i="3" s="1"/>
  <c r="B1823" i="3" a="1"/>
  <c r="B1823" i="3" s="1"/>
  <c r="B1824" i="3" a="1"/>
  <c r="B1824" i="3" s="1"/>
  <c r="B1825" i="3" a="1"/>
  <c r="B1825" i="3" s="1"/>
  <c r="B1826" i="3" a="1"/>
  <c r="B1826" i="3" s="1"/>
  <c r="B1827" i="3" a="1"/>
  <c r="B1827" i="3" s="1"/>
  <c r="B1828" i="3" a="1"/>
  <c r="B1828" i="3" s="1"/>
  <c r="B1829" i="3" a="1"/>
  <c r="B1829" i="3" s="1"/>
  <c r="B1830" i="3" a="1"/>
  <c r="B1830" i="3" s="1"/>
  <c r="B1831" i="3" a="1"/>
  <c r="B1831" i="3" s="1"/>
  <c r="B1832" i="3" a="1"/>
  <c r="B1832" i="3" s="1"/>
  <c r="B1833" i="3" a="1"/>
  <c r="B1833" i="3" s="1"/>
  <c r="B1834" i="3" a="1"/>
  <c r="B1834" i="3" s="1"/>
  <c r="B1835" i="3" a="1"/>
  <c r="B1835" i="3" s="1"/>
  <c r="B1836" i="3" a="1"/>
  <c r="B1836" i="3" s="1"/>
  <c r="B1837" i="3" a="1"/>
  <c r="B1837" i="3" s="1"/>
  <c r="B1838" i="3" a="1"/>
  <c r="B1838" i="3" s="1"/>
  <c r="B1839" i="3" a="1"/>
  <c r="B1839" i="3" s="1"/>
  <c r="B1840" i="3" a="1"/>
  <c r="B1840" i="3" s="1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J817" i="2"/>
  <c r="E817" i="2"/>
  <c r="D817" i="2"/>
  <c r="E816" i="2"/>
  <c r="D816" i="2"/>
  <c r="E815" i="2"/>
  <c r="D815" i="2"/>
  <c r="J814" i="2"/>
  <c r="E814" i="2"/>
  <c r="D814" i="2"/>
  <c r="J813" i="2"/>
  <c r="E813" i="2"/>
  <c r="D813" i="2"/>
  <c r="J812" i="2"/>
  <c r="E812" i="2"/>
  <c r="D812" i="2"/>
  <c r="J811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J803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J797" i="2"/>
  <c r="E797" i="2"/>
  <c r="D797" i="2"/>
  <c r="E796" i="2"/>
  <c r="D796" i="2"/>
  <c r="E795" i="2"/>
  <c r="D795" i="2"/>
  <c r="E794" i="2"/>
  <c r="D794" i="2"/>
  <c r="E793" i="2"/>
  <c r="D793" i="2"/>
  <c r="J792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J786" i="2"/>
  <c r="E786" i="2"/>
  <c r="D786" i="2"/>
  <c r="J785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J778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J772" i="2"/>
  <c r="E772" i="2"/>
  <c r="D772" i="2"/>
  <c r="J771" i="2"/>
  <c r="E771" i="2"/>
  <c r="D771" i="2"/>
  <c r="E770" i="2"/>
  <c r="D770" i="2"/>
  <c r="E769" i="2"/>
  <c r="D769" i="2"/>
  <c r="J768" i="2"/>
  <c r="E768" i="2"/>
  <c r="D768" i="2"/>
  <c r="J767" i="2"/>
  <c r="E767" i="2"/>
  <c r="D767" i="2"/>
  <c r="E766" i="2"/>
  <c r="D766" i="2"/>
  <c r="E765" i="2"/>
  <c r="D765" i="2"/>
  <c r="E764" i="2"/>
  <c r="D764" i="2"/>
  <c r="J763" i="2"/>
  <c r="E763" i="2"/>
  <c r="D763" i="2"/>
  <c r="E762" i="2"/>
  <c r="D762" i="2"/>
  <c r="J761" i="2"/>
  <c r="E761" i="2"/>
  <c r="D761" i="2"/>
  <c r="E760" i="2"/>
  <c r="D760" i="2"/>
  <c r="E759" i="2"/>
  <c r="D759" i="2"/>
  <c r="E758" i="2"/>
  <c r="D758" i="2"/>
  <c r="J757" i="2"/>
  <c r="E757" i="2"/>
  <c r="D757" i="2"/>
  <c r="E756" i="2"/>
  <c r="D756" i="2"/>
  <c r="E755" i="2"/>
  <c r="D755" i="2"/>
  <c r="J754" i="2"/>
  <c r="E754" i="2"/>
  <c r="D754" i="2"/>
  <c r="J753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J746" i="2"/>
  <c r="E746" i="2"/>
  <c r="D746" i="2"/>
  <c r="J745" i="2"/>
  <c r="E745" i="2"/>
  <c r="D745" i="2"/>
  <c r="J744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J737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J690" i="2"/>
  <c r="E690" i="2"/>
  <c r="D690" i="2"/>
  <c r="E689" i="2"/>
  <c r="D689" i="2"/>
  <c r="E688" i="2"/>
  <c r="D688" i="2"/>
  <c r="E687" i="2"/>
  <c r="D687" i="2"/>
  <c r="J686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J652" i="2"/>
  <c r="E652" i="2"/>
  <c r="D652" i="2"/>
  <c r="E651" i="2"/>
  <c r="D651" i="2"/>
  <c r="J650" i="2"/>
  <c r="E650" i="2"/>
  <c r="D650" i="2"/>
  <c r="E649" i="2"/>
  <c r="D649" i="2"/>
  <c r="E648" i="2"/>
  <c r="D648" i="2"/>
  <c r="J647" i="2"/>
  <c r="E647" i="2"/>
  <c r="D647" i="2"/>
  <c r="E646" i="2"/>
  <c r="D646" i="2"/>
  <c r="J645" i="2"/>
  <c r="E645" i="2"/>
  <c r="D645" i="2"/>
  <c r="J644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J638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J628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J620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J608" i="2"/>
  <c r="E608" i="2"/>
  <c r="D608" i="2"/>
  <c r="E607" i="2"/>
  <c r="D607" i="2"/>
  <c r="E606" i="2"/>
  <c r="D606" i="2"/>
  <c r="E605" i="2"/>
  <c r="D605" i="2"/>
  <c r="J604" i="2"/>
  <c r="E604" i="2"/>
  <c r="D604" i="2"/>
  <c r="E603" i="2"/>
  <c r="D603" i="2"/>
  <c r="E602" i="2"/>
  <c r="D602" i="2"/>
  <c r="E601" i="2"/>
  <c r="D601" i="2"/>
  <c r="J600" i="2"/>
  <c r="E600" i="2"/>
  <c r="D600" i="2"/>
  <c r="E599" i="2"/>
  <c r="D599" i="2"/>
  <c r="J598" i="2"/>
  <c r="E598" i="2"/>
  <c r="D598" i="2"/>
  <c r="E597" i="2"/>
  <c r="D597" i="2"/>
  <c r="E596" i="2"/>
  <c r="D596" i="2"/>
  <c r="J595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J586" i="2"/>
  <c r="E586" i="2"/>
  <c r="D586" i="2"/>
  <c r="J585" i="2"/>
  <c r="E585" i="2"/>
  <c r="D585" i="2"/>
  <c r="J584" i="2"/>
  <c r="E584" i="2"/>
  <c r="D584" i="2"/>
  <c r="E583" i="2"/>
  <c r="D583" i="2"/>
  <c r="E582" i="2"/>
  <c r="D582" i="2"/>
  <c r="E581" i="2"/>
  <c r="D581" i="2"/>
  <c r="J580" i="2"/>
  <c r="E580" i="2"/>
  <c r="D580" i="2"/>
  <c r="E579" i="2"/>
  <c r="D579" i="2"/>
  <c r="E578" i="2"/>
  <c r="D578" i="2"/>
  <c r="E577" i="2"/>
  <c r="D577" i="2"/>
  <c r="E576" i="2"/>
  <c r="D576" i="2"/>
  <c r="J575" i="2"/>
  <c r="E575" i="2"/>
  <c r="D575" i="2"/>
  <c r="E574" i="2"/>
  <c r="D574" i="2"/>
  <c r="E573" i="2"/>
  <c r="D573" i="2"/>
  <c r="J572" i="2"/>
  <c r="E572" i="2"/>
  <c r="D572" i="2"/>
  <c r="E571" i="2"/>
  <c r="D571" i="2"/>
  <c r="J570" i="2"/>
  <c r="E570" i="2"/>
  <c r="D570" i="2"/>
  <c r="J569" i="2"/>
  <c r="E569" i="2"/>
  <c r="D569" i="2"/>
  <c r="E568" i="2"/>
  <c r="D568" i="2"/>
  <c r="E567" i="2"/>
  <c r="D567" i="2"/>
  <c r="E566" i="2"/>
  <c r="D566" i="2"/>
  <c r="J565" i="2"/>
  <c r="E565" i="2"/>
  <c r="D565" i="2"/>
  <c r="E564" i="2"/>
  <c r="D564" i="2"/>
  <c r="E563" i="2"/>
  <c r="D563" i="2"/>
  <c r="J562" i="2"/>
  <c r="E562" i="2"/>
  <c r="D562" i="2"/>
  <c r="J561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J548" i="2"/>
  <c r="E548" i="2"/>
  <c r="D548" i="2"/>
  <c r="E547" i="2"/>
  <c r="D547" i="2"/>
  <c r="E546" i="2"/>
  <c r="D546" i="2"/>
  <c r="E545" i="2"/>
  <c r="D545" i="2"/>
  <c r="E544" i="2"/>
  <c r="D544" i="2"/>
  <c r="J543" i="2"/>
  <c r="E543" i="2"/>
  <c r="D543" i="2"/>
  <c r="E542" i="2"/>
  <c r="D542" i="2"/>
  <c r="E541" i="2"/>
  <c r="D541" i="2"/>
  <c r="J540" i="2"/>
  <c r="E540" i="2"/>
  <c r="D540" i="2"/>
  <c r="E539" i="2"/>
  <c r="D539" i="2"/>
  <c r="E538" i="2"/>
  <c r="D538" i="2"/>
  <c r="E537" i="2"/>
  <c r="D537" i="2"/>
  <c r="J536" i="2"/>
  <c r="E536" i="2"/>
  <c r="D536" i="2"/>
  <c r="J535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J529" i="2"/>
  <c r="E529" i="2"/>
  <c r="D529" i="2"/>
  <c r="J528" i="2"/>
  <c r="E528" i="2"/>
  <c r="D528" i="2"/>
  <c r="J527" i="2"/>
  <c r="E527" i="2"/>
  <c r="D527" i="2"/>
  <c r="E526" i="2"/>
  <c r="D526" i="2"/>
  <c r="J525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J503" i="2"/>
  <c r="E503" i="2"/>
  <c r="D503" i="2"/>
  <c r="J502" i="2"/>
  <c r="E502" i="2"/>
  <c r="D502" i="2"/>
  <c r="J501" i="2"/>
  <c r="E501" i="2"/>
  <c r="D501" i="2"/>
  <c r="E500" i="2"/>
  <c r="D500" i="2"/>
  <c r="E499" i="2"/>
  <c r="D499" i="2"/>
  <c r="E498" i="2"/>
  <c r="D498" i="2"/>
  <c r="E497" i="2"/>
  <c r="D497" i="2"/>
  <c r="J496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J490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J463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J449" i="2"/>
  <c r="E449" i="2"/>
  <c r="D449" i="2"/>
  <c r="E448" i="2"/>
  <c r="D448" i="2"/>
  <c r="E447" i="2"/>
  <c r="D447" i="2"/>
  <c r="J446" i="2"/>
  <c r="E446" i="2"/>
  <c r="D446" i="2"/>
  <c r="J445" i="2"/>
  <c r="E445" i="2"/>
  <c r="D445" i="2"/>
  <c r="E444" i="2"/>
  <c r="D444" i="2"/>
  <c r="E443" i="2"/>
  <c r="D443" i="2"/>
  <c r="E442" i="2"/>
  <c r="D442" i="2"/>
  <c r="J441" i="2"/>
  <c r="E441" i="2"/>
  <c r="D441" i="2"/>
  <c r="E440" i="2"/>
  <c r="D440" i="2"/>
  <c r="J439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J433" i="2"/>
  <c r="E433" i="2"/>
  <c r="D433" i="2"/>
  <c r="E432" i="2"/>
  <c r="D432" i="2"/>
  <c r="E431" i="2"/>
  <c r="D431" i="2"/>
  <c r="J430" i="2"/>
  <c r="E430" i="2"/>
  <c r="D430" i="2"/>
  <c r="J429" i="2"/>
  <c r="E429" i="2"/>
  <c r="D429" i="2"/>
  <c r="E428" i="2"/>
  <c r="D428" i="2"/>
  <c r="E427" i="2"/>
  <c r="D427" i="2"/>
  <c r="E426" i="2"/>
  <c r="D426" i="2"/>
  <c r="J425" i="2"/>
  <c r="E425" i="2"/>
  <c r="D425" i="2"/>
  <c r="E424" i="2"/>
  <c r="D424" i="2"/>
  <c r="E423" i="2"/>
  <c r="D423" i="2"/>
  <c r="E422" i="2"/>
  <c r="D422" i="2"/>
  <c r="E421" i="2"/>
  <c r="D421" i="2"/>
  <c r="K420" i="2"/>
  <c r="E420" i="2"/>
  <c r="D420" i="2"/>
  <c r="E419" i="2"/>
  <c r="D419" i="2"/>
  <c r="E418" i="2"/>
  <c r="D418" i="2"/>
  <c r="E417" i="2"/>
  <c r="D417" i="2"/>
  <c r="J416" i="2"/>
  <c r="E416" i="2"/>
  <c r="D416" i="2"/>
  <c r="E415" i="2"/>
  <c r="D415" i="2"/>
  <c r="E414" i="2"/>
  <c r="D414" i="2"/>
  <c r="E413" i="2"/>
  <c r="D413" i="2"/>
  <c r="E412" i="2"/>
  <c r="D412" i="2"/>
  <c r="J411" i="2"/>
  <c r="E411" i="2"/>
  <c r="D411" i="2"/>
  <c r="E410" i="2"/>
  <c r="D410" i="2"/>
  <c r="J409" i="2"/>
  <c r="E409" i="2"/>
  <c r="D409" i="2"/>
  <c r="E408" i="2"/>
  <c r="D408" i="2"/>
  <c r="E407" i="2"/>
  <c r="D407" i="2"/>
  <c r="E406" i="2"/>
  <c r="D406" i="2"/>
  <c r="E405" i="2"/>
  <c r="D405" i="2"/>
  <c r="J404" i="2"/>
  <c r="E404" i="2"/>
  <c r="D404" i="2"/>
  <c r="J403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J393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J382" i="2"/>
  <c r="E382" i="2"/>
  <c r="D382" i="2"/>
  <c r="J381" i="2"/>
  <c r="E381" i="2"/>
  <c r="D381" i="2"/>
  <c r="J380" i="2"/>
  <c r="E380" i="2"/>
  <c r="D380" i="2"/>
  <c r="E379" i="2"/>
  <c r="D379" i="2"/>
  <c r="E378" i="2"/>
  <c r="D378" i="2"/>
  <c r="J377" i="2"/>
  <c r="E377" i="2"/>
  <c r="D377" i="2"/>
  <c r="J376" i="2"/>
  <c r="E376" i="2"/>
  <c r="D376" i="2"/>
  <c r="J375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J362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J355" i="2"/>
  <c r="E355" i="2"/>
  <c r="D355" i="2"/>
  <c r="E354" i="2"/>
  <c r="D354" i="2"/>
  <c r="E353" i="2"/>
  <c r="D353" i="2"/>
  <c r="J352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J344" i="2"/>
  <c r="E344" i="2"/>
  <c r="D344" i="2"/>
  <c r="E343" i="2"/>
  <c r="D343" i="2"/>
  <c r="E342" i="2"/>
  <c r="D342" i="2"/>
  <c r="E341" i="2"/>
  <c r="D341" i="2"/>
  <c r="E340" i="2"/>
  <c r="D340" i="2"/>
  <c r="J339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J327" i="2"/>
  <c r="E327" i="2"/>
  <c r="D327" i="2"/>
  <c r="J326" i="2"/>
  <c r="E326" i="2"/>
  <c r="D326" i="2"/>
  <c r="E325" i="2"/>
  <c r="D325" i="2"/>
  <c r="E324" i="2"/>
  <c r="D324" i="2"/>
  <c r="E323" i="2"/>
  <c r="D323" i="2"/>
  <c r="J322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J305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J286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J266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J259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J252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J245" i="2"/>
  <c r="E245" i="2"/>
  <c r="D245" i="2"/>
  <c r="J244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J237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J225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J216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J206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J192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J183" i="2"/>
  <c r="E183" i="2"/>
  <c r="D183" i="2"/>
  <c r="E182" i="2"/>
  <c r="D182" i="2"/>
  <c r="E181" i="2"/>
  <c r="D181" i="2"/>
  <c r="J180" i="2"/>
  <c r="E180" i="2"/>
  <c r="D180" i="2"/>
  <c r="E179" i="2"/>
  <c r="D179" i="2"/>
  <c r="J178" i="2"/>
  <c r="E178" i="2"/>
  <c r="D178" i="2"/>
  <c r="J177" i="2"/>
  <c r="E177" i="2"/>
  <c r="D177" i="2"/>
  <c r="J176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J167" i="2"/>
  <c r="E167" i="2"/>
  <c r="D167" i="2"/>
  <c r="J166" i="2"/>
  <c r="E166" i="2"/>
  <c r="D166" i="2"/>
  <c r="E165" i="2"/>
  <c r="D165" i="2"/>
  <c r="E164" i="2"/>
  <c r="D164" i="2"/>
  <c r="E163" i="2"/>
  <c r="D163" i="2"/>
  <c r="E162" i="2"/>
  <c r="D162" i="2"/>
  <c r="J161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J128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J119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J112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J69" i="2"/>
  <c r="E69" i="2"/>
  <c r="D69" i="2"/>
  <c r="J68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J57" i="2"/>
  <c r="E57" i="2"/>
  <c r="D57" i="2"/>
  <c r="E56" i="2"/>
  <c r="D56" i="2"/>
  <c r="E55" i="2"/>
  <c r="D55" i="2"/>
  <c r="E54" i="2"/>
  <c r="D54" i="2"/>
  <c r="J53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J46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J24" i="2"/>
  <c r="E24" i="2"/>
  <c r="D24" i="2"/>
  <c r="E23" i="2"/>
  <c r="D23" i="2"/>
  <c r="E22" i="2"/>
  <c r="D22" i="2"/>
  <c r="J21" i="2"/>
  <c r="E21" i="2"/>
  <c r="D21" i="2"/>
  <c r="J20" i="2"/>
  <c r="E20" i="2"/>
  <c r="D20" i="2"/>
  <c r="E19" i="2"/>
  <c r="D19" i="2"/>
  <c r="J18" i="2"/>
  <c r="E18" i="2"/>
  <c r="D18" i="2"/>
  <c r="E17" i="2"/>
  <c r="D17" i="2"/>
  <c r="E16" i="2"/>
  <c r="D16" i="2"/>
  <c r="E15" i="2"/>
  <c r="D15" i="2"/>
  <c r="E14" i="2"/>
  <c r="D14" i="2"/>
  <c r="J13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<sst xmlns="http://schemas.openxmlformats.org/spreadsheetml/2006/main" count="38258" uniqueCount="10436">
  <si>
    <t>Num</t>
  </si>
  <si>
    <t>EXPORT</t>
  </si>
  <si>
    <t>exactmass()</t>
  </si>
  <si>
    <t>[M+H+]</t>
  </si>
  <si>
    <t>[M-H]-</t>
  </si>
  <si>
    <t>Formula</t>
  </si>
  <si>
    <t>PUBCHEM_COMPOUND_CID</t>
  </si>
  <si>
    <t>PUBCHEM_MOLECULAR_FORMULA</t>
  </si>
  <si>
    <t>PUBCHEM_NIST_INCHIKEY</t>
  </si>
  <si>
    <t>Synonym 1</t>
  </si>
  <si>
    <t>Synonym 2</t>
  </si>
  <si>
    <t>Synonym 3</t>
  </si>
  <si>
    <t>Synonym Name</t>
  </si>
  <si>
    <t>Smiles (Marvin)</t>
  </si>
  <si>
    <t>Molname</t>
  </si>
  <si>
    <t>PARENT - DRUGBANK_ID</t>
  </si>
  <si>
    <t>logP</t>
  </si>
  <si>
    <t>Unknown</t>
  </si>
  <si>
    <t>None</t>
  </si>
  <si>
    <t xml:space="preserve"> ACO</t>
  </si>
  <si>
    <t>C21H36N7O16P3S</t>
  </si>
  <si>
    <t>Reduced CoA</t>
  </si>
  <si>
    <t>YES</t>
  </si>
  <si>
    <t>RGJOEKWQDUBAIZ-DRCCLKDXSA-N</t>
  </si>
  <si>
    <t xml:space="preserve"> Zeel</t>
  </si>
  <si>
    <t xml:space="preserve"> Depot-Zeel</t>
  </si>
  <si>
    <t>CoA-SH</t>
  </si>
  <si>
    <t>CC(C)(COP(O)(=O)OP(O)(=O)OC[C@H]1O[C@H]([C@H](O)[C@@H]1OP(O)(O)=O)n1cnc2c(N)ncnc12)C(O)C(=O)NCCC(=O)NCCS</t>
  </si>
  <si>
    <t>test61.mol</t>
  </si>
  <si>
    <t>C22H38N7O16P3S</t>
  </si>
  <si>
    <t>ZBQMZSKQLDOXCU-GORZOVPNSA-N</t>
  </si>
  <si>
    <t>CID10747811</t>
  </si>
  <si>
    <t xml:space="preserve"> CID 10747811</t>
  </si>
  <si>
    <t>CC(C)(COP(O)(=O)OP(O)(=O)OC[C@H]1O[C@H]([C@H](O)[C@@H]1OP(O)(O)=O)n1cnc2c(N)ncnc12)[C@@H](O)C(=O)NCCCC(=O)NCCS</t>
  </si>
  <si>
    <t>test778.mol</t>
  </si>
  <si>
    <t>Oxidized Coenzyme A</t>
  </si>
  <si>
    <t>C21H36N7O17P3S</t>
  </si>
  <si>
    <t>HWMGJMKHOJKGLQ-IBOSZNHHSA-N</t>
  </si>
  <si>
    <t xml:space="preserve"> CID5287882</t>
  </si>
  <si>
    <t xml:space="preserve"> CAO</t>
  </si>
  <si>
    <t>CC(C)(COP(O)(=O)OP(O)(=O)OC[C@H]1O[C@H]([C@H](O)[C@@H]1OP(O)(O)=O)n1cnc2c(N)ncnc12)[C@@H](O)C(=O)NCCC(=O)NCCSO</t>
  </si>
  <si>
    <t>test551.mol</t>
  </si>
  <si>
    <t>C21H35N6O16P3S2</t>
  </si>
  <si>
    <t>QQOFZGNEUQHEMO-IBOSZNHHSA-N</t>
  </si>
  <si>
    <t>CID10887260</t>
  </si>
  <si>
    <t xml:space="preserve"> CID 10887260</t>
  </si>
  <si>
    <t>CC(C)(COP(O)(=O)OP(O)(=O)OC[C@H]1O[C@H]([C@H](O)[C@@H]1OP(O)(O)=O)n1cnc2c(N)ncnc12)[C@@H](O)C(=O)NCCC(=O)SCCS</t>
  </si>
  <si>
    <t>test787.mol</t>
  </si>
  <si>
    <t>C22H36N7O17P3S</t>
  </si>
  <si>
    <t>SXMOKYXNAPLNCW-GORZOVPNSA-N</t>
  </si>
  <si>
    <t>Formyl-coenzyme A</t>
  </si>
  <si>
    <t xml:space="preserve"> formyl-CoA</t>
  </si>
  <si>
    <t xml:space="preserve"> Coenzyme A, S-formate</t>
  </si>
  <si>
    <t>CC(C)(COP(O)(=O)OP(O)(=O)OC[C@H]1O[C@H]([C@H](O)[C@@H]1OP(O)(O)=O)n1cnc2c(N)ncnc12)[C@@H](O)C(=O)NCCC(=O)NCCSC=O</t>
  </si>
  <si>
    <t>test358.mol</t>
  </si>
  <si>
    <t>SXMOKYXNAPLNCW-BWGWEBPHSA-N</t>
  </si>
  <si>
    <t>formyl-CoA</t>
  </si>
  <si>
    <t xml:space="preserve"> Formyl-coenzyme A</t>
  </si>
  <si>
    <t xml:space="preserve"> CID439313</t>
  </si>
  <si>
    <t>Formyl-CoA</t>
  </si>
  <si>
    <t>CC(C)(COP(O)(=O)OP(O)(=O)OC[C@H]1O[C@H]([C@H](O)[C@@H]1OP(O)(O)=O)n1cnc2c(N)ncnc12)C(O)C(=O)NCCC(=O)NCCSC=O</t>
  </si>
  <si>
    <t>test159.mol</t>
  </si>
  <si>
    <t>SXMOKYXNAPLNCW-UHFFFAOYSA-N</t>
  </si>
  <si>
    <t xml:space="preserve"> CID714</t>
  </si>
  <si>
    <t>CC(C)(COP(O)(=O)OP(O)(=O)OCC1OC(C(O)C1OP(O)(O)=O)n1cnc2c(N)ncnc12)C(O)C(=O)NCCC(=O)NCCSC=O</t>
  </si>
  <si>
    <t>test30.mol</t>
  </si>
  <si>
    <t>C23H40N7O16P3S</t>
  </si>
  <si>
    <t>YGTAAWZKDDQUQN-ZSJPKINUSA-N</t>
  </si>
  <si>
    <t>Ethyl-coenzyme A</t>
  </si>
  <si>
    <t xml:space="preserve"> S-Ethyl-CoA</t>
  </si>
  <si>
    <t xml:space="preserve"> S-Ethyl-coenzyme A</t>
  </si>
  <si>
    <t>CCSCCNC(=O)CCNC(=O)[C@H](O)C(C)(C)COP(O)(=O)OP(O)(=O)OC[C@H]1O[C@H]([C@H](O)[C@@H]1OP(O)(O)=O)n1cnc2c(N)ncnc12</t>
  </si>
  <si>
    <t>test112.mol</t>
  </si>
  <si>
    <t>C21H35N8O17P3S</t>
  </si>
  <si>
    <t>CNWRHTNOZSOAKE-IBOSZNHHSA-N</t>
  </si>
  <si>
    <t>S-Nitroso-CoA</t>
  </si>
  <si>
    <t xml:space="preserve"> Coenzyme A, S-nitroso</t>
  </si>
  <si>
    <t xml:space="preserve"> S-Nitroso-coenzyme A</t>
  </si>
  <si>
    <t>CC(C)(COP(O)(=O)OP(O)(=O)OC[C@H]1O[C@H]([C@H](O)[C@@H]1OP(O)(O)=O)n1cnc2c(N)ncnc12)[C@@H](O)C(=O)NCCC(=O)NCCSN=O</t>
  </si>
  <si>
    <t>test131.mol</t>
  </si>
  <si>
    <t>C21H36N7O16P3S2</t>
  </si>
  <si>
    <t>REVPHPVBPSIEKM-UHFFFAOYSA-N</t>
  </si>
  <si>
    <t>Coenzyme A persulfide</t>
  </si>
  <si>
    <t xml:space="preserve"> CID4627395</t>
  </si>
  <si>
    <t xml:space="preserve"> DB04036</t>
  </si>
  <si>
    <t>CC(C)(COP(O)(=O)OP(O)(=O)OCC1OC(C(O)C1OP(O)(O)=O)n1cnc2c(N)ncnc12)C(O)C(=O)NCCC(=O)NCCSS</t>
  </si>
  <si>
    <t>test441.mol</t>
  </si>
  <si>
    <t>REVPHPVBPSIEKM-IBOSZNHHSA-N</t>
  </si>
  <si>
    <t>Coa persulfide</t>
  </si>
  <si>
    <t xml:space="preserve"> Coenzyme A persulfide</t>
  </si>
  <si>
    <t xml:space="preserve"> Coenzyme A, S-mercapto-</t>
  </si>
  <si>
    <t>CC(C)(COP(O)(=O)OP(O)(=O)OC[C@H]1O[C@H]([C@H](O)[C@@H]1OP(O)(O)=O)n1cnc2c(N)ncnc12)[C@@H](O)C(=O)NCCC(=O)NCCSS</t>
  </si>
  <si>
    <t>test105.mol</t>
  </si>
  <si>
    <t>C25H35N6O16P3S</t>
  </si>
  <si>
    <t>RMKUFUFBHYNROX-DJVIHCHSSA-N</t>
  </si>
  <si>
    <t>CC(C)(COP(O)(=O)OP(O)(=O)OC[C@H]1O[C@H]([C@H](O)[C@@H]1OP(O)(O)=O)n1cnc2c(N)ncnc12)[C@@H](O)C(=O)NCCC(=O)Sc1ccccc1</t>
  </si>
  <si>
    <t>test1000.mol</t>
  </si>
  <si>
    <t>C23H36N7O17P3S</t>
  </si>
  <si>
    <t>CLUDEPVXDFGSME-RZPWLQRJSA-N</t>
  </si>
  <si>
    <t>ACO</t>
  </si>
  <si>
    <t>CC(=O)S\C=C\NC(=O)CCNC(=O)[C@H](O)C(C)(C)COP(O)(=O)OP(O)(=O)OC[C@H]1O[C@H]([C@H](O)[C@@H]1OP(O)(O)=O)n1cnc2c(N)ncnc12</t>
  </si>
  <si>
    <t>test1188.mol</t>
  </si>
  <si>
    <t>C23H38N7O17P3S</t>
  </si>
  <si>
    <t>ZSLZBFCDCINBPY-BIMSPUQISA-N</t>
  </si>
  <si>
    <t>11C-Acetylcoenzyme-A</t>
  </si>
  <si>
    <t xml:space="preserve"> MOLI001835</t>
  </si>
  <si>
    <t xml:space="preserve"> CID451223</t>
  </si>
  <si>
    <t>CC(C)(COP(O)(=O)OP(O)(=O)OC[C@H]1O[C@H]([C@H](O)[C@@H]1OP(O)(O)=O)n1cnc2c(N)ncnc12)[C@@H](O)C(=O)NCCC(=O)NCCSC([11CH3])=O</t>
  </si>
  <si>
    <t>test319.mol</t>
  </si>
  <si>
    <t>acetyl-CoA</t>
  </si>
  <si>
    <t>ZSLZBFCDCINBPY-AQMUXDAGSA-N</t>
  </si>
  <si>
    <t xml:space="preserve"> CID6857822</t>
  </si>
  <si>
    <t>CC(=O)SCCNC(=O)CCNC(=O)[C@@H](O)C(C)(C)COP(O)(=O)OP(O)(=O)OC[C@H]1O[C@H]([C@H](O)[C@@H]1OP(O)(O)=O)n1cnc2c(N)ncnc12</t>
  </si>
  <si>
    <t>test619.mol</t>
  </si>
  <si>
    <t>C24H42N7O16P3S</t>
  </si>
  <si>
    <t>QOSXFJDDUVQOJB-UHFFFAOYSA-N</t>
  </si>
  <si>
    <t>S-propyl-CoA</t>
  </si>
  <si>
    <t xml:space="preserve"> Coenzyme A, S-propyl-</t>
  </si>
  <si>
    <t xml:space="preserve"> CID153239</t>
  </si>
  <si>
    <t>CC(C)SCCNC(=O)CCNC(=O)C(O)C(C)(C)COP(O)(=O)OP(O)(=O)OCC1OC(C(O)C1OP(O)(O)=O)n1cnc2c(N)ncnc12</t>
  </si>
  <si>
    <t>test84.mol</t>
  </si>
  <si>
    <t>ZSLZBFCDCINBPY-GMDSSJEDSA-N</t>
  </si>
  <si>
    <t>C[13C](=O)SCCNC(=O)CCNC(=O)C(O)C(C)(C)COP(O)(=O)OP(O)(=O)OC[C@H]1O[C@H](C(O)[C@@H]1OP(O)(O)=O)n1cnc2c(N)ncnc12</t>
  </si>
  <si>
    <t>test1227.mol</t>
  </si>
  <si>
    <t>C23H40N7O17P3S</t>
  </si>
  <si>
    <t>BZNXLIOPLINATL-LVELFQBSSA-N</t>
  </si>
  <si>
    <t>CID9987965</t>
  </si>
  <si>
    <t xml:space="preserve"> CID 9987965</t>
  </si>
  <si>
    <t>CS(=O)CCCNC(=O)CCNC(=O)[C@H](O)C(C)(C)COP(O)(=O)OP(O)(=O)OC[C@H]1O[C@H]([C@H](O)[C@@H]1OP(O)(O)=O)n1cnc2c(N)ncnc12</t>
  </si>
  <si>
    <t>test732.mol</t>
  </si>
  <si>
    <t>C22H38N7O16P3S2</t>
  </si>
  <si>
    <t>FFKBJBIVDRSJLG-NROVFKPQSA-N</t>
  </si>
  <si>
    <t>CSSCCNC(=O)CCNC(=O)[C@@H](O)C(C)(C)COP(O)(=O)OP(O)(=O)OC[C@H]1O[C@H]([C@H](O)[C@@H]1OP(O)(O)=O)n1cnc2c(N)ncnc12</t>
  </si>
  <si>
    <t>test1385.mol</t>
  </si>
  <si>
    <t>FFKBJBIVDRSJLG-UHFFFAOYSA-N</t>
  </si>
  <si>
    <t>CSSCCNC(=O)CCNC(=O)C(O)C(C)(C)COP(O)(=O)OP(O)(=O)OCC1OC(C(O)C1OP(O)(O)=O)n1cnc2c(N)ncnc12</t>
  </si>
  <si>
    <t>test1362.mol</t>
  </si>
  <si>
    <t>C24H38N7O17P3S</t>
  </si>
  <si>
    <t xml:space="preserve"> Acrylyl-CoA</t>
  </si>
  <si>
    <t>Acryloyl-CoA</t>
  </si>
  <si>
    <t>POODSGUMUCVRTR-UXYNFSPESA-N</t>
  </si>
  <si>
    <t xml:space="preserve"> Acryloyl-CoA</t>
  </si>
  <si>
    <t>Acrylyl-CoA</t>
  </si>
  <si>
    <t>CC(C)(COP(O)(=O)OP(O)(=O)OC[C@H]1O[C@H]([C@H](O)[C@@H]1OP(O)(O)=O)n1cnc2c(N)ncnc12)C(O)C(=O)NCCC(=O)NCCSC(=O)C=C</t>
  </si>
  <si>
    <t>test163.mol</t>
  </si>
  <si>
    <t>C24H40N7O17P3S</t>
  </si>
  <si>
    <t>FCBMDHRZJWUWBV-IZHXGWBKSA-N</t>
  </si>
  <si>
    <t>SOP</t>
  </si>
  <si>
    <t>C\C(O)=C/SCCNC(=O)CCNC(=O)[C@H](O)C(C)(C)COP(O)(=O)OP(O)(=O)OC[C@H]1O[C@H]([C@H](O)[C@@H]1OP(O)(O)=O)n1cnc2c(N)ncnc12</t>
  </si>
  <si>
    <t>test1311.mol</t>
  </si>
  <si>
    <t>GAMKENBUYYJLCQ-GBQLLMJQSA-N</t>
  </si>
  <si>
    <t>CC(=O)CSCCNC(=O)CCNC(=O)[C@@H](O)C(C)(C)COP(O)(=O)OP(O)(=O)OC[C@H]1O[C@H]([C@H](O)[C@@H]1OP(O)(O)=O)n1cnc2c(N)ncnc12</t>
  </si>
  <si>
    <t>test1153.mol</t>
  </si>
  <si>
    <t>UBGHARCQXFBHEK-IEXPHMLFSA-N</t>
  </si>
  <si>
    <t>CID10581308</t>
  </si>
  <si>
    <t xml:space="preserve"> CID 10581308</t>
  </si>
  <si>
    <t>CSC(=O)CCCNC(=O)CCNC(=O)[C@H](O)C(C)(C)COP(O)(=O)OP(O)(=O)OC[C@H]1O[C@H]([C@H](O)[C@@H]1OP(O)(O)=O)n1cnc2c(N)ncnc12</t>
  </si>
  <si>
    <t>test775.mol</t>
  </si>
  <si>
    <t>QAQREVBBADEHPA-UXYNFSPESA-N</t>
  </si>
  <si>
    <t>propanoyl-CoA</t>
  </si>
  <si>
    <t xml:space="preserve"> propionyl-CoA</t>
  </si>
  <si>
    <t xml:space="preserve"> propionyl-coenzyme A</t>
  </si>
  <si>
    <t>Propionyl coenzyme A</t>
  </si>
  <si>
    <t>CCC(=O)SCCNC(=O)CCNC(=O)C(O)C(C)(C)COP(O)(=O)OP(O)(=O)OC[C@H]1O[C@H]([C@H](O)[C@@H]1OP(O)(O)=O)n1cnc2c(N)ncnc12</t>
  </si>
  <si>
    <t>test146.mol</t>
  </si>
  <si>
    <t>GAMKENBUYYJLCQ-NDZSKPAWSA-N</t>
  </si>
  <si>
    <t>S-Acetonyl CoA</t>
  </si>
  <si>
    <t xml:space="preserve"> S-Acetonyl-CoA</t>
  </si>
  <si>
    <t xml:space="preserve"> Acetonyl-coenzyme A</t>
  </si>
  <si>
    <t>CC(=O)CSCCNC(=O)CCNC(=O)[C@H](O)C(C)(C)COP(O)(=O)OP(O)(=O)OC[C@H]1O[C@H]([C@H](O)[C@@H]1OP(O)(O)=O)n1cnc2c(N)ncnc12</t>
  </si>
  <si>
    <t>test124.mol</t>
  </si>
  <si>
    <t>QAQREVBBADEHPA-IEXPHMLFSA-N</t>
  </si>
  <si>
    <t>propionyl-coenzyme A</t>
  </si>
  <si>
    <t xml:space="preserve"> propanoyl-CoA</t>
  </si>
  <si>
    <t>propionyl-CoA</t>
  </si>
  <si>
    <t>CCC(=O)SCCNC(=O)CCNC(=O)[C@H](O)C(C)(C)COP(O)(=O)OP(O)(=O)OC[C@H]1O[C@H]([C@H](O)[C@@H]1OP(O)(O)=O)n1cnc2c(N)ncnc12</t>
  </si>
  <si>
    <t>test69.mol</t>
  </si>
  <si>
    <t>C25H44N7O16P3S</t>
  </si>
  <si>
    <t>GMNUMJBULOOFKU-UHFFFAOYSA-N</t>
  </si>
  <si>
    <t>tert-Butyl coenzyme A</t>
  </si>
  <si>
    <t xml:space="preserve"> Coenzyme A, S-butyl-</t>
  </si>
  <si>
    <t xml:space="preserve"> CID153240</t>
  </si>
  <si>
    <t>CC(C)(C)SCCNC(=O)CCNC(=O)C(O)C(C)(C)COP(O)(=O)OP(O)(=O)OCC1OC(C(O)C1OP(O)(O)=O)n1cnc2c(N)ncnc12</t>
  </si>
  <si>
    <t>test85.mol</t>
  </si>
  <si>
    <t>C23H38N7O18P3S</t>
  </si>
  <si>
    <t>SCXQFRDWWKKSTD-APYLBUDVSA-N</t>
  </si>
  <si>
    <t>11C-CID450341-CoA</t>
  </si>
  <si>
    <t xml:space="preserve"> MOLI000765</t>
  </si>
  <si>
    <t xml:space="preserve"> CID450341</t>
  </si>
  <si>
    <t>C[11C](=O)OSCCNC(=O)CCNC(=O)C(O)C(C)(C)COP(O)(=O)OP(O)(=O)OC[C@H]1O[C@H]([C@H](O)[C@@H]1OP(O)(O)=O)n1cnc2c(N)ncnc12</t>
  </si>
  <si>
    <t>test318.mol</t>
  </si>
  <si>
    <t>SCXQFRDWWKKSTD-BMODEJGPSA-N</t>
  </si>
  <si>
    <t>11C-CID450340-CoA</t>
  </si>
  <si>
    <t xml:space="preserve"> CID450340</t>
  </si>
  <si>
    <t>CC(C)(COP(O)(=O)OP(O)(=O)OC[C@H]1O[C@H]([C@H](O)[C@@H]1OP(O)(O)=O)n1cnc2c(N)ncnc12)C(O)C(=O)NCCC(=O)NCCSOC([11CH3])=O</t>
  </si>
  <si>
    <t>test317.mol</t>
  </si>
  <si>
    <t>KLHKNYVUTZICKN-UHFFFAOYSA-N</t>
  </si>
  <si>
    <t>Glycoyl-CoA</t>
  </si>
  <si>
    <t xml:space="preserve"> Glycoyl-coenzyme A</t>
  </si>
  <si>
    <t xml:space="preserve"> Coenzyme A, glycoyl-</t>
  </si>
  <si>
    <t>CC(C)(COP(O)(=O)OP(O)(=O)OCC1OC(C(O)C1OP(O)(O)=O)n1cnc2c(N)ncnc12)C(O)C(=O)NCCC(=O)NCCSC(=O)CO</t>
  </si>
  <si>
    <t>test354.mol</t>
  </si>
  <si>
    <t>OBUOSIHPWVNVJN-GRFIIANRSA-N</t>
  </si>
  <si>
    <t>Carboxymethyl-CoA</t>
  </si>
  <si>
    <t xml:space="preserve"> Carboxymethyl-coenzyme A</t>
  </si>
  <si>
    <t xml:space="preserve"> Coenzyme A, carboxymethyl-</t>
  </si>
  <si>
    <t>CC(C)(COP(O)(=O)OP(O)(=O)OC[C@H]1O[C@H]([C@H](O)[C@@H]1OP(O)(O)=O)n1cnc2c(N)ncnc12)[C@@H](O)C(=O)NCCC(=O)NCCSCC(O)=O</t>
  </si>
  <si>
    <t>test276.mol</t>
  </si>
  <si>
    <t>C23H38N7O16P3S2</t>
  </si>
  <si>
    <t>ILDXFYGFXOQPHK-ZSJPKINUSA-N</t>
  </si>
  <si>
    <t>Acetyldithio-CoA</t>
  </si>
  <si>
    <t xml:space="preserve"> Ac(S)Coa</t>
  </si>
  <si>
    <t xml:space="preserve"> Acetyldithio-coenzyme A</t>
  </si>
  <si>
    <t>CC(=S)SCCNC(=O)CCNC(=O)[C@H](O)C(C)(C)COP(O)(=O)OP(O)(=O)OC[C@H]1O[C@H]([C@H](O)[C@@H]1OP(O)(O)=O)n1cnc2c(N)ncnc12</t>
  </si>
  <si>
    <t>test365.mol</t>
  </si>
  <si>
    <t>C23H40N7O18P3S</t>
  </si>
  <si>
    <t>SCA</t>
  </si>
  <si>
    <t>UDXQJRBAATZBPA-ZSJPKINUSA-N</t>
  </si>
  <si>
    <t>CID10056279</t>
  </si>
  <si>
    <t xml:space="preserve"> CID 10056279</t>
  </si>
  <si>
    <t>CC(C)(COP(O)(=O)OP(O)(=O)OC[C@H]1O[C@H]([C@H](O)[C@@H]1OP(O)(O)=O)n1cnc2c(N)ncnc12)[C@@H](O)C(=O)NCCC(=O)NCCCS(C)(=O)=O</t>
  </si>
  <si>
    <t>test737.mol</t>
  </si>
  <si>
    <t>C25H38N7O17P3S</t>
  </si>
  <si>
    <t>JVJMBGZQTGXPSX-CITAKDKDSA-N</t>
  </si>
  <si>
    <t>2-Butynoyl-CoA</t>
  </si>
  <si>
    <t xml:space="preserve"> Coenzyme A, butynoyl-</t>
  </si>
  <si>
    <t xml:space="preserve"> 2-Butynoyl-coenzyme A</t>
  </si>
  <si>
    <t>CC#CC(=O)SCCNC(=O)CCNC(=O)[C@H](O)C(C)(C)COP(O)(=O)OP(O)(=O)OC[C@H]1O[C@H]([C@H](O)[C@@H]1OP(O)(O)=O)n1cnc2c(N)ncnc12</t>
  </si>
  <si>
    <t>test98.mol</t>
  </si>
  <si>
    <t>C25H40N7O17P3S</t>
  </si>
  <si>
    <t>crotonoyl-CoA</t>
  </si>
  <si>
    <t>Cyclopropanecarboxyl-CoA</t>
  </si>
  <si>
    <t>UATIGEHITDTAGF-CITAKDKDSA-N</t>
  </si>
  <si>
    <t>but-3-enoyl-CoA</t>
  </si>
  <si>
    <t xml:space="preserve"> Vinylacetyl-coenzyme A</t>
  </si>
  <si>
    <t xml:space="preserve"> CHEBI:15543</t>
  </si>
  <si>
    <t>vinylacetyl-CoA</t>
  </si>
  <si>
    <t>CC(C)(COP(O)(=O)OP(O)(=O)OC[C@H]1O[C@H]([C@H](O)[C@@H]1OP(O)(O)=O)n1cnc2c(N)ncnc12)[C@@H](O)C(=O)NCCC(=O)NCCSC(=O)CC=C</t>
  </si>
  <si>
    <t>test892.mol</t>
  </si>
  <si>
    <t>UATIGEHITDTAGF-TWWMYDJBSA-N</t>
  </si>
  <si>
    <t>Vinylacetyl-coenzyme A</t>
  </si>
  <si>
    <t xml:space="preserve"> CID11556916</t>
  </si>
  <si>
    <t>CC(C)(COP(O)(=O)OP(O)(=O)OC[C@H]1O[C@H](C(O)[C@@H]1OP(O)(O)=O)n1cnc2c(N)ncnc12)C(O)C(=O)NCCC(=O)NCCSC(=O)CC=C</t>
  </si>
  <si>
    <t>test814.mol</t>
  </si>
  <si>
    <t>NCSHVCWGZZSPQT-NDZSKPAWSA-N</t>
  </si>
  <si>
    <t xml:space="preserve"> c0938</t>
  </si>
  <si>
    <t xml:space="preserve"> CID9543331</t>
  </si>
  <si>
    <t>CC(C)(COP(O)(=O)OP(O)(=O)OC[C@H]1O[C@H]([C@H](O)[C@@H]1OP(O)(O)=O)n1cnc2c(N)ncnc12)[C@@H](O)C(=O)NCCC(=O)NCCSC(=O)C1CC1</t>
  </si>
  <si>
    <t>test691.mol</t>
  </si>
  <si>
    <t xml:space="preserve"> 2-butenoyl-CoA</t>
  </si>
  <si>
    <t>KFWWCMJSYSSPSK-BOGFJHSMSA-N</t>
  </si>
  <si>
    <t xml:space="preserve"> crotonyl-CoA</t>
  </si>
  <si>
    <t>2-Butenoyl-CoA</t>
  </si>
  <si>
    <t>C\C=C\C(=O)SCCNC(=O)CCNC(=O)C(O)C(C)(C)COP(O)(=O)OP(O)(=O)OC[C@H]1O[C@H]([C@H](O)[C@@H]1OP(O)(O)=O)n1cnc2c(N)ncnc12</t>
  </si>
  <si>
    <t>test513.mol</t>
  </si>
  <si>
    <t>NPALUEYCDZWBOV-NNYIDDMCSA-N</t>
  </si>
  <si>
    <t>methacrylyl-CoA</t>
  </si>
  <si>
    <t xml:space="preserve"> Methylacrylyl-CoA</t>
  </si>
  <si>
    <t xml:space="preserve"> methacrylyl-coenzyme A</t>
  </si>
  <si>
    <t>Methacrylyl-CoA</t>
  </si>
  <si>
    <t>CC(=C)C(=O)SCCNC(=O)CCNC(=O)C(O)C(C)(C)COP(O)(=O)OP(O)(=O)OC[C@H]1O[C@H]([C@H](O)[C@@H]1OP(O)(O)=O)n1cnc2c(N)ncnc12</t>
  </si>
  <si>
    <t>test195.mol</t>
  </si>
  <si>
    <t>C24H38N7O18P3S</t>
  </si>
  <si>
    <t>3-Oxopropionyl-CoA</t>
  </si>
  <si>
    <t>NMEYBPUHJHMRHU-UXYNFSPESA-N</t>
  </si>
  <si>
    <t xml:space="preserve"> Malonyl semialdehyde-CoA</t>
  </si>
  <si>
    <t xml:space="preserve"> CID440865</t>
  </si>
  <si>
    <t>Malonyl semialdehyde-CoA</t>
  </si>
  <si>
    <t>CC(C)(COP(O)(=O)OP(O)(=O)OC[C@H]1O[C@H]([C@H](O)[C@@H]1OP(O)(O)=O)n1cnc2c(N)ncnc12)C(O)C(=O)NCCC(=O)NCCSC(=O)CC=O</t>
  </si>
  <si>
    <t>test230.mol</t>
  </si>
  <si>
    <t>C25H42N7O17P3S</t>
  </si>
  <si>
    <t>isobutyryl-CoA</t>
  </si>
  <si>
    <t>butyryl-CoA</t>
  </si>
  <si>
    <t xml:space="preserve"> isobutyryl-coenzyme A</t>
  </si>
  <si>
    <t>AEWHYWSPVRZHCT-NNYIDDMCSA-N</t>
  </si>
  <si>
    <t xml:space="preserve"> 2-Methylpropanoyl-CoA</t>
  </si>
  <si>
    <t>2-Methylpropanoyl-CoA</t>
  </si>
  <si>
    <t>CC(C)C(=O)SCCNC(=O)CCNC(=O)C(O)C(C)(C)COP(O)(=O)OP(O)(=O)OC[C@H]1O[C@H]([C@H](O)[C@@H]1OP(O)(O)=O)n1cnc2c(N)ncnc12</t>
  </si>
  <si>
    <t>test157.mol</t>
  </si>
  <si>
    <t xml:space="preserve"> butyryl-coenzyme A</t>
  </si>
  <si>
    <t>CDRPUNPLIFNCAJ-DJVIHCHSSA-N</t>
  </si>
  <si>
    <t>S-(3-Oxobutyl)CoA</t>
  </si>
  <si>
    <t xml:space="preserve"> Coenzyme A, S-(3-oxobutyl)</t>
  </si>
  <si>
    <t xml:space="preserve"> S-(3-Oxobutyl)coenzyme A</t>
  </si>
  <si>
    <t>CC(=O)CCSCCNC(=O)CCNC(=O)[C@H](O)C(C)(C)COP(O)(=O)OP(O)(=O)OC[C@H]1O[C@H]([C@H](O)[C@@H]1OP(O)(O)=O)n1cnc2c(N)ncnc12</t>
  </si>
  <si>
    <t>test130.mol</t>
  </si>
  <si>
    <t>CRFNGMNYKDXRTN-CITAKDKDSA-N</t>
  </si>
  <si>
    <t xml:space="preserve"> butanoyl-CoA</t>
  </si>
  <si>
    <t>CCCC(=O)SCCNC(=O)CCNC(=O)[C@H](O)C(C)(C)COP(O)(=O)OP(O)(=O)OC[C@H]1O[C@H]([C@H](O)[C@@H]1OP(O)(O)=O)n1cnc2c(N)ncnc12</t>
  </si>
  <si>
    <t>test73.mol</t>
  </si>
  <si>
    <t>C24H41N8O17P3S</t>
  </si>
  <si>
    <t>OIKPXGRGSUBNRF-UHFFFAOYSA-N</t>
  </si>
  <si>
    <t>CC(N)C(=O)SCCNC(=O)CCNC(=O)C(O)C(C)(C)COP(O)(=O)OP(O)(=O)OCC1OC(C(O)C1OP(O)(O)=O)n1cnc2c(N)ncnc12</t>
  </si>
  <si>
    <t>test1260.mol</t>
  </si>
  <si>
    <t>RUWSXZUPLIXLGD-IEXPHMLFSA-N</t>
  </si>
  <si>
    <t>CHEBI:15507</t>
  </si>
  <si>
    <t xml:space="preserve"> CID11966133</t>
  </si>
  <si>
    <t xml:space="preserve"> C02335</t>
  </si>
  <si>
    <t>CC(C)(COP(O)(=O)OP(O)(=O)OC[C@H]1O[C@H]([C@H](O)[C@@H]1OP(O)(O)=O)n1cnc2c(N)ncnc12)[C@@H](O)C(=O)NCCC(=O)NCCSC(=O)CCN</t>
  </si>
  <si>
    <t>test906.mol</t>
  </si>
  <si>
    <t>RUWSXZUPLIXLGD-UHFFFAOYSA-N</t>
  </si>
  <si>
    <t>CID4634035</t>
  </si>
  <si>
    <t>CC(C)(COP(O)(=O)OP(O)(=O)OCC1OC(C(O)C1OP(O)(O)=O)n1cnc2c(N)ncnc12)C(O)C(=O)NCCC(=O)NCCSC(=O)CCN</t>
  </si>
  <si>
    <t>test450.mol</t>
  </si>
  <si>
    <t>RUWSXZUPLIXLGD-UXYNFSPESA-N</t>
  </si>
  <si>
    <t>beta-Alanyl-CoA</t>
  </si>
  <si>
    <t xml:space="preserve"> CID439708</t>
  </si>
  <si>
    <t>CC(C)(COP(O)(=O)OP(O)(=O)OC[C@H]1O[C@H]([C@H](O)[C@@H]1OP(O)(O)=O)n1cnc2c(N)ncnc12)C(O)C(=O)NCCC(=O)NCCSC(=O)CCN</t>
  </si>
  <si>
    <t>test180.mol</t>
  </si>
  <si>
    <t>C23H36N7O19P3S</t>
  </si>
  <si>
    <t>Oxalyl-coenzyme A</t>
  </si>
  <si>
    <t>QVXMZFTWJVBUHP-UHFFFAOYSA-N</t>
  </si>
  <si>
    <t xml:space="preserve"> CID973</t>
  </si>
  <si>
    <t>CC(C)(COP(O)(=O)OP(O)(=O)OCC1OC(C(O)C1OP(O)(O)=O)n1cnc2c(N)ncnc12)C(O)C(=O)NCCC(=O)NCCSC(=O)C(O)=O</t>
  </si>
  <si>
    <t>test40.mol</t>
  </si>
  <si>
    <t>C24H40N7O18P3S</t>
  </si>
  <si>
    <t>VIWKEBOLLIEAIL-AGCMQPJKSA-N</t>
  </si>
  <si>
    <t>Lactoyl-CoA</t>
  </si>
  <si>
    <t>C[C@@H](O)C(=O)SCCNC(=O)CCNC(=O)[C@H](O)C(C)(C)COP(O)(=O)OP(O)(=O)OC[C@H]1O[C@H]([C@H](O)[C@@H]1OP(O)(O)=O)n1cnc2c(N)ncnc12</t>
  </si>
  <si>
    <t>test1292.mol</t>
  </si>
  <si>
    <t>BERBFZCUSMQABM-UXYNFSPESA-N</t>
  </si>
  <si>
    <t>3-Hydroxypropanoyl-CoA</t>
  </si>
  <si>
    <t xml:space="preserve"> 3-Hydroxypropionyl-CoA</t>
  </si>
  <si>
    <t xml:space="preserve"> beta-Hydroxypropionyl-CoA</t>
  </si>
  <si>
    <t>3-Hydroxypropionyl-CoA</t>
  </si>
  <si>
    <t>CC(C)(COP(O)(=O)OP(O)(=O)OC[C@H]1O[C@H]([C@H](O)[C@@H]1OP(O)(O)=O)n1cnc2c(N)ncnc12)C(O)C(=O)NCCC(=O)NCCSC(=O)CCO</t>
  </si>
  <si>
    <t>test229.mol</t>
  </si>
  <si>
    <t>C23H40N7O17P3S2</t>
  </si>
  <si>
    <t>MQCDRNSLNTXXSJ-UHFFFAOYSA-N</t>
  </si>
  <si>
    <t>CC(C)(COP(O)(=O)OP(O)(=O)OCC1OC(C(O)C1OP(O)(O)=O)n1cnc2c(N)ncnc12)C(O)C(=O)NCCC(=O)NCCSSCCO</t>
  </si>
  <si>
    <t>test1086.mol</t>
  </si>
  <si>
    <t>MQCDRNSLNTXXSJ-ZSJPKINUSA-N</t>
  </si>
  <si>
    <t>S-(THIOETHYLHYDROXY)COENZYME A</t>
  </si>
  <si>
    <t xml:space="preserve"> CID6852202</t>
  </si>
  <si>
    <t xml:space="preserve"> COK</t>
  </si>
  <si>
    <t>CC(C)(COP(O)(=O)OP(O)(=O)OC[C@H]1O[C@H]([C@H](O)[C@@H]1OP(O)(O)=O)n1cnc2c(N)ncnc12)[C@@H](O)C(=O)NCCC(=O)NCCSSCCO</t>
  </si>
  <si>
    <t>test611.mol</t>
  </si>
  <si>
    <t>C23H37ClN7O17P3S</t>
  </si>
  <si>
    <t>ILZFPFRGASSOTJ-UHFFFAOYSA-N</t>
  </si>
  <si>
    <t>Chloroacetyl CoA</t>
  </si>
  <si>
    <t xml:space="preserve"> Chloroacetyl coenzyme A</t>
  </si>
  <si>
    <t xml:space="preserve"> Coenzyme A, chloroacetyl</t>
  </si>
  <si>
    <t>CC(C)(COP(O)(=O)OP(O)(=O)OCC1OC(C(O)C1OP(O)(O)=O)n1cnc2c(N)ncnc12)C(O)C(=O)NCCC(=O)NCCSC(=O)CCl</t>
  </si>
  <si>
    <t>test345.mol</t>
  </si>
  <si>
    <t>C26H40N7O17P3S</t>
  </si>
  <si>
    <t>UQKJYFKDKOHSJF-ZMHDXICWSA-N</t>
  </si>
  <si>
    <t>CHEBI:17157</t>
  </si>
  <si>
    <t xml:space="preserve"> trans,trans-2,3,4,5-tetradehydroacyl-CoAs</t>
  </si>
  <si>
    <t>CC(C)(COP(O)(=O)OP(O)(=O)OC[C@H]1O[C@H]([C@H](O)[C@@H]1OP(O)(O)=O)n1cnc2c(N)ncnc12)[C@@H](O)C(=O)NCCC(=O)NCCSC(=O)C=CC=C</t>
  </si>
  <si>
    <t>test1211.mol</t>
  </si>
  <si>
    <t>HIIKPJHXYKDQAS-UHFFFAOYSA-N</t>
  </si>
  <si>
    <t>CC(C)(COP(O)(=O)OP(O)(=O)OCC1OC(C(O)C1OP(O)(O)=O)n1cnc2c(N)ncnc12)C(O)C(=O)NCCC(=O)NCCSC(=O)CC=C=C</t>
  </si>
  <si>
    <t>test1087.mol</t>
  </si>
  <si>
    <t xml:space="preserve"> CID 10509761</t>
  </si>
  <si>
    <t>HGUPMGXQINVJJW-DASMMLNCSA-N</t>
  </si>
  <si>
    <t>CID10010773</t>
  </si>
  <si>
    <t>CC(C)(COP(O)(=O)OP(O)(=O)OC[C@H]1O[C@H](C(O)[C@@H]1OP(O)(O)=O)n1cnc2c(N)ncnc12)C(O)C(=O)NCCC(=O)NCCSC(=O)[C@H]1CC1=C</t>
  </si>
  <si>
    <t>test733.mol</t>
  </si>
  <si>
    <t>HIIKPJHXYKDQAS-ZMHDXICWSA-N</t>
  </si>
  <si>
    <t>3,4-Pentadienoyl-CoA</t>
  </si>
  <si>
    <t xml:space="preserve"> Coenzyme A, 3,4-pentadienoyl-</t>
  </si>
  <si>
    <t xml:space="preserve"> 3,4-Pentadienoyl-coenzyme A</t>
  </si>
  <si>
    <t>CC(C)(COP(O)(=O)OP(O)(=O)OC[C@H]1O[C@H]([C@H](O)[C@@H]1OP(O)(O)=O)n1cnc2c(N)ncnc12)[C@@H](O)C(=O)NCCC(=O)NCCSC(=O)CC=C=C</t>
  </si>
  <si>
    <t>test135.mol</t>
  </si>
  <si>
    <t>HGUPMGXQINVJJW-SRAXAXHMSA-N</t>
  </si>
  <si>
    <t>13C-CID10952954-CoA</t>
  </si>
  <si>
    <t>CC(C)(COP(O)(=O)OP(O)(=O)OC[C@H]1O[C@H]([C@H](O)[C@@H]1OP(O)(O)=O)n1cnc2c(N)ncnc12)[C@@H](O)C(=O)NCCC(=O)NCCSC(=O)C1[13CH2]C1=C</t>
  </si>
  <si>
    <t>test791.mol</t>
  </si>
  <si>
    <t>HGUPMGXQINVJJW-DZSLXVQHSA-N</t>
  </si>
  <si>
    <t>Tritium-CID10509761-CoA</t>
  </si>
  <si>
    <t>[3H]C1C(C(=O)SCCNC(=O)CCNC(=O)[C@H](O)C(C)(C)COP(O)(=O)OP(O)(=O)OC[C@H]2O[C@H]([C@H](O)[C@@H]2OP(O)(O)=O)n2cnc3c(N)ncnc23)C1=C</t>
  </si>
  <si>
    <t>test771.mol</t>
  </si>
  <si>
    <t>C26H42N7O17P3S</t>
  </si>
  <si>
    <t>pent-2-enoyl-CoA</t>
  </si>
  <si>
    <t xml:space="preserve"> C02451</t>
  </si>
  <si>
    <t>JBMJJWIKMZYESJ-ZMHDXICWSA-N</t>
  </si>
  <si>
    <t>CHEBI:28188</t>
  </si>
  <si>
    <t xml:space="preserve"> CID11966164</t>
  </si>
  <si>
    <t xml:space="preserve"> C03466</t>
  </si>
  <si>
    <t>CC(=C)CC(=O)SCCNC(=O)CCNC(=O)[C@H](O)C(C)(C)COP(O)(=O)OP(O)(=O)OC[C@H]1O[C@H]([C@H](O)[C@@H]1OP(O)(O)=O)n1cnc2c(N)ncnc12</t>
  </si>
  <si>
    <t>test928.mol</t>
  </si>
  <si>
    <t xml:space="preserve"> tiglyl-CoA</t>
  </si>
  <si>
    <t xml:space="preserve"> methylcrotonyl-CoA</t>
  </si>
  <si>
    <t>PMWATMXOQQZNBX-APMDNKNFSA-N</t>
  </si>
  <si>
    <t>methylcrotonyl-CoA (tiglyl)</t>
  </si>
  <si>
    <t>Methylcrotonoyl-CoA</t>
  </si>
  <si>
    <t>C\C=C(/C)C(=O)SCCNC(=O)CCNC(=O)C(O)C(C)(C)COP(O)(=O)OP(O)(=O)OC[C@H]1O[C@H]([C@H](O)[C@@H]1OP(O)(O)=O)n1cnc2c(N)ncnc12</t>
  </si>
  <si>
    <t>test522.mol</t>
  </si>
  <si>
    <t>GJSFKOVNQYGUGN-HWCNQSGCSA-N</t>
  </si>
  <si>
    <t xml:space="preserve"> CID5280514</t>
  </si>
  <si>
    <t>Pent-2-enoyl-CoA</t>
  </si>
  <si>
    <t>CC\C=C\C(=O)SCCNC(=O)CCNC(=O)C(O)C(C)(C)COP(O)(=O)OP(O)(=O)OC[C@H]1O[C@H]([C@H](O)[C@@H]1OP(O)(O)=O)n1cnc2c(N)ncnc12</t>
  </si>
  <si>
    <t>test518.mol</t>
  </si>
  <si>
    <t>JBMJJWIKMZYESJ-UHFFFAOYSA-N</t>
  </si>
  <si>
    <t>CID3256855</t>
  </si>
  <si>
    <t>CC(=C)CC(=O)SCCNC(=O)CCNC(=O)C(O)C(C)(C)COP(O)(=O)OP(O)(=O)OCC1OC(C(O)C1OP(O)(O)=O)n1cnc2c(N)ncnc12</t>
  </si>
  <si>
    <t>test375.mol</t>
  </si>
  <si>
    <t>JBMJJWIKMZYESJ-TVCSPYKZSA-N</t>
  </si>
  <si>
    <t>3-Methyl-vinylacetyl-CoA</t>
  </si>
  <si>
    <t xml:space="preserve"> CID440023</t>
  </si>
  <si>
    <t>CC(=C)CC(=O)SCCNC(=O)CCNC(=O)C(O)C(C)(C)COP(O)(=O)OP(O)(=O)OC[C@H]1O[C@H]([C@H](O)[C@@H]1OP(O)(O)=O)n1cnc2c(N)ncnc12</t>
  </si>
  <si>
    <t>test196.mol</t>
  </si>
  <si>
    <t>BXIPALATIYNHJN-UHFFFAOYSA-N</t>
  </si>
  <si>
    <t>3-methylcrotonyl-CoA (Dimethylacryloyl)</t>
  </si>
  <si>
    <t xml:space="preserve"> CID99</t>
  </si>
  <si>
    <t>C\C(C)=C\C(=O)SCCNC(=O)CCNC(=O)C(O)C(C)(C)COP(O)(=O)OP(O)(=O)OCC1OC(C(O)C1OP(O)(O)=O)n1cnc2c(N)ncnc12</t>
  </si>
  <si>
    <t>test9.mol</t>
  </si>
  <si>
    <t>C25H40N7O18P3S</t>
  </si>
  <si>
    <t>ULJYRTGJFFJSEO-UHFFFAOYSA-N</t>
  </si>
  <si>
    <t>CCC(=O)C(=O)SCCNC(=O)CCNC(=O)C(O)C(C)(C)COP(O)(=O)OP(O)(=O)OCC1OC(C(O)C1OP(O)(O)=O)n1cnc2c(N)ncnc12</t>
  </si>
  <si>
    <t>test1275.mol</t>
  </si>
  <si>
    <t>FQFRDDVZPBFYST-ONEGZZNKSA-N</t>
  </si>
  <si>
    <t>CC(C)(COP(O)(=O)OP(O)(=O)OCC1OC(C(O)C1OP(O)(O)=O)n1cnc2c(N)ncnc12)C(O)C(=O)NCCC(=O)NCCSC(=O)\C=C\CO</t>
  </si>
  <si>
    <t>test1238.mol</t>
  </si>
  <si>
    <t>acetoacetyl-CoA</t>
  </si>
  <si>
    <t>OJFDKHTZOUZBOS-CITAKDKDSA-N</t>
  </si>
  <si>
    <t xml:space="preserve"> Acetoacetyl CoA</t>
  </si>
  <si>
    <t xml:space="preserve"> bofuranosyl]-</t>
  </si>
  <si>
    <t>CC(=O)CC(=O)SCCNC(=O)CCNC(=O)[C@H](O)C(C)(C)COP(O)(=O)OP(O)(=O)OC[C@H]1O[C@H]([C@H](O)[C@@H]1OP(O)(O)=O)n1cnc2c(N)ncnc12</t>
  </si>
  <si>
    <t>test68.mol</t>
  </si>
  <si>
    <t>C26H44N7O17P3S</t>
  </si>
  <si>
    <t>2-methylbutyryl-CoA</t>
  </si>
  <si>
    <t>Valeryl-CoA</t>
  </si>
  <si>
    <t xml:space="preserve"> pentanoyl-coenzyme A</t>
  </si>
  <si>
    <t>FCMKBHDFOPWWQK-NDZSKPAWSA-N</t>
  </si>
  <si>
    <t>Pivalyl-CoA</t>
  </si>
  <si>
    <t xml:space="preserve"> c0915</t>
  </si>
  <si>
    <t xml:space="preserve"> CID9543321</t>
  </si>
  <si>
    <t>CC(C)(C)C(=O)SCCNC(=O)CCNC(=O)[C@H](O)C(C)(C)COP(O)(=O)OP(O)(=O)OC[C@H]1O[C@H]([C@H](O)[C@@H]1OP(O)(O)=O)n1cnc2c(N)ncnc12</t>
  </si>
  <si>
    <t>test690.mol</t>
  </si>
  <si>
    <t>UYVZIWWBJMYRCD-TVCSPYKZSA-N</t>
  </si>
  <si>
    <t>isovaleryl-CoA</t>
  </si>
  <si>
    <t xml:space="preserve"> isovaleryl-coenzyme A</t>
  </si>
  <si>
    <t xml:space="preserve"> 3-methylbutanoyl-CoA</t>
  </si>
  <si>
    <t>3-Methylbutanoyl-CoA</t>
  </si>
  <si>
    <t>CC(C)CC(=O)SCCNC(=O)CCNC(=O)C(O)C(C)(C)COP(O)(=O)OP(O)(=O)OC[C@H]1O[C@H]([C@H](O)[C@@H]1OP(O)(O)=O)n1cnc2c(N)ncnc12</t>
  </si>
  <si>
    <t>test187.mol</t>
  </si>
  <si>
    <t>LYNVNYDEQMMNMZ-PCLZRLGGSA-N</t>
  </si>
  <si>
    <t xml:space="preserve"> 2-methylbutanoyl-CoA</t>
  </si>
  <si>
    <t xml:space="preserve"> CID439371</t>
  </si>
  <si>
    <t>2-Methylbutanoyl-CoA</t>
  </si>
  <si>
    <t>CCC(C)C(=O)SCCNC(=O)CCNC(=O)C(O)C(C)(C)COP(O)(=O)OP(O)(=O)OC[C@H]1O[C@H]([C@H](O)[C@@H]1OP(O)(O)=O)n1cnc2c(N)ncnc12</t>
  </si>
  <si>
    <t>test165.mol</t>
  </si>
  <si>
    <t>RXUATCUKICAIOA-TVCSPYKZSA-N</t>
  </si>
  <si>
    <t>Pentanoyl-CoA</t>
  </si>
  <si>
    <t xml:space="preserve"> Valeryl-coenzyme A</t>
  </si>
  <si>
    <t>CCCCC(=O)SCCNC(=O)CCNC(=O)C(O)C(C)(C)COP(O)(=O)OP(O)(=O)OC[C@H]1O[C@H]([C@H](O)[C@@H]1OP(O)(O)=O)n1cnc2c(N)ncnc12</t>
  </si>
  <si>
    <t>test162.mol</t>
  </si>
  <si>
    <t>UYVZIWWBJMYRCD-UHFFFAOYSA-N</t>
  </si>
  <si>
    <t>CC(C)CC(=O)SCCNC(=O)CCNC(=O)C(O)C(C)(C)COP(O)(=O)OP(O)(=O)OCC1OC(C(O)C1OP(O)(O)=O)n1cnc2c(N)ncnc12</t>
  </si>
  <si>
    <t>test35.mol</t>
  </si>
  <si>
    <t>C25H40N7O16P3S2</t>
  </si>
  <si>
    <t>LRWCFGFVRTWDIJ-GBQLLMJQSA-N</t>
  </si>
  <si>
    <t>CID11377922</t>
  </si>
  <si>
    <t xml:space="preserve"> CID 11377922</t>
  </si>
  <si>
    <t>CC(C)(COP(O)(=O)OP(O)(=O)OC[C@H]1O[C@H]([C@H](O)[C@@H]1OP(O)(O)=O)n1cnc2c(N)ncnc12)[C@H](O)C(=O)NCCC(=O)NCCSC(=S)C1CC1</t>
  </si>
  <si>
    <t>test805.mol</t>
  </si>
  <si>
    <t>C24H39N8O18P3S</t>
  </si>
  <si>
    <t>KRWKKOAUSKOTIG-DVVLENMVSA-N</t>
  </si>
  <si>
    <t>Malonamoyl-CoA</t>
  </si>
  <si>
    <t xml:space="preserve"> CHEBI:28334</t>
  </si>
  <si>
    <t xml:space="preserve"> CID11966156</t>
  </si>
  <si>
    <t>CC(C)(COP(O)(=O)OP(O)(=O)OC[C@H]1O[C@H]([C@H](O)[C@@H]1OP(O)(O)=O)n1cnc2c(N)ncnc12)[C@@H](O)C(=O)NCCC(=O)NCCSC(=O)CC(N)=O</t>
  </si>
  <si>
    <t>test922.mol</t>
  </si>
  <si>
    <t>C25H43N8O17P3S</t>
  </si>
  <si>
    <t>3-Aminobutanoyl-CoA</t>
  </si>
  <si>
    <t>HHFBTTVZSVBPFP-CITAKDKDSA-N</t>
  </si>
  <si>
    <t>4-Aminobutanoyl-CoA</t>
  </si>
  <si>
    <t xml:space="preserve"> CID11966137</t>
  </si>
  <si>
    <t xml:space="preserve"> C02801</t>
  </si>
  <si>
    <t>CC(C)(COP(O)(=O)OP(O)(=O)OC[C@H]1O[C@H]([C@H](O)[C@@H]1OP(O)(O)=O)n1cnc2c(N)ncnc12)[C@@H](O)C(=O)NCCC(=O)NCCSC(=O)CCCN</t>
  </si>
  <si>
    <t>test910.mol</t>
  </si>
  <si>
    <t>CCSDHAPTHIKZLY-LRJFFYKASA-N</t>
  </si>
  <si>
    <t xml:space="preserve"> CID440564</t>
  </si>
  <si>
    <t xml:space="preserve"> C05117</t>
  </si>
  <si>
    <t>CC(N)CC(=O)SCCNC(=O)CCNC(=O)C(O)C(C)(C)COP(O)(=O)OP(O)(=O)OC[C@H]1O[C@H]([C@H](O)[C@@H]1OP(O)(O)=O)n1cnc2c(N)ncnc12</t>
  </si>
  <si>
    <t>test206.mol</t>
  </si>
  <si>
    <t>C24H38N7O19P3S</t>
  </si>
  <si>
    <t>LTYOQGRJFJAKNA-BLSRJHBGSA-N</t>
  </si>
  <si>
    <t>malonyl-CoA</t>
  </si>
  <si>
    <t>CC(C)(COP(O)(=O)OP(O)(=O)OC[C@H]1O[C@H]([C@H](O)[C@H]1OP(O)(O)=O)n1cnc2c(N)ncnc12)[C@@H](O)C(=O)NCCC(=O)NCCSC(=O)CC(O)=O</t>
  </si>
  <si>
    <t>test981.mol</t>
  </si>
  <si>
    <t>C25H42N7O18P3S</t>
  </si>
  <si>
    <t>3-Hydroxyisobutyryl-CoA</t>
  </si>
  <si>
    <t>WWEOGFZEFHPUAM-MIZDRFBCSA-N</t>
  </si>
  <si>
    <t xml:space="preserve"> 3'-phosphoadenosine 5'-[3-(3-hydroxy-4-{[3-({2-[(3-hydroxy-2-methylpropanoyl)sulfanyl]ethyl}amino)-3-oxopropyl]amino}-2,2-dimethyl-4-oxobutyl) dihydrogen diphosphate]</t>
  </si>
  <si>
    <t>CC(CO)C(=O)SCCNC(=O)CCNC(=O)[C@H](O)C(C)(C)COP(O)(=O)OP(O)(=O)OC[C@H]1O[C@H]([C@H](O)[C@@H]1OP(O)(O)=O)n1cnc2c(N)ncnc12</t>
  </si>
  <si>
    <t>test1411.mol</t>
  </si>
  <si>
    <t>2-hydroxy-3-methylacyl-CoA</t>
  </si>
  <si>
    <t>AIYBLGFBHQLGMH-MIZDRFBCSA-N</t>
  </si>
  <si>
    <t xml:space="preserve"> 2-hydroxy-3-methylacyl-CoAs</t>
  </si>
  <si>
    <t xml:space="preserve"> CHEBI:49173</t>
  </si>
  <si>
    <t>CCC(O)C(=O)SCCNC(=O)CCNC(=O)[C@H](O)C(C)(C)COP(O)(=O)OP(O)(=O)OC[C@H]1O[C@H]([C@H](O)[C@@H]1OP(O)(O)=O)n1cnc2c(N)ncnc12</t>
  </si>
  <si>
    <t>test1181.mol</t>
  </si>
  <si>
    <t>4-Hydroxybutyryl-CoA</t>
  </si>
  <si>
    <t>3-Hydroxybutyryl-coenzyme A</t>
  </si>
  <si>
    <t>BAMBWCGEVIAQBF-UHFFFAOYSA-N</t>
  </si>
  <si>
    <t xml:space="preserve"> CID4487557</t>
  </si>
  <si>
    <t>CC(C)(COP(O)(=O)OP(O)(=O)OCC1OC(C(O)C1OP(O)(O)=O)n1cnc2c(N)ncnc12)C(O)C(=O)NCCC(=O)NCCSC(=O)CCCO</t>
  </si>
  <si>
    <t>test433.mol</t>
  </si>
  <si>
    <t>PDZSKLWSGCQECH-UHFFFAOYSA-N</t>
  </si>
  <si>
    <t>CID4469810</t>
  </si>
  <si>
    <t xml:space="preserve"> 3CP</t>
  </si>
  <si>
    <t>CC(C)(COP(O)(=O)OP(O)(=O)OCC1OC(C(O)C1OP(O)(O)=O)n1cnc2c(N)ncnc12)C(O)C(=O)NCCC(=O)NCCSCCCC(O)=O</t>
  </si>
  <si>
    <t>test420.mol</t>
  </si>
  <si>
    <t>2-carboxypropyl-coenzyme a</t>
  </si>
  <si>
    <t xml:space="preserve"> 2CP</t>
  </si>
  <si>
    <t>PDZSKLWSGCQECH-CITAKDKDSA-N</t>
  </si>
  <si>
    <t>3-CARBOXYPROPYL-COENZYME A</t>
  </si>
  <si>
    <t xml:space="preserve"> CID449583</t>
  </si>
  <si>
    <t>CC(C)(COP(O)(=O)OP(O)(=O)OC[C@H]1O[C@H]([C@H](O)[C@@H]1OP(O)(O)=O)n1cnc2c(N)ncnc12)[C@@H](O)C(=O)NCCC(=O)NCCSCCCC(O)=O</t>
  </si>
  <si>
    <t>test315.mol</t>
  </si>
  <si>
    <t>YLEVKEKTOJAHCY-XGVFZYDCSA-N</t>
  </si>
  <si>
    <t>CID445337</t>
  </si>
  <si>
    <t>C[C@H](CSCCNC(=O)CCNC(=O)[C@H](O)C(C)(C)COP(O)(=O)OP(O)(=O)OC[C@H]1O[C@H]([C@H](O)[C@@H]1OP(O)(O)=O)n1cnc2c(N)ncnc12)C(O)=O</t>
  </si>
  <si>
    <t>test284.mol</t>
  </si>
  <si>
    <t>QHHKKMYHDBRONY-JYMPOPDUSA-N</t>
  </si>
  <si>
    <t xml:space="preserve"> (R)-3-Hydroxybutanoyl-CoA</t>
  </si>
  <si>
    <t xml:space="preserve"> (3R)-3-Hydroxybutanoyl-CoA</t>
  </si>
  <si>
    <t>(R)-3-Hydroxybutanoyl-CoA</t>
  </si>
  <si>
    <t>C[C@@H](O)CC(=O)SCCNC(=O)CCNC(=O)C(O)C(C)(C)COP(O)(=O)OP(O)(=O)OC[C@H]1O[C@H]([C@H](O)[C@@H]1OP(O)(O)=O)n1cnc2c(N)ncnc12</t>
  </si>
  <si>
    <t>test197.mol</t>
  </si>
  <si>
    <t>YLEVKEKTOJAHCY-UHFFFAOYSA-N</t>
  </si>
  <si>
    <t xml:space="preserve"> CID1544</t>
  </si>
  <si>
    <t xml:space="preserve"> DB03117</t>
  </si>
  <si>
    <t>CC(CSCCNC(=O)CCNC(=O)C(O)C(C)(C)COP(O)(=O)OP(O)(=O)OCC1OC(C(O)C1OP(O)(O)=O)n1cnc2c(N)ncnc12)C(O)=O</t>
  </si>
  <si>
    <t>test48.mol</t>
  </si>
  <si>
    <t>C26H46N7O17P3S</t>
  </si>
  <si>
    <t>WARAAVQLBVQAKL-OHDZNRAZSA-N</t>
  </si>
  <si>
    <t>3-Hydroxyisopentyl-CoA</t>
  </si>
  <si>
    <t xml:space="preserve"> 3-Hydroxyisopentyl coenzyme A</t>
  </si>
  <si>
    <t xml:space="preserve"> C05997</t>
  </si>
  <si>
    <t>CC(C)(O)CCSCCNC(=O)CCNC(=O)C(O)C(C)(C)COP(O)(=O)OP(O)(=O)OC[C@H]1O[C@H]([C@H](O)[C@@H]1OP(O)(O)=O)n1cnc2c(N)ncnc12</t>
  </si>
  <si>
    <t>test1440.mol</t>
  </si>
  <si>
    <t>LTYOQGRJFJAKNA-RQDUCYSESA-N</t>
  </si>
  <si>
    <t>13C-malonyl-coenzyme a</t>
  </si>
  <si>
    <t>CC(C)(COP(O)(=O)OP(O)(=O)OC[C@H]1O[C@H]([C@H](O)[C@@H]1OP(O)(O)=O)n1cnc2c(N)ncnc12)[C@H](O)C(=O)NCCC(=O)NCCSC(=O)[13CH2]C(O)=O</t>
  </si>
  <si>
    <t>test1042.mol</t>
  </si>
  <si>
    <t>LTYOQGRJFJAKNA-BSYLTHSGSA-N</t>
  </si>
  <si>
    <t>D2-malonyl-coenzyme a</t>
  </si>
  <si>
    <t>[2H]C([2H])(C(O)=O)C(=O)SCCNC(=O)CCNC(=O)C(O)C(C)(C)COP(O)(=O)OP(O)(=O)OC[C@H]1O[C@H]([C@H](O)[C@@H]1OP(O)(O)=O)n1cnc2c(N)ncnc12</t>
  </si>
  <si>
    <t>test1321.mol</t>
  </si>
  <si>
    <t>C25H44N7O18P3S</t>
  </si>
  <si>
    <t>HNEXPRLGCPKGIT-UHFFFAOYSA-N</t>
  </si>
  <si>
    <t>CID5241371</t>
  </si>
  <si>
    <t xml:space="preserve"> CID 5241371</t>
  </si>
  <si>
    <t>CC(CO)C(=O)SCCNC(O)CCNC(=O)C(O)C(C)(C)COP(O)(=O)OP(O)(=O)OCC1OC(C(O)C1OP(O)(O)=O)n1cnc2c(N)ncnc12</t>
  </si>
  <si>
    <t>test506.mol</t>
  </si>
  <si>
    <t>C26H48N7O17P3S</t>
  </si>
  <si>
    <t>ZVWVJUUZOLMMLD-UHFFFAOYSA-N</t>
  </si>
  <si>
    <t>CID5241369</t>
  </si>
  <si>
    <t>CC(C)(O)CCSCCNC(O)CCNC(=O)C(O)C(C)(C)COP(O)(=O)OP(O)(=O)OCC1OC(C(O)C1OP(O)(O)=O)n1cnc2c(N)ncnc12</t>
  </si>
  <si>
    <t>test504.mol</t>
  </si>
  <si>
    <t>ZVWVJUUZOLMMLD-GITQTOFRSA-N</t>
  </si>
  <si>
    <t>CID440870</t>
  </si>
  <si>
    <t>CC(C)(O)CCSCCNC(O)CCNC(=O)C(O)C(C)(C)COP(O)(=O)OP(O)(=O)OC[C@H]1O[C@H]([C@H](O)[C@@H]1OP(O)(O)=O)n1cnc2c(N)ncnc12</t>
  </si>
  <si>
    <t>test231.mol</t>
  </si>
  <si>
    <t>C23H38N7O18P3S2</t>
  </si>
  <si>
    <t>MGXAHWZPOYQYBM-UHFFFAOYSA-N</t>
  </si>
  <si>
    <t>Methoxycarbonyl CoA disulfide</t>
  </si>
  <si>
    <t xml:space="preserve"> Methoxycarbonyl-coenzyme A disulfide</t>
  </si>
  <si>
    <t xml:space="preserve"> Methoxycarbonyl coenzyme A disulfide</t>
  </si>
  <si>
    <t>COC(=O)SSCCNC(=O)CCNC(=O)C(O)C(C)(C)COP(O)(=O)OP(O)(=O)OCC1OC(C(O)C1OP(O)(O)=O)n1cnc2c(N)ncnc12</t>
  </si>
  <si>
    <t>test121.mol</t>
  </si>
  <si>
    <t>C24H39ClN7O17P3S</t>
  </si>
  <si>
    <t>LBJZPAYTKZKLLL-UHFFFAOYSA-N</t>
  </si>
  <si>
    <t>3-Chloropropionyl-CoA</t>
  </si>
  <si>
    <t xml:space="preserve"> 3-Chloropropionyl-coenzyme A</t>
  </si>
  <si>
    <t xml:space="preserve"> Coenzyme A, 3-chloropropionyl-</t>
  </si>
  <si>
    <t>CC(C)(COP(O)(=O)OP(O)(=O)OCC1OC(C(O)C1OP(O)(O)=O)n1cnc2c(N)ncnc12)C(O)C(=O)NCCC(=O)NCCSC(=O)CCCl</t>
  </si>
  <si>
    <t>test79.mol</t>
  </si>
  <si>
    <t>C26H38N7O18P3S</t>
  </si>
  <si>
    <t>2-Furoyl-CoA</t>
  </si>
  <si>
    <t xml:space="preserve"> C00845</t>
  </si>
  <si>
    <t>IIKOXWXMCPEVLL-OHDZNRAZSA-N</t>
  </si>
  <si>
    <t xml:space="preserve"> CID439325</t>
  </si>
  <si>
    <t>CC(C)(COP(O)(=O)OP(O)(=O)OC[C@H]1O[C@H]([C@H](O)[C@@H]1OP(O)(O)=O)n1cnc2c(N)ncnc12)C(O)C(=O)NCCC(=O)NCCSC(=O)c1ccco1</t>
  </si>
  <si>
    <t>test161.mol</t>
  </si>
  <si>
    <t>C27H42N7O17P3S</t>
  </si>
  <si>
    <t>LRZLYYOBCYKACZ-DWUFXMDISA-N</t>
  </si>
  <si>
    <t xml:space="preserve"> (1S)-(Methylenecyclopropyl)acetyl-CoA</t>
  </si>
  <si>
    <t>CHEBI:145022</t>
  </si>
  <si>
    <t>CC(C)(COP(O)(=O)OP(O)(=O)OC[C@H]1O[C@H]([C@H](O)[C@@H]1OP(O)(O)=O)n1cnc2c(N)ncnc12)C(O)C(=O)NCCC(=O)NCCSC(=O)C[C@@H]1CC1=C</t>
  </si>
  <si>
    <t>test1361.mol</t>
  </si>
  <si>
    <t>LRZLYYOBCYKACZ-OIEOPUHGSA-N</t>
  </si>
  <si>
    <t xml:space="preserve"> (1R)-(Methylenecyclopropyl)acetyl-CoA</t>
  </si>
  <si>
    <t>CHEBI:145021</t>
  </si>
  <si>
    <t>CC(C)(COP(O)(=O)OP(O)(=O)OC[C@H]1O[C@H]([C@H](O)[C@@H]1OP(O)(O)=O)n1cnc2c(N)ncnc12)C(O)C(=O)NCCC(=O)NCCSC(=O)C[C@H]1CC1=C</t>
  </si>
  <si>
    <t>test1360.mol</t>
  </si>
  <si>
    <t>LRZLYYOBCYKACZ-UHFFFAOYSA-N</t>
  </si>
  <si>
    <t>Methylenecyclopropyl acetyl-CoA</t>
  </si>
  <si>
    <t>CC(C)(COP(O)(=O)OP(O)(=O)OCC1OC(C(O)C1OP(O)(O)=O)n1cnc2c(N)ncnc12)C(O)C(=O)NCCC(=O)NCCSC(=O)CC1CC1=C</t>
  </si>
  <si>
    <t>test982.mol</t>
  </si>
  <si>
    <t>MRHHGHUZFUYJKP-FWLSFHNXSA-N</t>
  </si>
  <si>
    <t>CID10350645</t>
  </si>
  <si>
    <t xml:space="preserve"> CID 10350645</t>
  </si>
  <si>
    <t>CC=C=CCC(=O)SCCNC(=O)CCNC(=O)[C@@H](O)C(C)(C)COP(O)(=O)OP(O)(=O)OC[C@H]1O[C@H]([C@H](O)[C@@H]1OP(O)(O)=O)n1cnc2c(N)ncnc12</t>
  </si>
  <si>
    <t>test759.mol</t>
  </si>
  <si>
    <t>OUDBPEVXTMAWSG-VUJIAKIYSA-N</t>
  </si>
  <si>
    <t>CID4369238</t>
  </si>
  <si>
    <t xml:space="preserve"> HXC</t>
  </si>
  <si>
    <t>C\C=C\C=C\C(=O)SCCNC(=O)CCNC(=O)[C@H](O)C(C)(C)COP(O)(=O)OP(O)(=O)OC[C@H]1O[C@H]([C@H](O)[C@@H]1OP(O)(O)=O)n1cnc2c(N)ncnc12</t>
  </si>
  <si>
    <t>test416.mol</t>
  </si>
  <si>
    <t>LRZLYYOBCYKACZ-YVOTYHKYSA-N</t>
  </si>
  <si>
    <t xml:space="preserve"> CID162805</t>
  </si>
  <si>
    <t xml:space="preserve"> Methylenecyclopropyl acetyl-coenzyme A</t>
  </si>
  <si>
    <t>CC(C)(COP(O)(=O)OP(O)(=O)OC[C@H]1OC([C@H](O)[C@@H]1OP(O)(O)=O)n1cnc2c(N)ncnc12)[C@@H](O)C(=O)NCCC(=O)NCCSC(=O)CC1CC1=C</t>
  </si>
  <si>
    <t>test90.mol</t>
  </si>
  <si>
    <t>C26H40N7O18P3S</t>
  </si>
  <si>
    <t>HTMHFORBLFDTTA-ZMHDXICWSA-N</t>
  </si>
  <si>
    <t>2-Pentynoyl CoA</t>
  </si>
  <si>
    <t xml:space="preserve"> 2-Pentynoyl-coenzyme A</t>
  </si>
  <si>
    <t xml:space="preserve"> Coenzyme A, 2-pentynoyl</t>
  </si>
  <si>
    <t>CCC#CC(=O)OSCCNC(=O)CCNC(=O)[C@H](O)C(C)(C)COP(O)(=O)OP(O)(=O)OC[C@H]1O[C@H]([C@H](O)[C@@H]1OP(O)(O)=O)n1cnc2c(N)ncnc12</t>
  </si>
  <si>
    <t>test113.mol</t>
  </si>
  <si>
    <t>MGKKVVWYGTWMNB-TVCSPYKZSA-N</t>
  </si>
  <si>
    <t>3-Keto-4-pentenoyl-CoA</t>
  </si>
  <si>
    <t xml:space="preserve"> Coenzyme A, 3-keto-4-pentenoyl-</t>
  </si>
  <si>
    <t xml:space="preserve"> 3-Keto-4-pentenoyl-coenzyme A</t>
  </si>
  <si>
    <t>CC(C)(COP(O)(=O)OP(O)(=O)OC[C@H]1O[C@H]([C@H](O)[C@@H]1OP(O)(O)=O)n1cnc2c(N)ncnc12)C(O)C(=O)NCCC(=O)NCCSC(=O)CC(=O)C=C</t>
  </si>
  <si>
    <t>test87.mol</t>
  </si>
  <si>
    <t>C27H44N7O17P3S</t>
  </si>
  <si>
    <t>(2E)-Hexenoyl-CoA</t>
  </si>
  <si>
    <t>RMIJFRPSKFBYLT-ZOGSZLKASA-N</t>
  </si>
  <si>
    <t>CID10418144</t>
  </si>
  <si>
    <t xml:space="preserve"> CID 10418144</t>
  </si>
  <si>
    <t>CC(C)(COP(O)(=O)OP(O)(=O)OC[C@H]1O[C@H]([C@H](O)[C@@H]1OP(O)(O)=O)n1cnc2c(N)ncnc12)C(O)C(=O)NCCC(=O)NCCSC(=O)CC1CCC1</t>
  </si>
  <si>
    <t>test766.mol</t>
  </si>
  <si>
    <t>OINXHIBNZUUIMR-DOSZRKKKSA-N</t>
  </si>
  <si>
    <t xml:space="preserve"> trans-Hex-2-enoyl-CoA</t>
  </si>
  <si>
    <t xml:space="preserve"> CID5280765</t>
  </si>
  <si>
    <t>trans-Hex-2-enoyl-CoA</t>
  </si>
  <si>
    <t>CCC\C=C\C(=O)SCCNC(=O)CCNC(=O)C(O)C(C)(C)COP(O)(=O)OP(O)(=O)OC[C@H]1O[C@H]([C@H](O)[C@@H]1OP(O)(O)=O)n1cnc2c(N)ncnc12</t>
  </si>
  <si>
    <t>test527.mol</t>
  </si>
  <si>
    <t>C25H38N7O19P3S</t>
  </si>
  <si>
    <t>NOXKSYIGMVMLHF-ARJAWSKDSA-N</t>
  </si>
  <si>
    <t>Maleyl-coenzyme A</t>
  </si>
  <si>
    <t xml:space="preserve"> Maleyl-CoA</t>
  </si>
  <si>
    <t xml:space="preserve"> Coenzyme A, maleyl-</t>
  </si>
  <si>
    <t>CC(C)(COP(O)(=O)OP(O)(=O)OCC1OC(C(O)C1OP(O)(O)=O)n1cnc2c(N)ncnc12)C(O)C(=O)NCCC(=O)NCCSC(=O)\C=C/C(O)=O</t>
  </si>
  <si>
    <t>test602.mol</t>
  </si>
  <si>
    <t>NOXKSYIGMVMLHF-NUWYHXGCSA-N</t>
  </si>
  <si>
    <t xml:space="preserve"> CID5327101</t>
  </si>
  <si>
    <t xml:space="preserve"> SCA</t>
  </si>
  <si>
    <t>CC(C)(COP(O)(=O)OP(O)(=O)OC[C@H]1O[C@H]([C@H](O)[C@@H]1OP(O)(O)=O)n1cnc2c(N)ncnc12)[C@@H](O)C(=O)NCCC(=O)NCCSC(=O)\C=C\C(O)=O</t>
  </si>
  <si>
    <t>test561.mol</t>
  </si>
  <si>
    <t>VUNDAJYBVATOKC-ZSJPKINUSA-N</t>
  </si>
  <si>
    <t>CID447683</t>
  </si>
  <si>
    <t xml:space="preserve"> MCA</t>
  </si>
  <si>
    <t>CC(C)(COP(O)(=O)OP(O)(=O)OC[C@H]1O[C@H]([C@H](O)[C@@H]1OP(O)(O)=O)n1cnc2c(N)ncnc12)[C@@H](O)C(=O)NCCC(=O)NCCSC(=O)C(=C)C(O)=O</t>
  </si>
  <si>
    <t>test298.mol</t>
  </si>
  <si>
    <t>C26H42N7O18P3S</t>
  </si>
  <si>
    <t>NHNODHRSCRALBF-JGCWONBBSA-N</t>
  </si>
  <si>
    <t>2-Methylacetoacetyl-CoA</t>
  </si>
  <si>
    <t>CC(C(C)=O)C(=O)SCCNC(=O)CCNC(=O)[C@@H](O)C(C)(C)COP(O)(=O)OP(O)(=O)OC[C@H]1O[C@H]([C@H](O)[C@@H]1OP(O)(O)=O)n1cnc2c(N)ncnc12</t>
  </si>
  <si>
    <t>test1088.mol</t>
  </si>
  <si>
    <t>C27H46N7O17P3S</t>
  </si>
  <si>
    <t>LHPULTTWLKQXCY-SRNDPOTOSA-N</t>
  </si>
  <si>
    <t>CCCC(C)C(=O)SCCNC(=O)CCNC(=O)C(O)C(C)(C)COP(O)(=O)OP(O)(=O)OCC1OC([C@H](O)[C@@H]1OP(O)(O)=O)n1cnc2c(N)ncnc12</t>
  </si>
  <si>
    <t>test1273.mol</t>
  </si>
  <si>
    <t>LHPULTTWLKQXCY-LYALRYAQSA-N</t>
  </si>
  <si>
    <t>MRR</t>
  </si>
  <si>
    <t>CCC[C@@H](C)C(=O)SCCNC(=O)CCNC(=O)[C@H](O)C(C)(C)COP(O)(=O)OP(O)(=O)OC[C@H]1O[C@H]([C@H](O)[C@@H]1OP(O)(O)=O)n1cnc2c(N)ncnc12</t>
  </si>
  <si>
    <t>test998.mol</t>
  </si>
  <si>
    <t>hexanoyl-coenzyme a</t>
  </si>
  <si>
    <t>OEXFMSFODMQEPE-HDRQGHTBSA-N</t>
  </si>
  <si>
    <t xml:space="preserve"> Hexanoyl-CoA</t>
  </si>
  <si>
    <t xml:space="preserve"> Coenzyme A, S-hexanoate</t>
  </si>
  <si>
    <t>CCCCCC(=O)SCCNC(=O)CCNC(=O)[C@H](O)C(C)(C)COP(O)(=O)OP(O)(=O)OC[C@H]1O[C@H]([C@H](O)[C@@H]1OP(O)(O)=O)n1cnc2c(N)ncnc12</t>
  </si>
  <si>
    <t>test307.mol</t>
  </si>
  <si>
    <t>succinyl-CoA</t>
  </si>
  <si>
    <t>Methylmalonyl CoA</t>
  </si>
  <si>
    <t>C25H40N7O19P3S</t>
  </si>
  <si>
    <t>XMWKZPONSDBOKT-NGUVATMISA-N</t>
  </si>
  <si>
    <t>CC(C)(COP(O)(=O)OP(O)(=O)OC[C@H]1O[C@H]([C@H](O)[C@@H]1OP(O)(O)=O)n1cnc2c(N)ncnc12)[C@@H](O)C(=O)NCCC(=O)NCCSC(O)\C=C\C(O)=O</t>
  </si>
  <si>
    <t>test1308.mol</t>
  </si>
  <si>
    <t>KMTPWVBZYGORBQ-ITIYDSSPSA-N</t>
  </si>
  <si>
    <t>CID10748187</t>
  </si>
  <si>
    <t xml:space="preserve"> CID 10748187</t>
  </si>
  <si>
    <t>CC(C)(COP(O)(=O)OP(O)(=O)OC[C@H]1O[C@H]([C@H](O)[C@@H]1OP(O)(O)=O)n1cnc2c(N)ncnc12)[C@@H](O)C(=O)NCCC(=O)NCCCC(=O)SCC(O)=O</t>
  </si>
  <si>
    <t>test779.mol</t>
  </si>
  <si>
    <t xml:space="preserve"> methylmalonyl-coenzyme A</t>
  </si>
  <si>
    <t>VNOYUJKHFWYWIR-ITIYDSSPSA-N</t>
  </si>
  <si>
    <t xml:space="preserve"> succinyl-CoA</t>
  </si>
  <si>
    <t xml:space="preserve"> S-(Hydrogen succinyl)coenzyme A</t>
  </si>
  <si>
    <t>CC(C)(COP(O)(=O)OP(O)(=O)OC[C@H]1O[C@H]([C@H](O)[C@@H]1OP(O)(O)=O)n1cnc2c(N)ncnc12)[C@@H](O)C(=O)NCCC(=O)NCCSC(=O)CCC(O)=O</t>
  </si>
  <si>
    <t>test67.mol</t>
  </si>
  <si>
    <t>MZFOKIKEPGUZEN-UHFFFAOYSA-N</t>
  </si>
  <si>
    <t xml:space="preserve"> CID613</t>
  </si>
  <si>
    <t>CC(C(O)=O)C(=O)SCCNC(=O)CCNC(=O)C(O)C(C)(C)COP(O)(=O)OP(O)(=O)OCC1OC(C(O)C1OP(O)(O)=O)n1cnc2c(N)ncnc12</t>
  </si>
  <si>
    <t>test29.mol</t>
  </si>
  <si>
    <t>C26H44N7O18P3S</t>
  </si>
  <si>
    <t>PEVZKILCBDEOBT-UHFFFAOYSA-N</t>
  </si>
  <si>
    <t>CC(C)(O)CC(=O)SCCNC(=O)CCNC(=O)C(O)C(C)(C)COP(O)(=O)OP(O)(=O)OCC1OC(C(O)C1OP(O)(O)=O)n1cnc2c(N)ncnc12</t>
  </si>
  <si>
    <t>test1294.mol</t>
  </si>
  <si>
    <t>5-Hydroxypentanoyl-CoA</t>
  </si>
  <si>
    <t>PEKYNTFSOBAABV-LQUDNSJZSA-N</t>
  </si>
  <si>
    <t>CHEBI:15449</t>
  </si>
  <si>
    <t xml:space="preserve"> CID11966220</t>
  </si>
  <si>
    <t xml:space="preserve"> C04405</t>
  </si>
  <si>
    <t>C[C@H](O)[C@H](C)C(=O)SCCNC(=O)CCNC(=O)[C@H](O)C(C)(C)COP(O)(=O)OP(O)(=O)OC[C@H]1O[C@H]([C@H](O)[C@@H]1OP(O)(O)=O)n1cnc2c(N)ncnc12</t>
  </si>
  <si>
    <t>test971.mol</t>
  </si>
  <si>
    <t>PEVZKILCBDEOBT-CITAKDKDSA-N</t>
  </si>
  <si>
    <t>3-hydroxy-3-methylbutyryl-CoA</t>
  </si>
  <si>
    <t xml:space="preserve"> 3-Hydroxyisovaleryl coenzyme A</t>
  </si>
  <si>
    <t xml:space="preserve"> 3-hydroxy-3-methylbutanoyl-CoA</t>
  </si>
  <si>
    <t>CC(C)(O)CC(=O)SCCNC(=O)CCNC(=O)[C@H](O)C(C)(C)COP(O)(=O)OP(O)(=O)OC[C@H]1O[C@H]([C@H](O)[C@@H]1OP(O)(O)=O)n1cnc2c(N)ncnc12</t>
  </si>
  <si>
    <t>test947.mol</t>
  </si>
  <si>
    <t>PEVZKILCBDEOBT-XBTRWLRFSA-N</t>
  </si>
  <si>
    <t>3-Hydroxyisovaleryl-CoA</t>
  </si>
  <si>
    <t xml:space="preserve"> CID11953876</t>
  </si>
  <si>
    <t>CC(C)(O)CC(=O)SCCNC(=O)CCNC(=O)C(O)C(C)(C)COP(O)(=O)OP(O)(=O)OC[C@H]1O[C@H]([C@H](O)[C@@H]1OP(O)(O)=O)n1cnc2c(N)ncnc12</t>
  </si>
  <si>
    <t>test862.mol</t>
  </si>
  <si>
    <t xml:space="preserve"> C03237</t>
  </si>
  <si>
    <t>PEKYNTFSOBAABV-SYASONGASA-N</t>
  </si>
  <si>
    <t>(S)-3-hydroxy-2-methylbutyryl-CoA</t>
  </si>
  <si>
    <t xml:space="preserve"> CID440326</t>
  </si>
  <si>
    <t xml:space="preserve"> (2S,3S)-3-hydroxy-2-methylbutanoyl-CoA</t>
  </si>
  <si>
    <t>(2S,3S)-3-Hydroxy-2-methylbutanoyl-CoA</t>
  </si>
  <si>
    <t>C[C@H](O)[C@H](C)C(=O)SCCNC(=O)CCNC(=O)C(O)C(C)(C)COP(O)(=O)OP(O)(=O)OC[C@H]1O[C@H]([C@H](O)[C@@H]1OP(O)(O)=O)n1cnc2c(N)ncnc12</t>
  </si>
  <si>
    <t>test202.mol</t>
  </si>
  <si>
    <t>AMSWDUXCNHIVFP-TVCSPYKZSA-N</t>
  </si>
  <si>
    <t xml:space="preserve"> CID439953</t>
  </si>
  <si>
    <t>CC(C)(COP(O)(=O)OP(O)(=O)OC[C@H]1O[C@H]([C@H](O)[C@@H]1OP(O)(O)=O)n1cnc2c(N)ncnc12)C(O)C(=O)NCCC(=O)NCCSC(=O)CCCCO</t>
  </si>
  <si>
    <t>test192.mol</t>
  </si>
  <si>
    <t>PEKYNTFSOBAABV-UHFFFAOYSA-N</t>
  </si>
  <si>
    <t>CID52</t>
  </si>
  <si>
    <t>CC(O)C(C)C(=O)SCCNC(=O)CCNC(=O)C(O)C(C)(C)COP(O)(=O)OP(O)(=O)OCC1OC(C(O)C1OP(O)(O)=O)n1cnc2c(N)ncnc12</t>
  </si>
  <si>
    <t>test1.mol</t>
  </si>
  <si>
    <t>C26H46N7O18P3S</t>
  </si>
  <si>
    <t>OVXHXGGDUYRHBJ-UHFFFAOYSA-N</t>
  </si>
  <si>
    <t>CID5241370</t>
  </si>
  <si>
    <t xml:space="preserve"> CID 5241370</t>
  </si>
  <si>
    <t>CC(C)(O)CC(=O)SCCNC(O)CCNC(=O)C(O)C(C)(C)COP(O)(=O)OP(O)(=O)OCC1OC(C(O)C1OP(O)(O)=O)n1cnc2c(N)ncnc12</t>
  </si>
  <si>
    <t>test505.mol</t>
  </si>
  <si>
    <t>C28H40N7O17P3S</t>
  </si>
  <si>
    <t>Benzoyl-CoA</t>
  </si>
  <si>
    <t xml:space="preserve"> benzoyl-coenzyme A</t>
  </si>
  <si>
    <t>VEVJTUNLALKRNO-VNTTVOJBSA-N</t>
  </si>
  <si>
    <t xml:space="preserve"> Coenzyme A, benzoyl-</t>
  </si>
  <si>
    <t>CC(C)(COP(O)(=O)OP(O)(=O)OC[C@H]1OC([C@H](O)[C@@H]1OP(O)(O)=O)n1cnc2c(N)ncnc12)[C@@H](O)C(=O)NCCC(=O)NCCSC(=O)c1ccccc1</t>
  </si>
  <si>
    <t>test72.mol</t>
  </si>
  <si>
    <t>C27H39N8O17P3S</t>
  </si>
  <si>
    <t>UORAOPAXZXNLTD-MJQNIGQHSA-N</t>
  </si>
  <si>
    <t>CC(C)(COP(O)(=O)OP(O)(=O)OC[C@H]1O[C@H]([C@H](O)[C@@H]1OP(O)(O)=O)n1cnc2c(N)ncnc12)[C@@H](O)C(=O)NCCC(=O)NCCSC(=O)c1cccnc1</t>
  </si>
  <si>
    <t>test1455.mol</t>
  </si>
  <si>
    <t>C28H42N7O17P3S</t>
  </si>
  <si>
    <t>FZQUTWRNQJPTSH-UHFFFAOYSA-N</t>
  </si>
  <si>
    <t>4-HYDROXYBENZYL COENZYME A</t>
  </si>
  <si>
    <t xml:space="preserve"> DB04067</t>
  </si>
  <si>
    <t xml:space="preserve"> [(2R,3S,4R,5R)-5-(6-aminopurin-9-yl)-4-hydroxy-3-phosphonooxyoxolan-2-yl]methyl [hydroxy-[(3R)-3-hydroxy-4-[[3-[2-[(4-hydroxyphenyl)methylsulfanyl]ethylamino]-3-oxopropyl]amino]-2,2-dimethyl-4-oxobutoxy]phosphoryl] hydrogen phosphate</t>
  </si>
  <si>
    <t>CC(C)(COP(O)(=O)OP(O)(=O)OCC1OC(C(O)C1OP(O)(O)=O)n1cnc2c(N)ncnc12)C(O)C(=O)NCCC(=O)NCCSCc1ccc(O)cc1</t>
  </si>
  <si>
    <t>test1098.mol</t>
  </si>
  <si>
    <t>WBFPJXYSCWCOLU-TYHXJLICSA-N</t>
  </si>
  <si>
    <t>Cyclohex-1,4-dienecarbonyl-CoA</t>
  </si>
  <si>
    <t xml:space="preserve"> Cyclohex-1,4-dienecarboxyl-CoA</t>
  </si>
  <si>
    <t xml:space="preserve"> CHEBI:28443</t>
  </si>
  <si>
    <t>CC(C)(COP(O)(=O)OP(O)(=O)OC[C@H]1O[C@H]([C@H](O)[C@@H]1OP(O)(O)=O)n1cnc2c(N)ncnc12)[C@@H](O)C(=O)NCCC(=O)NCCSC(=O)C1=CCC=CC1</t>
  </si>
  <si>
    <t>test661.mol</t>
  </si>
  <si>
    <t>GHVYLQATKJQWLV-TYHXJLICSA-N</t>
  </si>
  <si>
    <t>Cyclohex-2,5-dienecarbonyl-CoA</t>
  </si>
  <si>
    <t xml:space="preserve"> Cyclohex-2,5-dienecarboxyl-CoA</t>
  </si>
  <si>
    <t xml:space="preserve"> CHEBI:27610</t>
  </si>
  <si>
    <t>CC(C)(COP(O)(=O)OP(O)(=O)OC[C@H]1O[C@H]([C@H](O)[C@@H]1OP(O)(O)=O)n1cnc2c(N)ncnc12)[C@@H](O)C(=O)NCCC(=O)NCCSC(=O)C1C=CCC=C1</t>
  </si>
  <si>
    <t>test660.mol</t>
  </si>
  <si>
    <t>IHXBZDHPKCDGKN-TYHXJLICSA-N</t>
  </si>
  <si>
    <t>cyclohex-1,5-dienecarbonyl-CoA</t>
  </si>
  <si>
    <t xml:space="preserve"> cyclohex-1,5-dienecarboxyl-CoA</t>
  </si>
  <si>
    <t xml:space="preserve"> CHEBI:15520</t>
  </si>
  <si>
    <t>3'-phosphoadenosine 5'-{3-[(3R)-4-{[3-({2-[(cyclohexa-1,5-diene-1-carbonyl)sulfanyl]ethyl}amino)-3-oxopropyl]amino}-3-hydroxy-2,2-dimethyl-4-oxobutyl] dihydrogen diphosphate}</t>
  </si>
  <si>
    <t>CC(C)(COP(O)(=O)OP(O)(=O)OC[C@H]1O[C@H]([C@H](O)[C@@H]1OP(O)(O)=O)n1cnc2c(N)ncnc12)[C@@H](O)C(=O)NCCC(=O)NCCSC(=O)C1=CCCC=C1</t>
  </si>
  <si>
    <t>test659.mol</t>
  </si>
  <si>
    <t>IHXBZDHPKCDGKN-UHFFFAOYSA-N</t>
  </si>
  <si>
    <t>c0212</t>
  </si>
  <si>
    <t xml:space="preserve"> CID5245214</t>
  </si>
  <si>
    <t>CC(C)(COP(O)(=O)OP(O)(=O)OCC1OC(C(O)C1OP(O)(O)=O)n1cnc2c(N)ncnc12)C(O)C(=O)NCCC(=O)NCCSC(=O)C1=CCCC=C1</t>
  </si>
  <si>
    <t>test507.mol</t>
  </si>
  <si>
    <t>WBFPJXYSCWCOLU-UHFFFAOYSA-N</t>
  </si>
  <si>
    <t>c0214</t>
  </si>
  <si>
    <t xml:space="preserve"> CID3515881</t>
  </si>
  <si>
    <t>CC(C)(COP(O)(=O)OP(O)(=O)OCC1OC(C(O)C1OP(O)(O)=O)n1cnc2c(N)ncnc12)C(O)C(=O)NCCC(=O)NCCSC(=O)C1=CCC=CC1</t>
  </si>
  <si>
    <t>test394.mol</t>
  </si>
  <si>
    <t>GHVYLQATKJQWLV-UHFFFAOYSA-N</t>
  </si>
  <si>
    <t xml:space="preserve"> CID3515880</t>
  </si>
  <si>
    <t>CC(C)(COP(O)(=O)OP(O)(=O)OCC1OC(C(O)C1OP(O)(O)=O)n1cnc2c(N)ncnc12)C(O)C(=O)NCCC(=O)NCCSC(=O)C1C=CCC=C1</t>
  </si>
  <si>
    <t>test393.mol</t>
  </si>
  <si>
    <t>FZQUTWRNQJPTSH-SXQYHYLKSA-N</t>
  </si>
  <si>
    <t xml:space="preserve"> CID446969</t>
  </si>
  <si>
    <t xml:space="preserve"> 4CA</t>
  </si>
  <si>
    <t>CC(C)(COP(O)(=O)OP(O)(=O)OC[C@H]1O[C@H]([C@H](O)[C@@H]1OP(O)(O)=O)n1cnc2c(N)ncnc12)[C@@H](O)C(=O)NCCC(=O)NCCSCc1ccc(O)cc1</t>
  </si>
  <si>
    <t>test296.mol</t>
  </si>
  <si>
    <t>WBFPJXYSCWCOLU-VBDPZXIHSA-N</t>
  </si>
  <si>
    <t xml:space="preserve"> CID442442</t>
  </si>
  <si>
    <t xml:space="preserve"> Cyclohex-1,4-diene-1-carboxyl-CoA</t>
  </si>
  <si>
    <t>Cyclohex-1,4-diene-1-carboxyl-CoA</t>
  </si>
  <si>
    <t>CC(C)(COP(O)(=O)OP(O)(=O)OC[C@H]1O[C@H]([C@H](O)[C@@H]1OP(O)(O)=O)n1cnc2c(N)ncnc12)C(O)C(=O)NCCC(=O)NCCSC(=O)C1=CCC=CC1</t>
  </si>
  <si>
    <t>test248.mol</t>
  </si>
  <si>
    <t>GHVYLQATKJQWLV-VBDPZXIHSA-N</t>
  </si>
  <si>
    <t xml:space="preserve"> CID442441</t>
  </si>
  <si>
    <t xml:space="preserve"> Cyclohex-2,5-diene-1-carboxyl-CoA</t>
  </si>
  <si>
    <t>Cyclohex-2,5-diene-1-carboxyl-CoA</t>
  </si>
  <si>
    <t>CC(C)(COP(O)(=O)OP(O)(=O)OC[C@H]1O[C@H]([C@H](O)[C@@H]1OP(O)(O)=O)n1cnc2c(N)ncnc12)C(O)C(=O)NCCC(=O)NCCSC(=O)C1C=CCC=C1</t>
  </si>
  <si>
    <t>test247.mol</t>
  </si>
  <si>
    <t>IHXBZDHPKCDGKN-VBDPZXIHSA-N</t>
  </si>
  <si>
    <t>Cyclohexa-1,5-dienecarbonyl-CoA</t>
  </si>
  <si>
    <t xml:space="preserve"> c0212</t>
  </si>
  <si>
    <t xml:space="preserve"> CID440978</t>
  </si>
  <si>
    <t>CC(C)(COP(O)(=O)OP(O)(=O)OC[C@H]1O[C@H]([C@H](O)[C@@H]1OP(O)(O)=O)n1cnc2c(N)ncnc12)C(O)C(=O)NCCC(=O)NCCSC(=O)C1=CCCC=C1</t>
  </si>
  <si>
    <t>test232.mol</t>
  </si>
  <si>
    <t>C28H44N7O17P3S</t>
  </si>
  <si>
    <t>IFMYVRQEHQTINS-DKIDORRISA-N</t>
  </si>
  <si>
    <t>(2E)-5-Methylhexa-2,4-dienoyl-CoA</t>
  </si>
  <si>
    <t xml:space="preserve"> C16468</t>
  </si>
  <si>
    <t>C\C(C)=C\C=C\C(=O)SCCNC(=O)CCNC(=O)C(O)C(C)(C)COP(O)(=O)OP(O)(=O)OC[C@H]1O[C@H]([C@H](O)[C@@H]1OP(O)(O)=O)n1cnc2c(N)ncnc12</t>
  </si>
  <si>
    <t>test1146.mol</t>
  </si>
  <si>
    <t>FETBTEHMHWFOMT-DWUFXMDISA-N</t>
  </si>
  <si>
    <t>CID11803766</t>
  </si>
  <si>
    <t xml:space="preserve"> CID 10557588</t>
  </si>
  <si>
    <t>CC(C)(COP(O)(=O)OP(O)(=O)OC[C@H]1O[C@H]([C@H](O)[C@@H]1OP(O)(O)=O)n1cnc2c(N)ncnc12)C(O)C(=O)NCCC(=O)NCCSC(=O)C[C@H]1CC11CC1</t>
  </si>
  <si>
    <t>test832.mol</t>
  </si>
  <si>
    <t>FETBTEHMHWFOMT-OIEOPUHGSA-N</t>
  </si>
  <si>
    <t>CID10557588</t>
  </si>
  <si>
    <t>CC(C)(COP(O)(=O)OP(O)(=O)OC[C@H]1O[C@H]([C@H](O)[C@@H]1OP(O)(O)=O)n1cnc2c(N)ncnc12)C(O)C(=O)NCCC(=O)NCCSC(=O)C[C@@H]1CC11CC1</t>
  </si>
  <si>
    <t>test773.mol</t>
  </si>
  <si>
    <t>IFMYVRQEHQTINS-MEOYLLPMSA-N</t>
  </si>
  <si>
    <t>c1137</t>
  </si>
  <si>
    <t xml:space="preserve"> (2E)-5-Methylhexa-2,4-dienoyl-CoA</t>
  </si>
  <si>
    <t xml:space="preserve"> CID9549329</t>
  </si>
  <si>
    <t>C\C(C)=C\C=C\C(=O)SCCNC(=O)CCNC(=O)[C@H](O)C(C)(C)COP(O)(=O)OP(O)(=O)OC[C@H]1O[C@H]([C@H](O)[C@@H]1OP(O)(O)=O)n1cnc2c(N)ncnc12</t>
  </si>
  <si>
    <t>test723.mol</t>
  </si>
  <si>
    <t>YTTZSBMCHSFQSJ-TYHXJLICSA-N</t>
  </si>
  <si>
    <t>Cyclohex-1-enecarbonyl-CoA</t>
  </si>
  <si>
    <t xml:space="preserve"> Cyclohex-1-enecarboxyl-CoA</t>
  </si>
  <si>
    <t xml:space="preserve"> Cyclohex-1-ene-1-carbonyl-CoA</t>
  </si>
  <si>
    <t>CC(C)(COP(O)(=O)OP(O)(=O)OC[C@H]1O[C@H]([C@H](O)[C@@H]1OP(O)(O)=O)n1cnc2c(N)ncnc12)[C@@H](O)C(=O)NCCC(=O)NCCSC(=O)C1=CCCCC1</t>
  </si>
  <si>
    <t>test662.mol</t>
  </si>
  <si>
    <t>YTTZSBMCHSFQSJ-UHFFFAOYSA-N</t>
  </si>
  <si>
    <t>c0215</t>
  </si>
  <si>
    <t xml:space="preserve"> CID3515882</t>
  </si>
  <si>
    <t>CC(C)(COP(O)(=O)OP(O)(=O)OCC1OC(C(O)C1OP(O)(O)=O)n1cnc2c(N)ncnc12)C(O)C(=O)NCCC(=O)NCCSC(=O)C1=CCCCC1</t>
  </si>
  <si>
    <t>test395.mol</t>
  </si>
  <si>
    <t>YTTZSBMCHSFQSJ-VBDPZXIHSA-N</t>
  </si>
  <si>
    <t>Cyclohex-1-ene-1-carboxyl-CoA</t>
  </si>
  <si>
    <t xml:space="preserve"> c0215</t>
  </si>
  <si>
    <t xml:space="preserve"> CID442443</t>
  </si>
  <si>
    <t>CC(C)(COP(O)(=O)OP(O)(=O)OC[C@H]1O[C@H]([C@H](O)[C@@H]1OP(O)(O)=O)n1cnc2c(N)ncnc12)C(O)C(=O)NCCC(=O)NCCSC(=O)C1=CCCCC1</t>
  </si>
  <si>
    <t>test249.mol</t>
  </si>
  <si>
    <t>C24H37F3N7O17P3S</t>
  </si>
  <si>
    <t>TRIFLUOROACETONYL COENZYME A</t>
  </si>
  <si>
    <t>XDIQTPZOIIYCTR-GRFIIANRSA-N</t>
  </si>
  <si>
    <t xml:space="preserve"> CID449575</t>
  </si>
  <si>
    <t xml:space="preserve"> COF</t>
  </si>
  <si>
    <t>CC(C)(COP(O)(=O)OP(O)(=O)OC[C@H]1O[C@H]([C@H](O)[C@@H]1OP(O)(O)=O)n1cnc2c(N)ncnc12)[C@@H](O)C(=O)NCCC(=O)NCCSCC(=O)C(F)(F)F</t>
  </si>
  <si>
    <t>test313.mol</t>
  </si>
  <si>
    <t>C26H38N7O19P3S</t>
  </si>
  <si>
    <t>5-hydroxy-2-furoyl-CoA</t>
  </si>
  <si>
    <t xml:space="preserve"> C03724</t>
  </si>
  <si>
    <t>KMJXVYCZTSOMDG-UHFFFAOYSA-N</t>
  </si>
  <si>
    <t>CC(C)(COP(O)(=O)OP(O)(=O)OCC1OC(C(O)C1OP(O)(O)=O)n1cnc2c(N)ncnc12)C(O)C(=O)NCCC(=O)NCCSC(O)=C1OC(=O)C=C1</t>
  </si>
  <si>
    <t>test609.mol</t>
  </si>
  <si>
    <t>C27H42N7O18P3S</t>
  </si>
  <si>
    <t>HTYJHFRYROLBDM-YINSCCIPSA-N</t>
  </si>
  <si>
    <t>CHEBI:49180</t>
  </si>
  <si>
    <t xml:space="preserve"> 3,4-dehydroadipyl-CoA semialdehyde</t>
  </si>
  <si>
    <t xml:space="preserve"> 3'-phosphoadenosine 5'-{3-[(3R)-3-hydroxy-2,2-dimethyl-4-oxo-4-({3-[(2-{[(3Z)-6-oxohex-3-enoyl]sulfanyl}ethyl)amino]-3-oxopropyl}amino)butyl] dihydrogen diphosphate}</t>
  </si>
  <si>
    <t>CC(C)(COP(O)(=O)OP(O)(=O)OC[C@H]1O[C@H]([C@H](O)[C@@H]1OP(O)(O)=O)n1cnc2c(N)ncnc12)[C@@H](O)C(=O)NCCC(=O)NCCSC(=O)C\C=C/CC=O</t>
  </si>
  <si>
    <t>test1177.mol</t>
  </si>
  <si>
    <t>C26H38N7O17P3S2</t>
  </si>
  <si>
    <t>APTYNAZODMUFPO-CITAKDKDSA-N</t>
  </si>
  <si>
    <t>Thiophene-2-carbonyl-CoA</t>
  </si>
  <si>
    <t xml:space="preserve"> 2-Thiophenecarbonyl-CoA</t>
  </si>
  <si>
    <t xml:space="preserve"> Thiofuran-2-carbonyl-CoA</t>
  </si>
  <si>
    <t>CC(C)(COP(O)(=O)OP(O)(=O)OC[C@H]1O[C@H]([C@H](O)[C@@H]1OP(O)(O)=O)n1cnc2c(N)ncnc12)[C@@H](O)C(=O)NCCC(=O)NCCSC(=O)c1cccs1</t>
  </si>
  <si>
    <t>test708.mol</t>
  </si>
  <si>
    <t>APTYNAZODMUFPO-UHFFFAOYSA-N</t>
  </si>
  <si>
    <t xml:space="preserve"> CID5230522</t>
  </si>
  <si>
    <t>CC(C)(COP(O)(=O)OP(O)(=O)OCC1OC(C(O)C1OP(O)(O)=O)n1cnc2c(N)ncnc12)C(O)C(=O)NCCC(=O)NCCSC(=O)c1cccs1</t>
  </si>
  <si>
    <t>test502.mol</t>
  </si>
  <si>
    <t>APTYNAZODMUFPO-XBTRWLRFSA-N</t>
  </si>
  <si>
    <t xml:space="preserve"> c1084</t>
  </si>
  <si>
    <t xml:space="preserve"> CID441266</t>
  </si>
  <si>
    <t>CC(C)(COP(O)(=O)OP(O)(=O)OC[C@H]1O[C@H]([C@H](O)[C@@H]1OP(O)(O)=O)n1cnc2c(N)ncnc12)C(O)C(=O)NCCC(=O)NCCSC(=O)c1cccs1</t>
  </si>
  <si>
    <t>test246.mol</t>
  </si>
  <si>
    <t>C28H46N7O17P3S</t>
  </si>
  <si>
    <t>BEYYLHUMFMWPLH-AXEMQUGESA-N</t>
  </si>
  <si>
    <t>5-Methylhex-4-enoyl-CoA</t>
  </si>
  <si>
    <t xml:space="preserve"> C16470</t>
  </si>
  <si>
    <t>C\C(C)=C\CCC(=O)SCCNC(=O)CCNC(=O)C(O)C(C)(C)COP(O)(=O)OP(O)(=O)OC[C@H]1O[C@H]([C@H](O)[C@@H]1OP(O)(O)=O)n1cnc2c(N)ncnc12</t>
  </si>
  <si>
    <t>test1148.mol</t>
  </si>
  <si>
    <t>QRSKGVRHSLILFG-TYHXJLICSA-N</t>
  </si>
  <si>
    <t>Cyclohexanecarboxyl-CoA</t>
  </si>
  <si>
    <t xml:space="preserve"> Cyclohexanecarboxyl-coenzyme A</t>
  </si>
  <si>
    <t xml:space="preserve"> CHEBI:28557</t>
  </si>
  <si>
    <t>CC(C)(COP(O)(=O)OP(O)(=O)OC[C@H]1O[C@H]([C@H](O)[C@@H]1OP(O)(O)=O)n1cnc2c(N)ncnc12)[C@@H](O)C(=O)NCCC(=O)NCCSC(=O)C1CCCCC1</t>
  </si>
  <si>
    <t>test965.mol</t>
  </si>
  <si>
    <t>BEYYLHUMFMWPLH-SVHODSNWSA-N</t>
  </si>
  <si>
    <t xml:space="preserve"> c1136</t>
  </si>
  <si>
    <t xml:space="preserve"> CID9549328</t>
  </si>
  <si>
    <t>C\C(C)=C\CCC(=O)SCCNC(=O)CCNC(=O)[C@H](O)C(C)(C)COP(O)(=O)OP(O)(=O)OC[C@H]1O[C@H]([C@H](O)[C@@H]1OP(O)(O)=O)n1cnc2c(N)ncnc12</t>
  </si>
  <si>
    <t>test722.mol</t>
  </si>
  <si>
    <t>3-Isopropylbut-3-enoyl-CoA</t>
  </si>
  <si>
    <t xml:space="preserve"> C0889</t>
  </si>
  <si>
    <t>MIAFVRYGHZDNEJ-PBXGJNCASA-N</t>
  </si>
  <si>
    <t>2-Methylhex-2-enoyl-CoA</t>
  </si>
  <si>
    <t xml:space="preserve"> c0838</t>
  </si>
  <si>
    <t xml:space="preserve"> CID9543277</t>
  </si>
  <si>
    <t>CCC\C=C(/C)C(=O)SCCNC(=O)CCNC(=O)[C@H](O)C(C)(C)COP(O)(=O)OP(O)(=O)OC[C@H]1O[C@H]([C@H](O)[C@@H]1OP(O)(O)=O)n1cnc2c(N)ncnc12</t>
  </si>
  <si>
    <t>test680.mol</t>
  </si>
  <si>
    <t>QRSKGVRHSLILFG-UHFFFAOYSA-N</t>
  </si>
  <si>
    <t>Cyclohexanecarboxyl-coenzyme A</t>
  </si>
  <si>
    <t xml:space="preserve"> CID3519894</t>
  </si>
  <si>
    <t>CC(C)(COP(O)(=O)OP(O)(=O)OCC1OC(C(O)C1OP(O)(O)=O)n1cnc2c(N)ncnc12)C(O)C(=O)NCCC(=O)NCCSC(=O)C1CCCCC1</t>
  </si>
  <si>
    <t>test403.mol</t>
  </si>
  <si>
    <t>WVYOQRLDVNRMEW-AXEMQUGESA-N</t>
  </si>
  <si>
    <t xml:space="preserve"> CID443527</t>
  </si>
  <si>
    <t>CC(C)C(=C)CC(=O)SCCNC(=O)CCNC(=O)C(O)C(C)(C)COP(O)(=O)OP(O)(=O)OC[C@H]1O[C@H]([C@H](O)[C@@H]1OP(O)(O)=O)n1cnc2c(N)ncnc12</t>
  </si>
  <si>
    <t>test267.mol</t>
  </si>
  <si>
    <t>QRSKGVRHSLILFG-VBDPZXIHSA-N</t>
  </si>
  <si>
    <t>Cyclohexane-1-carboxyl-CoA</t>
  </si>
  <si>
    <t xml:space="preserve"> CID442451</t>
  </si>
  <si>
    <t>CC(C)(COP(O)(=O)OP(O)(=O)OC[C@H]1O[C@H]([C@H](O)[C@@H]1OP(O)(O)=O)n1cnc2c(N)ncnc12)C(O)C(=O)NCCC(=O)NCCSC(=O)C1CCCCC1</t>
  </si>
  <si>
    <t>test255.mol</t>
  </si>
  <si>
    <t>glutaconyl-CoA</t>
  </si>
  <si>
    <t>C26H40N7O19P3S</t>
  </si>
  <si>
    <t>LVBVWNJPMXCQJE-CBBDEUQJSA-N</t>
  </si>
  <si>
    <t>CHEBI:27969</t>
  </si>
  <si>
    <t xml:space="preserve"> CID11966166</t>
  </si>
  <si>
    <t xml:space="preserve"> C06028</t>
  </si>
  <si>
    <t>C\C(=C/C(O)=O)C(=O)SCCNC(=O)CCNC(=O)[C@H](O)C(C)(C)COP(O)(=O)OP(O)(=O)OC[C@H]1O[C@H]([C@H](O)[C@@H]1OP(O)(O)=O)n1cnc2c(N)ncnc12</t>
  </si>
  <si>
    <t>test930.mol</t>
  </si>
  <si>
    <t>Itaconyl-CoA</t>
  </si>
  <si>
    <t xml:space="preserve"> C00531</t>
  </si>
  <si>
    <t>LVBVWNJPMXCQJE-MDWZMJQESA-N</t>
  </si>
  <si>
    <t>C\C(=C/C(O)=O)C(=O)SCCNC(=O)CCNC(=O)C(O)C(C)(C)COP(O)(=O)OP(O)(=O)OCC1OC(C(O)C1OP(O)(O)=O)n1cnc2c(N)ncnc12</t>
  </si>
  <si>
    <t>test587.mol</t>
  </si>
  <si>
    <t>LVBVWNJPMXCQJE-XXZNNNGZSA-N</t>
  </si>
  <si>
    <t>Mesaconyl-CoA</t>
  </si>
  <si>
    <t xml:space="preserve"> CID5280895</t>
  </si>
  <si>
    <t>C\C(=C/C(O)=O)C(=O)SCCNC(=O)CCNC(=O)C(O)C(C)(C)COP(O)(=O)OP(O)(=O)OC[C@H]1O[C@H]([C@H](O)[C@@H]1OP(O)(O)=O)n1cnc2c(N)ncnc12</t>
  </si>
  <si>
    <t>test536.mol</t>
  </si>
  <si>
    <t>LVBVWNJPMXCQJE-UHFFFAOYSA-N</t>
  </si>
  <si>
    <t>CID4961355</t>
  </si>
  <si>
    <t>CC(=CC(O)=O)C(=O)SCCNC(=O)CCNC(=O)C(O)C(C)(C)COP(O)(=O)OP(O)(=O)OCC1OC(C(O)C1OP(O)(O)=O)n1cnc2c(N)ncnc12</t>
  </si>
  <si>
    <t>test455.mol</t>
  </si>
  <si>
    <t>NFVGYLGSSJPRKW-XBTRWLRFSA-N</t>
  </si>
  <si>
    <t xml:space="preserve"> CID439254</t>
  </si>
  <si>
    <t>CC(C)(COP(O)(=O)OP(O)(=O)OC[C@H]1O[C@H]([C@H](O)[C@@H]1OP(O)(O)=O)n1cnc2c(N)ncnc12)C(O)C(=O)NCCC(=O)NCCSC(=O)CC(=C)C(O)=O</t>
  </si>
  <si>
    <t>test154.mol</t>
  </si>
  <si>
    <t>URTLOTISFJPPOU-UHFFFAOYSA-N</t>
  </si>
  <si>
    <t xml:space="preserve"> glutaconyl-coenzyme A</t>
  </si>
  <si>
    <t xml:space="preserve"> Coenzyme A, glutaconyl-</t>
  </si>
  <si>
    <t>CC(C)(COP(O)(=O)OP(O)(=O)OCC1OC(C(O)C1OP(O)(O)=O)n1cnc2c(N)ncnc12)C(O)C(=O)NCCC(=O)NCCSC(=O)C=CCC(O)=O</t>
  </si>
  <si>
    <t>test32.mol</t>
  </si>
  <si>
    <t>C27H44N7O18P3S</t>
  </si>
  <si>
    <t>MQZWUTLBCFWIQP-HDRQGHTBSA-N</t>
  </si>
  <si>
    <t>CC(C)(COP(O)(=O)OP(O)(=O)OC[C@H]1O[C@H]([C@H](O)[C@@H]1OP(O)(O)=O)n1cnc2c(N)ncnc12)[C@@H](O)C(=O)NCCC(=O)NCCSC(=O)CCCCC=O</t>
  </si>
  <si>
    <t>test1421.mol</t>
  </si>
  <si>
    <t>HZHMFZAKYSAIGU-ARJAWSKDSA-N</t>
  </si>
  <si>
    <t>CC(C)(COP(O)(=O)OP(O)(=O)OCC1OC(C(O)C1OP(O)(O)=O)n1cnc2c(N)ncnc12)C(O)C(=O)NCCC(=O)NCCSC(=O)C\C=C/CCO</t>
  </si>
  <si>
    <t>test1259.mol</t>
  </si>
  <si>
    <t>HZHMFZAKYSAIGU-XHGDGGKISA-N</t>
  </si>
  <si>
    <t>6-hydroxy-3-hexenoyl-CoA</t>
  </si>
  <si>
    <t xml:space="preserve"> CHEBI:49281</t>
  </si>
  <si>
    <t xml:space="preserve"> 3'-phosphoadenosine 5'-{3-[(3R)-3-hydroxy-4-{[3-({2-[(3-hydroxyhex-3-enoyl)sulfanyl]ethyl}amino)-3-oxopropyl]amino}-2,2-dimethyl-4-oxobutyl] dihydrogen diphosphate}</t>
  </si>
  <si>
    <t>CC(C)(COP(O)(=O)OP(O)(=O)OC[C@H]1O[C@H]([C@H](O)[C@@H]1OP(O)(O)=O)n1cnc2c(N)ncnc12)[C@@H](O)C(=O)NCCC(=O)NCCSC(=O)C\C=C\CCO</t>
  </si>
  <si>
    <t>test1174.mol</t>
  </si>
  <si>
    <t>HZHMFZAKYSAIGU-YINSCCIPSA-N</t>
  </si>
  <si>
    <t>CHEBI:49294</t>
  </si>
  <si>
    <t xml:space="preserve"> 3'-phosphoadenosine 5'-{3-[(3R)-3-hydroxy-4-({3-[(2-{[(3Z)-6-hydroxyhex-3-enoyl]sulfanyl}ethyl)amino]-3-oxopropyl}amino)-2,2-dimethyl-4-oxobutyl] dihydrogen diphosphate}</t>
  </si>
  <si>
    <t>CC(C)(COP(O)(=O)OP(O)(=O)OC[C@H]1O[C@H]([C@H](O)[C@@H]1OP(O)(O)=O)n1cnc2c(N)ncnc12)[C@@H](O)C(=O)NCCC(=O)NCCSC(=O)C\C=C/CCO</t>
  </si>
  <si>
    <t>test1173.mol</t>
  </si>
  <si>
    <t>NFOYYXQAVVYWKV-VIIGDLKUSA-N</t>
  </si>
  <si>
    <t>3-Oxohexanoyl-CoA</t>
  </si>
  <si>
    <t xml:space="preserve"> LMFA07050018</t>
  </si>
  <si>
    <t>3-oxo-hexanoyl-CoA</t>
  </si>
  <si>
    <t>CCCC(=O)CC(=O)SCCNC(=O)CCNC(=O)[C@H](O)C(C)(C)COP(O)(=O)OP(O)(=O)OC[C@H]1O[C@H](C(O)[C@H]1OP(O)(O)=O)n1cnc2c(N)ncnc12</t>
  </si>
  <si>
    <t>test1018.mol</t>
  </si>
  <si>
    <t>NFOYYXQAVVYWKV-UHFFFAOYSA-N</t>
  </si>
  <si>
    <t>CID5118008</t>
  </si>
  <si>
    <t xml:space="preserve"> C05269</t>
  </si>
  <si>
    <t>CCCC(=O)CC(=O)SCCNC(=O)CCNC(=O)C(O)C(C)(C)COP(O)(=O)OP(O)(=O)OCC1OC(C(O)C1OP(O)(O)=O)n1cnc2c(N)ncnc12</t>
  </si>
  <si>
    <t>test468.mol</t>
  </si>
  <si>
    <t>NFOYYXQAVVYWKV-HDRQGHTBSA-N</t>
  </si>
  <si>
    <t>3-ketohexanoyl-CoA</t>
  </si>
  <si>
    <t xml:space="preserve"> 3-Ketohexanoyl-coenzyme A</t>
  </si>
  <si>
    <t xml:space="preserve"> Coenzyme A, 3-ketohexanoyl-</t>
  </si>
  <si>
    <t>CCCC(=O)CC(=O)SCCNC(=O)CCNC(=O)[C@H](O)C(C)(C)COP(O)(=O)OP(O)(=O)OC[C@H]1O[C@H]([C@H](O)[C@@H]1OP(O)(O)=O)n1cnc2c(N)ncnc12</t>
  </si>
  <si>
    <t>test360.mol</t>
  </si>
  <si>
    <t>NFOYYXQAVVYWKV-ZOGSZLKASA-N</t>
  </si>
  <si>
    <t xml:space="preserve"> 3-ketohexanoyl-CoA</t>
  </si>
  <si>
    <t xml:space="preserve"> CID440610</t>
  </si>
  <si>
    <t>3-Ketohexanoyl-CoA</t>
  </si>
  <si>
    <t>CCCC(=O)CC(=O)SCCNC(=O)CCNC(=O)C(O)C(C)(C)COP(O)(=O)OP(O)(=O)OC[C@H]1O[C@H]([C@H](O)[C@@H]1OP(O)(O)=O)n1cnc2c(N)ncnc12</t>
  </si>
  <si>
    <t>test220.mol</t>
  </si>
  <si>
    <t>C28H48N7O17P3S</t>
  </si>
  <si>
    <t>QZBBWKARTWOCMU-CRVKRRNDSA-N</t>
  </si>
  <si>
    <t>2-Methylhexanoyl-CoA</t>
  </si>
  <si>
    <t xml:space="preserve"> c0837</t>
  </si>
  <si>
    <t xml:space="preserve"> CID9543276</t>
  </si>
  <si>
    <t>CCCCC(C)C(=O)SCCNC(=O)CCNC(=O)[C@H](O)C(C)(C)COP(O)(=O)OP(O)(=O)OC[C@H]1O[C@H]([C@H](O)[C@@H]1OP(O)(O)=O)n1cnc2c(N)ncnc12</t>
  </si>
  <si>
    <t>test679.mol</t>
  </si>
  <si>
    <t>glutaryl-CoA</t>
  </si>
  <si>
    <t>C26H42N7O19P3S</t>
  </si>
  <si>
    <t>VUGZQVCBBBEZQE-VRQRJWBYSA-N</t>
  </si>
  <si>
    <t>ethylmalonyl-CoA</t>
  </si>
  <si>
    <t xml:space="preserve"> Ethylmalonyl coenzyme A</t>
  </si>
  <si>
    <t xml:space="preserve"> C18026</t>
  </si>
  <si>
    <t>CCC(C(O)=O)C(=O)SCCNC(=O)CCNC(=O)C(O)C(C)(C)COP(O)(=O)OP(O)(=O)OC[C@H]1O[C@H]([C@H](O)[C@@H]1OP(O)(O)=O)n1cnc2c(N)ncnc12</t>
  </si>
  <si>
    <t>test1447.mol</t>
  </si>
  <si>
    <t>OUFHQHVVFSERRI-UHFFFAOYSA-N</t>
  </si>
  <si>
    <t>CC(CC(O)=O)C(=O)SCCNC(=O)CCNC(=O)C(O)C(C)(C)COP(O)(=O)OP(O)(=O)OCC1OC(C(O)C1OP(O)(O)=O)n1cnc2c(N)ncnc12</t>
  </si>
  <si>
    <t>test1285.mol</t>
  </si>
  <si>
    <t>VUGZQVCBBBEZQE-UHFFFAOYSA-N</t>
  </si>
  <si>
    <t>CCC(C(O)=O)C(=O)SCCNC(=O)CCNC(=O)C(O)C(C)(C)COP(O)(=O)OP(O)(=O)OCC1OC(C(O)C1OP(O)(O)=O)n1cnc2c(N)ncnc12</t>
  </si>
  <si>
    <t>test1258.mol</t>
  </si>
  <si>
    <t>VUGZQVCBBBEZQE-MIZDRFBCSA-N</t>
  </si>
  <si>
    <t>CCC(C(O)=O)C(=O)SCCNC(=O)CCNC(=O)[C@H](O)C(C)(C)COP(O)(=O)OP(O)(=O)OC[C@H]1O[C@H]([C@H](O)[C@@H]1OP(O)(O)=O)n1cnc2c(N)ncnc12</t>
  </si>
  <si>
    <t>test1069.mol</t>
  </si>
  <si>
    <t>SYKWLIJQEHRDNH-KRPIADGTSA-N</t>
  </si>
  <si>
    <t xml:space="preserve"> CID439252</t>
  </si>
  <si>
    <t xml:space="preserve"> C00527</t>
  </si>
  <si>
    <t>Glutaryl-CoA</t>
  </si>
  <si>
    <t>CC(C)(COP(O)(=O)OP(O)(=O)OC[C@H]1O[C@H]([C@H](O)[C@@H]1OP(O)(O)=O)n1cnc2c(N)ncnc12)C(O)C(=O)NCCC(=O)NCCSC(=O)CCCC(O)=O</t>
  </si>
  <si>
    <t>test153.mol</t>
  </si>
  <si>
    <t>C27H46N7O18P3S</t>
  </si>
  <si>
    <t>CFNPCSNXESBNGR-LYALRYAQSA-N</t>
  </si>
  <si>
    <t>CC(C)C[C@@H](O)C(=O)SCCNC(=O)CCNC(=O)[C@H](O)C(C)(C)COP(O)(=O)OP(O)(=O)OC[C@H]1O[C@H]([C@H](O)[C@@H]1OP(O)(O)=O)n1cnc2c(N)ncnc12</t>
  </si>
  <si>
    <t>test1331.mol</t>
  </si>
  <si>
    <t>VAAHKRMGOFIORX-IKTBLOROSA-N</t>
  </si>
  <si>
    <t>3-hydroxyhexanoyl-coenzyme A</t>
  </si>
  <si>
    <t xml:space="preserve"> CHEBI:28276</t>
  </si>
  <si>
    <t xml:space="preserve"> CID11966160</t>
  </si>
  <si>
    <t>CCC[C@H](O)CC(=O)SCCNC(=O)CCNC(=O)[C@H](O)C(C)(C)COP(O)(=O)OP(O)(=O)OC[C@H]1O[C@H]([C@H](O)[C@@H]1OP(O)(O)=O)n1cnc2c(N)ncnc12</t>
  </si>
  <si>
    <t>test925.mol</t>
  </si>
  <si>
    <t>C25H41N8O19P3S</t>
  </si>
  <si>
    <t>C25H40N7O20P3S</t>
  </si>
  <si>
    <t>malyl-CoA</t>
  </si>
  <si>
    <t>HJQWLHMLMCDAEL-NALABAGVSA-N</t>
  </si>
  <si>
    <t xml:space="preserve"> Malyl-coenzyme A</t>
  </si>
  <si>
    <t xml:space="preserve"> L-Malyl-CoA</t>
  </si>
  <si>
    <t>(3S)-3-Carboxy-3-hydroxypropanoyl-CoA</t>
  </si>
  <si>
    <t>CC(C)(COP(O)(=O)OP(O)(=O)OC[C@H]1O[C@H]([C@H](O)[C@@H]1OP(O)(O)=O)n1cnc2c(N)ncnc12)C(O)C(=O)NCCC(=O)NCCSC(=O)C[C@H](O)C(O)=O</t>
  </si>
  <si>
    <t>test201.mol</t>
  </si>
  <si>
    <t>C29H42N7O17P3S</t>
  </si>
  <si>
    <t>BNTJLEDGDXBMSM-UHFFFAOYSA-N</t>
  </si>
  <si>
    <t>Cc1cccc(c1)C(=O)SCCNC(=O)CCNC(=O)C(O)C(C)(C)COP(O)(=O)OP(O)(=O)OCC1OC(C(O)C1OP(O)(O)=O)n1cnc2c(N)ncnc12</t>
  </si>
  <si>
    <t>test1286.mol</t>
  </si>
  <si>
    <t>phenylacetyl-CoA</t>
  </si>
  <si>
    <t xml:space="preserve"> Phenylacetyl-coenzyme A</t>
  </si>
  <si>
    <t>ZIGIFDRJFZYEEQ-CECATXLMSA-N</t>
  </si>
  <si>
    <t xml:space="preserve"> Coenzyme A, phenylacetyl</t>
  </si>
  <si>
    <t>CC(C)(COP(O)(=O)OP(O)(=O)OC[C@H]1O[C@H]([C@H](O)[C@@H]1OP(O)(O)=O)n1cnc2c(N)ncnc12)[C@@H](O)C(=O)NCCC(=O)NCCSC(=O)Cc1ccccc1</t>
  </si>
  <si>
    <t>test100.mol</t>
  </si>
  <si>
    <t>C28H41N8O17P3S</t>
  </si>
  <si>
    <t>Anthranilyl-CoA</t>
  </si>
  <si>
    <t xml:space="preserve"> 2-Aminobenzoyl-CoA</t>
  </si>
  <si>
    <t>XLURBJBQJZCJHJ-VBDPZXIHSA-N</t>
  </si>
  <si>
    <t xml:space="preserve"> CID439687</t>
  </si>
  <si>
    <t>CC(C)(COP(O)(=O)OP(O)(=O)OC[C@H]1O[C@H]([C@H](O)[C@@H]1OP(O)(O)=O)n1cnc2c(N)ncnc12)C(O)C(=O)NCCC(=O)NCCSC(=O)c1ccccc1N</t>
  </si>
  <si>
    <t>test178.mol</t>
  </si>
  <si>
    <t>C28H40N7O18P3S</t>
  </si>
  <si>
    <t>LTVXPVBFJBTNIJ-DTLDLDCOSA-N</t>
  </si>
  <si>
    <t>4-hydroxybenzoyl-CoA</t>
  </si>
  <si>
    <t>CC(C)(COP(O)(=O)OP(O)(=O)OC[C@H]1O[C@@H]([C@@H](O)[C@H]1OP(O)(O)=O)n1cnc2c(N)ncnc12)[C@@H](O)C(=O)NCCC(=O)NCCSC(=O)c1ccc(O)cc1</t>
  </si>
  <si>
    <t>test1072.mol</t>
  </si>
  <si>
    <t>YTKKDFTVSNSVEE-TYHXJLICSA-N</t>
  </si>
  <si>
    <t>salicoyl-CoA</t>
  </si>
  <si>
    <t xml:space="preserve"> salicoyl-coenzyme A</t>
  </si>
  <si>
    <t xml:space="preserve"> o-hydroxybenzoyl-CoA</t>
  </si>
  <si>
    <t>2-hydroxybenzoyl-coenzyme Ao-hydroxybenzoyl-CoAsalicoyl-CoAsalicoyl-coenzyme A</t>
  </si>
  <si>
    <t>CC(C)(COP(O)(=O)OP(O)(=O)OC[C@H]1O[C@H]([C@H](O)[C@@H]1OP(O)(O)=O)n1cnc2c(N)ncnc12)[C@@H](O)C(=O)NCCC(=O)NCCSC(=O)c1ccccc1O</t>
  </si>
  <si>
    <t>test975.mol</t>
  </si>
  <si>
    <t>JTBCMZVWWNFUFR-VBDPZXIHSA-N</t>
  </si>
  <si>
    <t>3-Hydroxybenzoyl-CoA</t>
  </si>
  <si>
    <t xml:space="preserve"> 3-hydroxybenzoyl-coenzyme A</t>
  </si>
  <si>
    <t xml:space="preserve"> CID440590</t>
  </si>
  <si>
    <t>CC(C)(COP(O)(=O)OP(O)(=O)OC[C@H]1O[C@H]([C@H](O)[C@@H]1OP(O)(O)=O)n1cnc2c(N)ncnc12)C(O)C(=O)NCCC(=O)NCCSC(=O)c1cccc(O)c1</t>
  </si>
  <si>
    <t>test208.mol</t>
  </si>
  <si>
    <t>LTVXPVBFJBTNIJ-VBDPZXIHSA-N</t>
  </si>
  <si>
    <t xml:space="preserve"> 4-Hydroxybenzoyl-coenzyme A</t>
  </si>
  <si>
    <t xml:space="preserve"> CID439862</t>
  </si>
  <si>
    <t>4-Hydroxybenzoyl-CoA</t>
  </si>
  <si>
    <t>CC(C)(COP(O)(=O)OP(O)(=O)OC[C@H]1O[C@H]([C@H](O)[C@@H]1OP(O)(O)=O)n1cnc2c(N)ncnc12)C(O)C(=O)NCCC(=O)NCCSC(=O)c1ccc(O)cc1</t>
  </si>
  <si>
    <t>test188.mol</t>
  </si>
  <si>
    <t>LTVXPVBFJBTNIJ-TYHXJLICSA-N</t>
  </si>
  <si>
    <t xml:space="preserve"> Coenzyme A, 4-hydroxybenzoyl-</t>
  </si>
  <si>
    <t>4-Hydroxybenzoyl-coa4-Hydroxybenzoyl-coenzyme ACoenzyme A, S-(4-hydroxybenzoate)</t>
  </si>
  <si>
    <t>CC(C)(COP(O)(=O)OP(O)(=O)OC[C@H]1O[C@H]([C@H](O)[C@@H]1OP(O)(O)=O)n1cnc2c(N)ncnc12)[C@@H](O)C(=O)NCCC(=O)NCCSC(=O)c1ccc(O)cc1</t>
  </si>
  <si>
    <t>test102.mol</t>
  </si>
  <si>
    <t>LTVXPVBFJBTNIJ-UHFFFAOYSA-N</t>
  </si>
  <si>
    <t>4-Hydroxybenzoyl-coenzyme A</t>
  </si>
  <si>
    <t xml:space="preserve"> CID382</t>
  </si>
  <si>
    <t>CC(C)(COP(O)(=O)OP(O)(=O)OCC1OC(C(O)C1OP(O)(O)=O)n1cnc2c(N)ncnc12)C(O)C(=O)NCCC(=O)NCCSC(=O)c1ccc(O)cc1</t>
  </si>
  <si>
    <t>test19.mol</t>
  </si>
  <si>
    <t>C29H44N7O17P3S</t>
  </si>
  <si>
    <t>TYNQBFKQLSHGCP-LQRBDOQZSA-N</t>
  </si>
  <si>
    <t>CC(C)(COP(O)(=O)OP(O)(=O)OC[C@H]1O[C@H]([C@H](O)[C@@H]1OP(O)(O)=O)n1cnc2c(N)ncnc12)[C@H](O)C(=O)NCCC(=O)NCCSC(=O)CC1CC=CC=C1</t>
  </si>
  <si>
    <t>test1399.mol</t>
  </si>
  <si>
    <t>C23H37BrN7O17P3S</t>
  </si>
  <si>
    <t>RNBXHSPQPNFOKA-GRFIIANRSA-N</t>
  </si>
  <si>
    <t>2-Bromoacetyl-CoA</t>
  </si>
  <si>
    <t xml:space="preserve"> 2-Bromoacetyl coenzyme A</t>
  </si>
  <si>
    <t xml:space="preserve"> Coenzyme A, 2-bromoacetyl</t>
  </si>
  <si>
    <t>CC(C)(COP(O)(=O)OP(O)(=O)OC[C@H]1O[C@H]([C@H](O)[C@@H]1OP(O)(O)=O)n1cnc2c(N)ncnc12)[C@@H](O)C(=O)NCCC(=O)NCCSC(=O)CBr</t>
  </si>
  <si>
    <t>test99.mol</t>
  </si>
  <si>
    <t>C28H39FN7O17P3S</t>
  </si>
  <si>
    <t>SHBNFVMHAFFMNY-TYHXJLICSA-N</t>
  </si>
  <si>
    <t>CHEBI:28042</t>
  </si>
  <si>
    <t xml:space="preserve"> CID11966189</t>
  </si>
  <si>
    <t xml:space="preserve"> C02792</t>
  </si>
  <si>
    <t>CC(C)(COP(O)(=O)OP(O)(=O)OC[C@H]1O[C@H]([C@H](O)[C@@H]1OP(O)(O)=O)n1cnc2c(N)ncnc12)[C@@H](O)C(=O)NCCC(=O)NCCSC(=O)c1cccc(F)c1</t>
  </si>
  <si>
    <t>test948.mol</t>
  </si>
  <si>
    <t>JJZDBMQDENLSBH-TYHXJLICSA-N</t>
  </si>
  <si>
    <t>2-Fluorobenzoyl-CoA</t>
  </si>
  <si>
    <t xml:space="preserve"> CID11966176</t>
  </si>
  <si>
    <t xml:space="preserve"> C02784</t>
  </si>
  <si>
    <t>CC(C)(COP(O)(=O)OP(O)(=O)OC[C@H]1O[C@H]([C@H](O)[C@@H]1OP(O)(O)=O)n1cnc2c(N)ncnc12)[C@@H](O)C(=O)NCCC(=O)NCCSC(=O)c1ccccc1F</t>
  </si>
  <si>
    <t>test938.mol</t>
  </si>
  <si>
    <t>ORILDBXADZMSHG-TYHXJLICSA-N</t>
  </si>
  <si>
    <t>4-Fluorobenzoyl-CoA</t>
  </si>
  <si>
    <t xml:space="preserve"> CHEBI:27677</t>
  </si>
  <si>
    <t xml:space="preserve"> c1061</t>
  </si>
  <si>
    <t>CC(C)(COP(O)(=O)OP(O)(=O)OC[C@H]1O[C@H]([C@H](O)[C@@H]1OP(O)(O)=O)n1cnc2c(N)ncnc12)[C@@H](O)C(=O)NCCC(=O)NCCSC(=O)c1ccc(F)cc1</t>
  </si>
  <si>
    <t>test698.mol</t>
  </si>
  <si>
    <t>ORILDBXADZMSHG-UHFFFAOYSA-N</t>
  </si>
  <si>
    <t xml:space="preserve"> CID4476688</t>
  </si>
  <si>
    <t>CC(C)(COP(O)(=O)OP(O)(=O)OCC1OC(C(O)C1OP(O)(O)=O)n1cnc2c(N)ncnc12)C(O)C(=O)NCCC(=O)NCCSC(=O)c1ccc(F)cc1</t>
  </si>
  <si>
    <t>test428.mol</t>
  </si>
  <si>
    <t>SHBNFVMHAFFMNY-UHFFFAOYSA-N</t>
  </si>
  <si>
    <t>CID4476505</t>
  </si>
  <si>
    <t>CC(C)(COP(O)(=O)OP(O)(=O)OCC1OC(C(O)C1OP(O)(O)=O)n1cnc2c(N)ncnc12)C(O)C(=O)NCCC(=O)NCCSC(=O)c1cccc(F)c1</t>
  </si>
  <si>
    <t>test426.mol</t>
  </si>
  <si>
    <t>ORILDBXADZMSHG-VBDPZXIHSA-N</t>
  </si>
  <si>
    <t xml:space="preserve"> CID439814</t>
  </si>
  <si>
    <t>CC(C)(COP(O)(=O)OP(O)(=O)OC[C@H]1O[C@H]([C@H](O)[C@@H]1OP(O)(O)=O)n1cnc2c(N)ncnc12)C(O)C(=O)NCCC(=O)NCCSC(=O)c1ccc(F)cc1</t>
  </si>
  <si>
    <t>test186.mol</t>
  </si>
  <si>
    <t>SHBNFVMHAFFMNY-VBDPZXIHSA-N</t>
  </si>
  <si>
    <t>3-Fluorobenzoyl-CoA</t>
  </si>
  <si>
    <t xml:space="preserve"> CID439808</t>
  </si>
  <si>
    <t>CC(C)(COP(O)(=O)OP(O)(=O)OC[C@H]1O[C@H]([C@H](O)[C@@H]1OP(O)(O)=O)n1cnc2c(N)ncnc12)C(O)C(=O)NCCC(=O)NCCSC(=O)c1cccc(F)c1</t>
  </si>
  <si>
    <t>test184.mol</t>
  </si>
  <si>
    <t>C28H42N7O18P3S</t>
  </si>
  <si>
    <t>QDXKTBIXZUTNGC-CRVKRRNDSA-N</t>
  </si>
  <si>
    <t>CHEBI:49261</t>
  </si>
  <si>
    <t xml:space="preserve"> 3-hydroxycyclohex-1,5-diene-1-carboxyl-CoA</t>
  </si>
  <si>
    <t xml:space="preserve"> 3-hydroxycyclohexa-1,5-diene-1-carbonyl-coenzymeA</t>
  </si>
  <si>
    <t>CC(C)(COP(O)(=O)OP(O)(=O)OC[C@H]1O[C@H]([C@H](O)[C@@H]1OP(O)(O)=O)n1cnc2c(N)ncnc12)[C@@H](O)C(=O)NCCC(=O)NCCSC(=O)C1=CC(O)CC=C1</t>
  </si>
  <si>
    <t>test1175.mol</t>
  </si>
  <si>
    <t>QFOMSXVUILWRSA-TYHXJLICSA-N</t>
  </si>
  <si>
    <t>CHEBI:28168</t>
  </si>
  <si>
    <t xml:space="preserve"> CID11966191</t>
  </si>
  <si>
    <t xml:space="preserve"> C09821</t>
  </si>
  <si>
    <t>CC(C)(COP(O)(=O)OP(O)(=O)OC[C@H]1O[C@H]([C@H](O)[C@@H]1OP(O)(O)=O)n1cnc2c(N)ncnc12)[C@@H](O)C(=O)NCCC(=O)NCCSC(=O)C1=CCCCC1=O</t>
  </si>
  <si>
    <t>test950.mol</t>
  </si>
  <si>
    <t>QFOMSXVUILWRSA-UHFFFAOYSA-N</t>
  </si>
  <si>
    <t>CID3519893</t>
  </si>
  <si>
    <t>CC(C)(COP(O)(=O)OP(O)(=O)OCC1OC(C(O)C1OP(O)(O)=O)n1cnc2c(N)ncnc12)C(O)C(=O)NCCC(=O)NCCSC(=O)C1=CCCCC1=O</t>
  </si>
  <si>
    <t>test402.mol</t>
  </si>
  <si>
    <t>QFOMSXVUILWRSA-VBDPZXIHSA-N</t>
  </si>
  <si>
    <t>CID442450</t>
  </si>
  <si>
    <t xml:space="preserve"> 6-Ketoxycyclohex-1-ene-1-carboxyl-CoA</t>
  </si>
  <si>
    <t>6-Ketoxycyclohex-1-ene-1-carboxyl-CoA</t>
  </si>
  <si>
    <t>CC(C)(COP(O)(=O)OP(O)(=O)OC[C@H]1O[C@H]([C@H](O)[C@@H]1OP(O)(O)=O)n1cnc2c(N)ncnc12)C(O)C(=O)NCCC(=O)NCCSC(=O)C1=CCCCC1=O</t>
  </si>
  <si>
    <t>test254.mol</t>
  </si>
  <si>
    <t>ZZJUUVMUQVPHBB-SVHODSNWSA-N</t>
  </si>
  <si>
    <t xml:space="preserve"> beta-(2-Furyl)propionyl-CoA</t>
  </si>
  <si>
    <t xml:space="preserve"> Coenzyme A, S-2-furanpropanoate</t>
  </si>
  <si>
    <t>CC(C)(COP(O)(=O)OP(O)(=O)OC[C@H]1O[C@H]([C@H](O)[C@@H]1OP(O)(O)=O)n1cnc2c(N)ncnc12)[C@@H](O)C(=O)NCCC(=O)NCCSC(=O)CCc1ccco1</t>
  </si>
  <si>
    <t>test125.mol</t>
  </si>
  <si>
    <t>C29H46N7O17P3S</t>
  </si>
  <si>
    <t>HOQIPZYVEOMJGX-LEIHBCTOSA-N</t>
  </si>
  <si>
    <t>CCC\C=C\C=C\C(=O)SCCNC(=O)CCNC(=O)C(O)C(C)(C)COP(O)(=O)OP(O)(=O)OC[C@H]1O[C@H]([C@H](O)[C@@H]1OP(O)(O)=O)n1cnc2c(N)ncnc12</t>
  </si>
  <si>
    <t>test1084.mol</t>
  </si>
  <si>
    <t>JPHVSRAAJZRNIM-UHFFFAOYSA-N</t>
  </si>
  <si>
    <t>2-Octynoyl-CoA</t>
  </si>
  <si>
    <t xml:space="preserve"> 2-Octynoyl-coenzyme A</t>
  </si>
  <si>
    <t xml:space="preserve"> Coenzyme A, 2-octynoyl-</t>
  </si>
  <si>
    <t>CCCCCC#CC(=O)SCCNC(=O)CCNC(=O)C(O)C(C)(C)COP(O)(=O)OP(O)(=O)OCC1OC(C(O)C1OP(O)(O)=O)n1cnc2c(N)ncnc12</t>
  </si>
  <si>
    <t>test80.mol</t>
  </si>
  <si>
    <t>C28H44N7O18P3S</t>
  </si>
  <si>
    <t>ZFKZVSUJTDSJEY-AXEMQUGESA-N</t>
  </si>
  <si>
    <t>5-Methyl-3-oxo-4-hexenoyl-CoA</t>
  </si>
  <si>
    <t xml:space="preserve"> C16471</t>
  </si>
  <si>
    <t>C\C(C)=C\C(=O)CC(=O)SCCNC(=O)CCNC(=O)C(O)C(C)(C)COP(O)(=O)OP(O)(=O)OC[C@H]1O[C@H]([C@H](O)[C@@H]1OP(O)(O)=O)n1cnc2c(N)ncnc12</t>
  </si>
  <si>
    <t>test1149.mol</t>
  </si>
  <si>
    <t>ZFKZVSUJTDSJEY-SVHODSNWSA-N</t>
  </si>
  <si>
    <t xml:space="preserve"> c1139</t>
  </si>
  <si>
    <t xml:space="preserve"> CID9549331</t>
  </si>
  <si>
    <t>C\C(C)=C\C(=O)CC(=O)SCCNC(=O)CCNC(=O)[C@H](O)C(C)(C)COP(O)(=O)OP(O)(=O)OC[C@H]1O[C@H]([C@H](O)[C@@H]1OP(O)(O)=O)n1cnc2c(N)ncnc12</t>
  </si>
  <si>
    <t>test725.mol</t>
  </si>
  <si>
    <t>2-oxocyclohexanecarbonyl-CoA</t>
  </si>
  <si>
    <t>WBCJUEJWJADAGR-CRVKRRNDSA-N</t>
  </si>
  <si>
    <t>CHEBI:15505</t>
  </si>
  <si>
    <t xml:space="preserve"> c0230</t>
  </si>
  <si>
    <t xml:space="preserve"> 6-Hydroxycyclohex-1-enecarbonyl-CoA</t>
  </si>
  <si>
    <t>CC(C)(COP(O)(=O)OP(O)(=O)OC[C@H]1O[C@H]([C@H](O)[C@@H]1OP(O)(O)=O)n1cnc2c(N)ncnc12)[C@@H](O)C(=O)NCCC(=O)NCCSC(=O)C1=CCCCC1O</t>
  </si>
  <si>
    <t>test653.mol</t>
  </si>
  <si>
    <t>WBCJUEJWJADAGR-UHFFFAOYSA-N</t>
  </si>
  <si>
    <t>c0230</t>
  </si>
  <si>
    <t xml:space="preserve"> CID5121217</t>
  </si>
  <si>
    <t>CC(C)(COP(O)(=O)OP(O)(=O)OCC1OC(C(O)C1OP(O)(O)=O)n1cnc2c(N)ncnc12)C(O)C(=O)NCCC(=O)NCCSC(=O)C1=CCCCC1O</t>
  </si>
  <si>
    <t>test490.mol</t>
  </si>
  <si>
    <t>BGLNPJARTQOCKR-KMVGRYRWSA-N</t>
  </si>
  <si>
    <t xml:space="preserve"> 2-oxocyclohexane-1-carbonyl-CoA</t>
  </si>
  <si>
    <t xml:space="preserve"> 2-Ketocyclohexane-1-carboxyl-CoA</t>
  </si>
  <si>
    <t>2-Ketocyclohexane-1-carboxyl-CoA</t>
  </si>
  <si>
    <t>CC(C)(COP(O)(=O)OP(O)(=O)OC[C@H]1O[C@H]([C@H](O)[C@@H]1OP(O)(O)=O)n1cnc2c(N)ncnc12)C(O)C(=O)NCCC(=O)NCCSC(=O)C1CCCCC1=O</t>
  </si>
  <si>
    <t>test251.mol</t>
  </si>
  <si>
    <t>WBCJUEJWJADAGR-BEMBNQBDSA-N</t>
  </si>
  <si>
    <t>6-Hydroxycyclohex-1-enecarbonyl-CoA</t>
  </si>
  <si>
    <t xml:space="preserve"> CID441162</t>
  </si>
  <si>
    <t>6-Hydroxycyclohex-1-ene-1-carboxyl-CoA</t>
  </si>
  <si>
    <t>CC(C)(COP(O)(=O)OP(O)(=O)OC[C@H]1O[C@H]([C@H](O)[C@@H]1OP(O)(O)=O)n1cnc2c(N)ncnc12)C(O)C(=O)NCCC(=O)NCCSC(=O)C1=CCCCC1O</t>
  </si>
  <si>
    <t>test238.mol</t>
  </si>
  <si>
    <t>C29H48N7O17P3S</t>
  </si>
  <si>
    <t>PKZUJSUVRZTEEH-VSPGSNOSSA-N</t>
  </si>
  <si>
    <t>2,4,4-Trimethylpent-2-enoyl-CoA</t>
  </si>
  <si>
    <t xml:space="preserve"> c1108</t>
  </si>
  <si>
    <t>C\C(=C/C(C)(C)C)C(=O)SCCNC(=O)CCNC(=O)[C@H](O)C(C)(C)COP(O)(=O)OP(O)(=O)OC[C@H]1O[C@H]([C@H](O)[C@@H]1OP(O)(O)=O)n1cnc2c(N)ncnc12</t>
  </si>
  <si>
    <t>test1033.mol</t>
  </si>
  <si>
    <t>CPSDNAXXKWVYIY-UHFFFAOYSA-N</t>
  </si>
  <si>
    <t>Octenoyl-CoA</t>
  </si>
  <si>
    <t xml:space="preserve"> C05276</t>
  </si>
  <si>
    <t>CCCCCC=CC(=O)SCCNC(=O)CCNC(=O)C(O)C(C)(C)COP(O)(=O)OP(O)(=O)OCC1OC(C(O)C1OP(O)(O)=O)n1cnc2c(N)ncnc12</t>
  </si>
  <si>
    <t>test472.mol</t>
  </si>
  <si>
    <t>C28H47N8O17P3S</t>
  </si>
  <si>
    <t>ISMXOVVYLAOVER-UHFFFAOYSA-N</t>
  </si>
  <si>
    <t>CN1CCCC1CC(=O)SCCNC(=O)CCNC(=O)C(O)C(C)(C)COP(O)(=O)OP(O)(=O)OCC1OC(C(O)C1OP(O)(O)=O)n1cnc2c(N)ncnc12</t>
  </si>
  <si>
    <t>test1268.mol</t>
  </si>
  <si>
    <t>C27H42N7O19P3S</t>
  </si>
  <si>
    <t>VYSXESTVCZRDBA-LNGKRSAJSA-N</t>
  </si>
  <si>
    <t>cis-3,4-dehydroadipyl-CoA</t>
  </si>
  <si>
    <t xml:space="preserve"> CHEBI:49179</t>
  </si>
  <si>
    <t xml:space="preserve"> 3'-phosphoadenosine 5'-{3-[(3R)-4-({3-[(2-{[(3Z)-5-carboxypent-3-enoyl]sulfanyl}ethyl)amino]-3-oxopropyl}amino)-3-hydroxy-2,2-dimethyl-4-oxobutyl] dihydrogen diphosphate}</t>
  </si>
  <si>
    <t>CC(C)(COP(O)(=O)OP(O)(=O)OC[C@H]1O[C@H]([C@H](O)[C@@H]1OP(O)(O)=O)n1cnc2c(N)ncnc12)[C@@H](O)C(=O)NCCC(=O)NCCSC(=O)C\C=C/CC(O)=O</t>
  </si>
  <si>
    <t>test1178.mol</t>
  </si>
  <si>
    <t>ZFXICKRXPZTFPB-KCQRSJHASA-N</t>
  </si>
  <si>
    <t>trans-3,4-dehydroadipyl-CoA</t>
  </si>
  <si>
    <t xml:space="preserve"> CHEBI:49295</t>
  </si>
  <si>
    <t xml:space="preserve"> 3'-phosphoadenosine 5'-{3-[(3R)-4-({3-[(2-{[(2E)-5-carboxypent-2-enoyl]sulfanyl}ethyl)amino]-3-oxopropyl}amino)-3-hydroxy-2,2-dimethyl-4-oxobutyl] dihydrogen diphosphate}</t>
  </si>
  <si>
    <t>CC(C)(COP(O)(=O)OP(O)(=O)OC[C@H]1O[C@H]([C@H](O)[C@@H]1OP(O)(O)=O)n1cnc2c(N)ncnc12)[C@@H](O)C(=O)NCCC(=O)NCCSC(=O)\C=C\CCC(O)=O</t>
  </si>
  <si>
    <t>test1176.mol</t>
  </si>
  <si>
    <t>NTLIHRNVJLBCQK-FOLKQPSDSA-N</t>
  </si>
  <si>
    <t>beta-hydroxyadipyl-CoA lactone</t>
  </si>
  <si>
    <t xml:space="preserve"> CHEBI:49304</t>
  </si>
  <si>
    <t xml:space="preserve"> 3'-phosphoadenosine 5'-{3-[(3R)-3-hydroxy-2,2-dimethyl-4-oxo-4-({3-[(2-{[(5-oxooxolan-2-yl)acetyl]sulfanyl}ethyl)amino]-3-oxopropyl}amino)butyl] dihydrogen diphosphate}</t>
  </si>
  <si>
    <t>CC(C)(COP(O)(=O)OP(O)(=O)OC[C@H]1O[C@H]([C@H](O)[C@@H]1OP(O)(O)=O)n1cnc2c(N)ncnc12)[C@@H](O)C(=O)NCCC(=O)NCCSC(=O)CC1CCC(=O)O1</t>
  </si>
  <si>
    <t>test1171.mol</t>
  </si>
  <si>
    <t>ZMMFWDHIXCPOHZ-XRYKKJIBSA-N</t>
  </si>
  <si>
    <t>CHEBI:15488</t>
  </si>
  <si>
    <t xml:space="preserve"> CID11966117</t>
  </si>
  <si>
    <t xml:space="preserve"> C03231</t>
  </si>
  <si>
    <t>C\C(CC(=O)SCCNC(=O)CCNC(=O)[C@H](O)C(C)(C)COP(O)(=O)OP(O)(=O)OC[C@H]1O[C@H]([C@H](O)[C@@H]1OP(O)(O)=O)n1cnc2c(N)ncnc12)=C/C(O)=O</t>
  </si>
  <si>
    <t>test890.mol</t>
  </si>
  <si>
    <t>3-Methylglutaconyl-CoA</t>
  </si>
  <si>
    <t>ZMMFWDHIXCPOHZ-XSVFPTIUSA-N</t>
  </si>
  <si>
    <t xml:space="preserve"> trans-3-methylglutaconyl-CoA</t>
  </si>
  <si>
    <t xml:space="preserve"> CID5280580</t>
  </si>
  <si>
    <t>trans-3-Methylglutaconyl-CoA</t>
  </si>
  <si>
    <t>C\C(CC(=O)SCCNC(=O)CCNC(=O)C(O)C(C)(C)COP(O)(=O)OP(O)(=O)OC[C@H]1O[C@H]([C@H](O)[C@@H]1OP(O)(O)=O)n1cnc2c(N)ncnc12)=C/C(O)=O</t>
  </si>
  <si>
    <t>test524.mol</t>
  </si>
  <si>
    <t>ZMMFWDHIXCPOHZ-UHFFFAOYSA-N</t>
  </si>
  <si>
    <t>CID5172180</t>
  </si>
  <si>
    <t>CC(CC(=O)SCCNC(=O)CCNC(=O)C(O)C(C)(C)COP(O)(=O)OP(O)(=O)OCC1OC(C(O)C1OP(O)(O)=O)n1cnc2c(N)ncnc12)=CC(O)=O</t>
  </si>
  <si>
    <t>test492.mol</t>
  </si>
  <si>
    <t>GXKSHRDAHFLWPN-UHFFFAOYSA-N</t>
  </si>
  <si>
    <t xml:space="preserve"> CID1142</t>
  </si>
  <si>
    <t>CC(CC(O)=O)=CC(=O)SCCNC(=O)CCNC(=O)C(O)C(C)(C)COP(O)(=O)OP(O)(=O)OCC1OC(C(O)C1OP(O)(O)=O)n1cnc2c(N)ncnc12</t>
  </si>
  <si>
    <t>test47.mol</t>
  </si>
  <si>
    <t>C26H38N7O18P3S2</t>
  </si>
  <si>
    <t>5-hydroxythiophene-2-carbonyl-CoA</t>
  </si>
  <si>
    <t xml:space="preserve"> C07348</t>
  </si>
  <si>
    <t>QYDJDIIVXSRXNI-ITIYDSSPSA-N</t>
  </si>
  <si>
    <t>c1105</t>
  </si>
  <si>
    <t xml:space="preserve"> CID9548018</t>
  </si>
  <si>
    <t xml:space="preserve"> 5-Oxo-4,5-dihydrothiophene-2-carboxyl-CoA</t>
  </si>
  <si>
    <t>CC(C)(COP(O)(=O)OP(O)(=O)OC[C@H]1O[C@H]([C@H](O)[C@@H]1OP(O)(O)=O)n1cnc2c(N)ncnc12)[C@@H](O)C(=O)NCCC(=O)NCCSC(=O)C1=CCC(=O)S1</t>
  </si>
  <si>
    <t>test709.mol</t>
  </si>
  <si>
    <t>QYDJDIIVXSRXNI-UHFFFAOYSA-N</t>
  </si>
  <si>
    <t>CC(C)(COP(O)(=O)OP(O)(=O)OCC1OC(C(O)C1OP(O)(O)=O)n1cnc2c(N)ncnc12)C(O)C(=O)NCCC(=O)NCCSC(=O)C1=CCC(=O)S1</t>
  </si>
  <si>
    <t>test699.mol</t>
  </si>
  <si>
    <t>FPGGFDFVBURFIF-UHFFFAOYSA-N</t>
  </si>
  <si>
    <t>CC(C)(COP(O)(=O)OP(O)(=O)OCC1OC(C(O)C1OP(O)(O)=O)n1cnc2c(N)ncnc12)C(O)C(=O)NCCC(=O)NCCSC(O)=C1SC(=O)C=C1</t>
  </si>
  <si>
    <t>test610.mol</t>
  </si>
  <si>
    <t>C28H46N7O18P3S</t>
  </si>
  <si>
    <t>3-Hydroxy-5-methylhex-4-enoyl-CoA</t>
  </si>
  <si>
    <t>OLZYNLSKRKFUJC-FPVIQYCMSA-N</t>
  </si>
  <si>
    <t xml:space="preserve"> 3-Hydroxy-5-methylhex-4-enoyl-CoA</t>
  </si>
  <si>
    <t xml:space="preserve"> CID9549330</t>
  </si>
  <si>
    <t>C\C(C)=C\C(O)CC(=O)SCCNC(=O)CCNC(=O)[C@H](O)C(C)(C)COP(O)(=O)OP(O)(=O)OC[C@H]1O[C@H]([C@H](O)[C@@H]1OP(O)(O)=O)n1cnc2c(N)ncnc12</t>
  </si>
  <si>
    <t>test724.mol</t>
  </si>
  <si>
    <t>OLGJBADLFLQCOO-OXXAVVHVSA-N</t>
  </si>
  <si>
    <t>2-Methyl-3-oxohexanoyl-CoA</t>
  </si>
  <si>
    <t xml:space="preserve"> c0840</t>
  </si>
  <si>
    <t xml:space="preserve"> CID9543279</t>
  </si>
  <si>
    <t>CCCC(=O)C(C)C(=O)SCCNC(=O)CCNC(=O)[C@H](O)C(C)(C)COP(O)(=O)OP(O)(=O)OC[C@H]1O[C@H]([C@H](O)[C@@H]1OP(O)(O)=O)n1cnc2c(N)ncnc12</t>
  </si>
  <si>
    <t>test682.mol</t>
  </si>
  <si>
    <t>OIFANTIHESWSAR-BNFHAZNFSA-N</t>
  </si>
  <si>
    <t>2-Hydroxycyclohexane-1-carboxyl-CoA</t>
  </si>
  <si>
    <t xml:space="preserve"> c0216</t>
  </si>
  <si>
    <t xml:space="preserve"> CID442444</t>
  </si>
  <si>
    <t>CC(C)(COP(O)(=O)OP(O)(=O)OC[C@H]1O[C@H]([C@H](O)[C@@H]1OP(O)(O)=O)n1cnc2c(N)ncnc12)C(O)C(=O)NCCC(=O)NCCSC(=O)C1CCCCC1O</t>
  </si>
  <si>
    <t>test250.mol</t>
  </si>
  <si>
    <t>C28H48N8O17P3S</t>
  </si>
  <si>
    <t>C29H50N7O17P3S</t>
  </si>
  <si>
    <t>OOVNNOOVFLYIFG-CRVKRRNDSA-N</t>
  </si>
  <si>
    <t>2,4,4-Trimethylpentanoyl-CoA</t>
  </si>
  <si>
    <t xml:space="preserve"> c1093</t>
  </si>
  <si>
    <t>CC(CC(C)(C)C)C(=O)SCCNC(=O)CCNC(=O)[C@H](O)C(C)(C)COP(O)(=O)OP(O)(=O)OC[C@H]1O[C@H]([C@H](O)[C@@H]1OP(O)(O)=O)n1cnc2c(N)ncnc12</t>
  </si>
  <si>
    <t>test1032.mol</t>
  </si>
  <si>
    <t>octanoyl-CoA</t>
  </si>
  <si>
    <t>UCIOSJWVYJWBEO-XJJJFWNASA-N</t>
  </si>
  <si>
    <t>Valproyl-CoA</t>
  </si>
  <si>
    <t xml:space="preserve"> CID 10463441</t>
  </si>
  <si>
    <t>CCCC(CCC)C(=O)SCCNC(=O)CCNC(=O)C(O)C(C)(C)COP(O)(=O)OP(O)(=O)OC[C@H]1O[C@H]([C@H](O)[C@@H]1OP(O)(O)=O)n1cnc2c(N)ncnc12</t>
  </si>
  <si>
    <t>test769.mol</t>
  </si>
  <si>
    <t>KQMZYOXOBSXMII-AJIKYXGBSA-N</t>
  </si>
  <si>
    <t xml:space="preserve"> CID6917102</t>
  </si>
  <si>
    <t>CCCCCCCC(=O)SCCNC(=O)CCNC(=O)[C@@H](O)C(C)(C)COP(O)(=O)OP(O)(=O)OC[C@H]1O[C@H](C(O)[C@H]1OP(O)(O)=O)n1cnc2c(N)ncnc12</t>
  </si>
  <si>
    <t>test624.mol</t>
  </si>
  <si>
    <t>Adipyl-CoA</t>
  </si>
  <si>
    <t xml:space="preserve"> 5-Carboxypentanoyl-CoA</t>
  </si>
  <si>
    <t>C27H45N8O18P3S</t>
  </si>
  <si>
    <t>UEKGDRAHBCQADD-UHFFFAOYSA-N</t>
  </si>
  <si>
    <t>4-Acetamidobutyryl-coenzyme A</t>
  </si>
  <si>
    <t xml:space="preserve"> CID5192833</t>
  </si>
  <si>
    <t>CC(=O)NCCCC(=O)SCCNC(=O)CCNC(=O)C(O)C(C)(C)COP(O)(=O)OP(O)(=O)OCC1OC(C(O)C1OP(O)(O)=O)n1cnc2c(N)ncnc12</t>
  </si>
  <si>
    <t>test494.mol</t>
  </si>
  <si>
    <t>UEKGDRAHBCQADD-ZOGSZLKASA-N</t>
  </si>
  <si>
    <t>4-Acetamidobutanoyl-CoA</t>
  </si>
  <si>
    <t xml:space="preserve"> 4-Acetamidobutyryl-coenzyme A</t>
  </si>
  <si>
    <t xml:space="preserve"> CID439989</t>
  </si>
  <si>
    <t>CC(=O)NCCCC(=O)SCCNC(=O)CCNC(=O)C(O)C(C)(C)COP(O)(=O)OP(O)(=O)OC[C@H]1O[C@H]([C@H](O)[C@@H]1OP(O)(O)=O)n1cnc2c(N)ncnc12</t>
  </si>
  <si>
    <t>test194.mol</t>
  </si>
  <si>
    <t>UEKGDRAHBCQADD-HDRQGHTBSA-N</t>
  </si>
  <si>
    <t>4-Aab-CoA</t>
  </si>
  <si>
    <t xml:space="preserve"> 4-Acetamidobutyryl-CoA</t>
  </si>
  <si>
    <t>CC(=O)NCCCC(=O)SCCNC(=O)CCNC(=O)[C@H](O)C(C)(C)COP(O)(=O)OP(O)(=O)OC[C@H]1O[C@H]([C@H](O)[C@@H]1OP(O)(O)=O)n1cnc2c(N)ncnc12</t>
  </si>
  <si>
    <t>test123.mol</t>
  </si>
  <si>
    <t>C26H40N7O20P3S</t>
  </si>
  <si>
    <t>QYHKIXYHXCJHTR-CITAKDKDSA-N</t>
  </si>
  <si>
    <t>CID9548020</t>
  </si>
  <si>
    <t xml:space="preserve"> CID 9548020</t>
  </si>
  <si>
    <t>CC(C)(COP(O)(=O)OP(O)(=O)OC[C@H]1O[C@H]([C@H](O)[C@@H]1OP(O)(O)=O)n1cnc2c(N)ncnc12)[C@@H](O)C(=O)NCCC(=O)NCCSC(=O)C(=O)CCC(O)=O</t>
  </si>
  <si>
    <t>test711.mol</t>
  </si>
  <si>
    <t>QYHKIXYHXCJHTR-UHFFFAOYSA-N</t>
  </si>
  <si>
    <t>CC(C)(COP(O)(=O)OP(O)(=O)OCC1OC(C(O)C1OP(O)(O)=O)n1cnc2c(N)ncnc12)C(O)C(=O)NCCC(=O)NCCSC(=O)C(=O)CCC(O)=O</t>
  </si>
  <si>
    <t>test703.mol</t>
  </si>
  <si>
    <t>C27H44N7O19P3S</t>
  </si>
  <si>
    <t>3-Hydroxy-5-oxohexanoyl-CoA</t>
  </si>
  <si>
    <t>SPNAEHGLBRRCGL-BIEWRJSYSA-N</t>
  </si>
  <si>
    <t xml:space="preserve"> CHEBI:34528</t>
  </si>
  <si>
    <t>5-Carboxypentanoyl-CoAAdipyl-CoA</t>
  </si>
  <si>
    <t>CC(C)(COP(O)(=O)OP(O)(=O)OC[C@H]1O[C@H]([C@H](O)[C@@H]1OP(O)(O)=O)n1cnc2c(N)ncnc12)[C@@H](O)C(=O)NCCC(=O)NCCSC(=O)CCCCC(O)=O</t>
  </si>
  <si>
    <t>test693.mol</t>
  </si>
  <si>
    <t>LTOOEXBCTAXFSU-SNIDVWGTSA-N</t>
  </si>
  <si>
    <t xml:space="preserve"> CHEBI:20052</t>
  </si>
  <si>
    <t xml:space="preserve"> c0029</t>
  </si>
  <si>
    <t>3'-phosphoadenosine 5'-{3-[(3R)-3-hydroxy-4-{[3-({2-[(3-hydroxy-5-oxohexanoyl)sulfanyl]ethyl}amino)-3-oxopropyl]amino}-2,2-dimethyl-4-oxobutyl] dihydrogen diphosphate}</t>
  </si>
  <si>
    <t>CC(=O)CC(O)CC(=O)SCCNC(=O)CCNC(=O)[C@H](O)C(C)(C)COP(O)(=O)OP(O)(=O)OC[C@H]1O[C@H]([C@H](O)[C@@H]1OP(O)(O)=O)n1cnc2c(N)ncnc12</t>
  </si>
  <si>
    <t>test671.mol</t>
  </si>
  <si>
    <t>SPNAEHGLBRRCGL-RHRWFGCPSA-N</t>
  </si>
  <si>
    <t xml:space="preserve"> CID5282341</t>
  </si>
  <si>
    <t>5-Carboxypentanoyl-CoA</t>
  </si>
  <si>
    <t>CC(C)(COP(O)(=O)OP(O)(=O)OC[C@H]1O[C@H]([C@H](O)[C@@H]1OP(O)(O)=O)n1cnc2c(N)ncnc12)C(O)C(=O)NCCC(=O)NCCSC(=O)CCCCC(O)=O</t>
  </si>
  <si>
    <t>test545.mol</t>
  </si>
  <si>
    <t>C26H44N9O18P3S</t>
  </si>
  <si>
    <t>ZZLMAYPXAWAJRM-ICSTZRTMSA-N</t>
  </si>
  <si>
    <t xml:space="preserve"> L-Ala-Gly-S-coenzyme A</t>
  </si>
  <si>
    <t>nchembio.365-comp4e</t>
  </si>
  <si>
    <t>C[C@H](N)C(=O)NCC(=O)SCCNC(=O)CCNC(=O)[C@H](O)C(C)(C)COP(O)(=O)OP(O)(=O)OC[C@H]1O[C@H]([C@H](O)[C@@H]1OP(O)(O)=O)n1cnc2c(N)ncnc12</t>
  </si>
  <si>
    <t>test1407.mol</t>
  </si>
  <si>
    <t>C28H48N7O18P3S</t>
  </si>
  <si>
    <t>CAMFTXNPIJNLKK-AZKLLKNGSA-N</t>
  </si>
  <si>
    <t>3-Hydroxy-2-methylhexanoyl-CoA</t>
  </si>
  <si>
    <t xml:space="preserve"> c0839</t>
  </si>
  <si>
    <t xml:space="preserve"> CID9543278</t>
  </si>
  <si>
    <t>CCCC(O)C(C)C(=O)SCCNC(=O)CCNC(=O)[C@H](O)C(C)(C)COP(O)(=O)OP(O)(=O)OC[C@H]1O[C@H]([C@H](O)[C@@H]1OP(O)(O)=O)n1cnc2c(N)ncnc12</t>
  </si>
  <si>
    <t>test681.mol</t>
  </si>
  <si>
    <t>C26H42N7O20P3S</t>
  </si>
  <si>
    <t>IIYZSYKTQRIPRG-UPWLPGGHSA-N</t>
  </si>
  <si>
    <t>HGG</t>
  </si>
  <si>
    <t>CC(C)(COP(O)(=O)OP(O)(=O)OC[C@H]1O[C@H]([C@H](O)[C@@H]1OP(O)(O)=O)n1cnc2c(N)ncnc12)[C@@H](O)C(=O)NCCC(=O)NCCSC(=O)C[C@@H](O)CC(O)=O</t>
  </si>
  <si>
    <t>test1423.mol</t>
  </si>
  <si>
    <t>OTENCPQKSBPYCM-UHFFFAOYSA-N</t>
  </si>
  <si>
    <t>CC(C(O)C(O)=O)C(=O)SCCNC(=O)CCNC(=O)C(O)C(C)(C)COP(O)(=O)OP(O)(=O)OCC1OC(C(O)C1OP(O)(O)=O)n1cnc2c(N)ncnc12</t>
  </si>
  <si>
    <t>test1299.mol</t>
  </si>
  <si>
    <t>JJNCIOXXJFEWOG-HNDAFXTKSA-N</t>
  </si>
  <si>
    <t>CC(C)(COP(O)(=O)OP(O)(=O)OCC1OC(C(O)C1OP(O)(O)=O)n1cnc2c(N)ncnc12)C(O)C(=O)NCCC(=O)NCCSC(=O)[C@](C)(O)CC(O)=O</t>
  </si>
  <si>
    <t>test1289.mol</t>
  </si>
  <si>
    <t>Citramalyl-CoA</t>
  </si>
  <si>
    <t>2-Hydroxyglutaryl-CoA</t>
  </si>
  <si>
    <t xml:space="preserve"> C03058</t>
  </si>
  <si>
    <t>OTENCPQKSBPYCM-LSPSRJDFSA-N</t>
  </si>
  <si>
    <t>L-erythro-3-Methylmalyl-CoA</t>
  </si>
  <si>
    <t xml:space="preserve"> CID11953878</t>
  </si>
  <si>
    <t xml:space="preserve"> C06027</t>
  </si>
  <si>
    <t>C[C@H]([C@H](O)C(O)=O)C(=O)SCCNC(=O)CCNC(=O)C(O)C(C)(C)COP(O)(=O)OP(O)(=O)OC[C@H]1O[C@H]([C@H](O)[C@@H]1OP(O)(O)=O)n1cnc2c(N)ncnc12</t>
  </si>
  <si>
    <t>test863.mol</t>
  </si>
  <si>
    <t>XYGOWHUIVNMEIA-AZSJQOQRSA-N</t>
  </si>
  <si>
    <t xml:space="preserve"> CID11953787</t>
  </si>
  <si>
    <t xml:space="preserve"> C00904</t>
  </si>
  <si>
    <t>CC(C)(COP(O)(=O)OP(O)(=O)OC[C@H]1O[C@H]([C@H](O)[C@@H]1OP(O)(O)=O)n1cnc2c(N)ncnc12)C(O)C(=O)NCCC(=O)NCCSC(=O)CC(C)(O)C(O)=O</t>
  </si>
  <si>
    <t>test854.mol</t>
  </si>
  <si>
    <t>JJNCIOXXJFEWOG-UHFFFAOYSA-N</t>
  </si>
  <si>
    <t>CID3514895</t>
  </si>
  <si>
    <t xml:space="preserve"> CID 3514895</t>
  </si>
  <si>
    <t>CC(C)(COP(O)(=O)OP(O)(=O)OCC1OC(C(O)C1OP(O)(O)=O)n1cnc2c(N)ncnc12)C(O)C(=O)NCCC(=O)NCCSC(=O)C(C)(O)CC(O)=O</t>
  </si>
  <si>
    <t>test392.mol</t>
  </si>
  <si>
    <t>LTHKYRZAVRCUOF-RMNRSTNRSA-N</t>
  </si>
  <si>
    <t>2-Hydroxyglutaryl-5-CoA</t>
  </si>
  <si>
    <t xml:space="preserve"> 5-Coenzyme A, 2-hydroxyglutaryl</t>
  </si>
  <si>
    <t xml:space="preserve"> 2-Hydroxyglutaryl-5-coenzyme A</t>
  </si>
  <si>
    <t>CC(C)(COP(O)(=O)OP(O)(=O)OC[C@H]1O[C@H]([C@H](O)[C@@H]1OP(O)(O)=O)n1cnc2c(N)ncnc12)[C@@H](O)C(=O)NCCC(=O)NCCSC(=O)CCC(O)C(O)=O</t>
  </si>
  <si>
    <t>test372.mol</t>
  </si>
  <si>
    <t>IIYZSYKTQRIPRG-MJBWAWCGSA-N</t>
  </si>
  <si>
    <t>3-Hydroxyglutaryl-CoA</t>
  </si>
  <si>
    <t xml:space="preserve"> 3-Hydroxyglutaryl-coenzyme A</t>
  </si>
  <si>
    <t xml:space="preserve"> Coenzyme A, 3-hydroxyglutaryl-</t>
  </si>
  <si>
    <t>CC(C)(COP(O)(=O)OP(O)(=O)OC[C@H]1O[C@H]([C@H](O)[C@@H]1OP(O)(O)=O)n1cnc2c(N)ncnc12)[C@@H](O)C(=O)NCCC(=O)NCCSC(=O)CC(O)CC(O)=O</t>
  </si>
  <si>
    <t>test363.mol</t>
  </si>
  <si>
    <t>ITRSBJZNLOYNNR-LRJFFYKASA-N</t>
  </si>
  <si>
    <t xml:space="preserve"> CID439892</t>
  </si>
  <si>
    <t>CC(C)(COP(O)(=O)OP(O)(=O)OC[C@H]1O[C@H]([C@H](O)[C@@H]1OP(O)(O)=O)n1cnc2c(N)ncnc12)C(O)C(=O)NCCC(=O)NCCSC(=O)C(O)CCC(O)=O</t>
  </si>
  <si>
    <t>test190.mol</t>
  </si>
  <si>
    <t>C27H46N7O19P3S</t>
  </si>
  <si>
    <t>JFMNRCSZAUKVCF-DTPRBWARSA-N</t>
  </si>
  <si>
    <t>C[C@@](O)(CCO)CC(=O)SCCNC(=O)CCNC(=O)[C@@H](O)C(C)(C)COP(O)(=O)OP(O)(=O)OC[C@H]1O[C@H](C(O)[C@H]1OP(O)(O)=O)n1cnc2c(N)ncnc12</t>
  </si>
  <si>
    <t>test995.mol</t>
  </si>
  <si>
    <t>WJVWFKKGYOZUEZ-PQMUVBQJSA-N</t>
  </si>
  <si>
    <t>Hmcb-CoA</t>
  </si>
  <si>
    <t xml:space="preserve"> CID196120</t>
  </si>
  <si>
    <t xml:space="preserve"> 3-Hydroxy-3-methyl-4-carboxybutyl-CoA</t>
  </si>
  <si>
    <t>C[C@](O)(CCSCCNC(=O)CCNC(=O)[C@H](O)C(C)(C)COP(O)(=O)OP(O)(=O)OC[C@H]1O[C@H]([C@H](O)[C@@H]1OP(O)(O)=O)n1cnc2c(N)ncnc12)CC(O)=O</t>
  </si>
  <si>
    <t>test128.mol</t>
  </si>
  <si>
    <t>C30H42N7O17P3S</t>
  </si>
  <si>
    <t>JVNVHNHITFVWIX-UHFFFAOYSA-N</t>
  </si>
  <si>
    <t>Cinnamoyl-coenzyme A</t>
  </si>
  <si>
    <t xml:space="preserve"> CID4473289</t>
  </si>
  <si>
    <t>CC(C)(COP(O)(=O)OP(O)(=O)OCC1OC(C(O)C1OP(O)(O)=O)n1cnc2c(N)ncnc12)C(O)C(=O)NCCC(=O)NCCSC(=O)C=Cc1ccccc1</t>
  </si>
  <si>
    <t>test424.mol</t>
  </si>
  <si>
    <t>C26H42N7O18P3S2</t>
  </si>
  <si>
    <t>TYVMQOGIOUYOGO-UHFFFAOYSA-N</t>
  </si>
  <si>
    <t>S-Acetyl-3-mercaptopropanoyl-CoA</t>
  </si>
  <si>
    <t xml:space="preserve"> CID126952</t>
  </si>
  <si>
    <t xml:space="preserve"> S-Acetyl-3-mercaptopropanoyl-coenzyme A</t>
  </si>
  <si>
    <t>CC(=O)SCCC(=O)SCCNC(=O)CCNC(=O)C(O)C(C)(C)COP(O)(=O)OP(O)(=O)OCC1OC(C(O)C1OP(O)(O)=O)n1cnc2c(N)ncnc12</t>
  </si>
  <si>
    <t>test82.mol</t>
  </si>
  <si>
    <t>C26H44N7O20P3S</t>
  </si>
  <si>
    <t>YQLKNKMJNFKCED-UHFFFAOYSA-N</t>
  </si>
  <si>
    <t>CID4961354</t>
  </si>
  <si>
    <t xml:space="preserve"> CID 4961354</t>
  </si>
  <si>
    <t>CC(C(O)C(O)=O)C(=O)SCCNC(O)CCNC(=O)C(O)C(C)(C)COP(O)(=O)OP(O)(=O)OCC1OC(C(O)C1OP(O)(O)=O)n1cnc2c(N)ncnc12</t>
  </si>
  <si>
    <t>test454.mol</t>
  </si>
  <si>
    <t>C29H40N7O18P3S</t>
  </si>
  <si>
    <t>Phenylglyoxylyl-CoA</t>
  </si>
  <si>
    <t>FISPFQWSJIRGHD-AXEMQUGESA-N</t>
  </si>
  <si>
    <t xml:space="preserve"> CID11954199</t>
  </si>
  <si>
    <t xml:space="preserve"> C15524</t>
  </si>
  <si>
    <t>CC(C)(COP(O)(=O)OP(O)(=O)OC[C@H]1O[C@H]([C@H](O)[C@@H]1OP(O)(O)=O)n1cnc2c(N)ncnc12)C(O)C(=O)NCCC(=O)NCCSC(=O)C(=O)c1ccccc1</t>
  </si>
  <si>
    <t>test865.mol</t>
  </si>
  <si>
    <t>C25H40N7O19P3S2</t>
  </si>
  <si>
    <t>GKSSRSUPHZUOQO-ITIYDSSPSA-N</t>
  </si>
  <si>
    <t>TGC</t>
  </si>
  <si>
    <t>CC(C)(COP(O)(=O)OP(O)(=O)OC[C@H]1O[C@H]([C@H](O)[C@@H]1OP(O)(O)=O)n1cnc2c(N)ncnc12)[C@@H](O)C(=O)NCCC(=O)NCCSC(=O)CSCC(O)=O</t>
  </si>
  <si>
    <t>test1158.mol</t>
  </si>
  <si>
    <t>C30H44N7O17P3S</t>
  </si>
  <si>
    <t>HYSDRCZPYSOWME-UHFFFAOYSA-N</t>
  </si>
  <si>
    <t>CC(C)(COP(O)(=O)OP(O)(=O)OCC1OC(C(O)C1OP(O)(O)=O)n1cnc2c(N)ncnc12)C(O)C(=O)NCCC(=O)NCCSC(=O)CCc1ccccc1</t>
  </si>
  <si>
    <t>test1218.mol</t>
  </si>
  <si>
    <t>GOWLCGDSMBSDPX-FUEUKBNZSA-N</t>
  </si>
  <si>
    <t>4-Tolylacetyl-CoA</t>
  </si>
  <si>
    <t xml:space="preserve"> p-Tolylacetyl-coenzyme A</t>
  </si>
  <si>
    <t xml:space="preserve"> 4-Tolylacetyl-coenzyme A</t>
  </si>
  <si>
    <t>Cc1ccc(CC(=O)SCCNC(=O)CCNC(=O)[C@H](O)C(C)(C)COP(O)(=O)OP(O)(=O)OC[C@H]2O[C@H]([C@H](O)[C@@H]2OP(O)(O)=O)n2cnc3c(N)ncnc23)cc1</t>
  </si>
  <si>
    <t>test368.mol</t>
  </si>
  <si>
    <t>NKSKBWZEZMJLSI-FUEUKBNZSA-N</t>
  </si>
  <si>
    <t>3-Tolylacetyl-CoA</t>
  </si>
  <si>
    <t xml:space="preserve"> m-Tolylacetyl-coenzyme A</t>
  </si>
  <si>
    <t xml:space="preserve"> 3-Tolylacetyl-coenzyme A</t>
  </si>
  <si>
    <t>Cc1cccc(CC(=O)SCCNC(=O)CCNC(=O)[C@H](O)C(C)(C)COP(O)(=O)OP(O)(=O)OC[C@H]2O[C@H]([C@H](O)[C@@H]2OP(O)(O)=O)n2cnc3c(N)ncnc23)c1</t>
  </si>
  <si>
    <t>test367.mol</t>
  </si>
  <si>
    <t>HYSDRCZPYSOWME-FUEUKBNZSA-N</t>
  </si>
  <si>
    <t>Phenylpropionyl-CoA</t>
  </si>
  <si>
    <t xml:space="preserve"> Phenylpropionyl-coenzyme A</t>
  </si>
  <si>
    <t xml:space="preserve"> Coenzyme A, phenylpropionyl-</t>
  </si>
  <si>
    <t>CC(C)(COP(O)(=O)OP(O)(=O)OC[C@H]1O[C@H]([C@H](O)[C@@H]1OP(O)(O)=O)n1cnc2c(N)ncnc12)[C@@H](O)C(=O)NCCC(=O)NCCSC(=O)CCc1ccccc1</t>
  </si>
  <si>
    <t>test349.mol</t>
  </si>
  <si>
    <t>CKDWRFBMURSRHQ-FUEUKBNZSA-N</t>
  </si>
  <si>
    <t>2-Tolylacetyl-CoA</t>
  </si>
  <si>
    <t xml:space="preserve"> o-Tolylacetyl-coenzyme A</t>
  </si>
  <si>
    <t xml:space="preserve"> 2-Tolylacetyl-coenzyme A</t>
  </si>
  <si>
    <t>Cc1ccccc1CC(=O)SCCNC(=O)CCNC(=O)[C@H](O)C(C)(C)COP(O)(=O)OP(O)(=O)OC[C@H]1O[C@H]([C@H](O)[C@@H]1OP(O)(O)=O)n1cnc2c(N)ncnc12</t>
  </si>
  <si>
    <t>test127.mol</t>
  </si>
  <si>
    <t>C29H43N8O17P3S</t>
  </si>
  <si>
    <t>DYCZFHXLKCLDQL-SXQYHYLKSA-N</t>
  </si>
  <si>
    <t>CHEBI:30305</t>
  </si>
  <si>
    <t>CNc1ccccc1C(=O)SCCNC(=O)CCNC(=O)[C@H](O)C(C)(C)COP(O)(=O)OP(O)(=O)OC[C@H]1O[C@H]([C@H](O)[C@@H]1OP(O)(O)=O)n1cnc2c(N)ncnc12</t>
  </si>
  <si>
    <t>test1185.mol</t>
  </si>
  <si>
    <t>DYCZFHXLKCLDQL-XJJJFWNASA-N</t>
  </si>
  <si>
    <t>N-Methylanthraniloyl-CoA</t>
  </si>
  <si>
    <t xml:space="preserve"> CID443620</t>
  </si>
  <si>
    <t xml:space="preserve"> C12092</t>
  </si>
  <si>
    <t>CNc1ccccc1C(=O)SCCNC(=O)CCNC(=O)C(O)C(C)(C)COP(O)(=O)OP(O)(=O)OC[C@H]1O[C@H]([C@H](O)[C@@H]1OP(O)(O)=O)n1cnc2c(N)ncnc12</t>
  </si>
  <si>
    <t>test268.mol</t>
  </si>
  <si>
    <t>C29H42N7O18P3S</t>
  </si>
  <si>
    <t>4-Hydroxyphenylacetyl-CoA</t>
  </si>
  <si>
    <t>WOPRCGRQVLJGCX-CECATXLMSA-N</t>
  </si>
  <si>
    <t>CC(C)(COP(O)(=O)OP(O)(=O)OC[C@H]1O[C@H]([C@H](O)[C@@H]1OP(O)(O)=O)n1cnc2c(N)ncnc12)[C@@H](O)C(=O)NCCC(=O)NCCSC(=O)Cc1cccc(O)c1</t>
  </si>
  <si>
    <t>test1221.mol</t>
  </si>
  <si>
    <t xml:space="preserve"> C05338</t>
  </si>
  <si>
    <t>SBPBPUFWNOBPMN-CECATXLMSA-N</t>
  </si>
  <si>
    <t>Phenoxyacetyl-CoA</t>
  </si>
  <si>
    <t xml:space="preserve"> CHEBI:28964</t>
  </si>
  <si>
    <t xml:space="preserve"> CID11966200</t>
  </si>
  <si>
    <t>CC(C)(COP(O)(=O)OP(O)(=O)OC[C@H]1O[C@H]([C@H](O)[C@@H]1OP(O)(O)=O)n1cnc2c(N)ncnc12)[C@@H](O)C(=O)NCCC(=O)NCCSC(=O)COc1ccccc1</t>
  </si>
  <si>
    <t>test957.mol</t>
  </si>
  <si>
    <t>ZQLMPRRTUJBILA-UHFFFAOYSA-N</t>
  </si>
  <si>
    <t>4-HYDROXYPHENACYL COENZYME A</t>
  </si>
  <si>
    <t xml:space="preserve"> CID4469993</t>
  </si>
  <si>
    <t xml:space="preserve"> DB03613</t>
  </si>
  <si>
    <t>CC(C)(COP(O)(=O)OP(O)(=O)OCC1OC(C(O)C1OP(O)(O)=O)n1cnc2c(N)ncnc12)C(O)C(=O)NCCC(=O)NCCSCC(=O)c1ccc(O)cc1</t>
  </si>
  <si>
    <t>test421.mol</t>
  </si>
  <si>
    <t>ZQLMPRRTUJBILA-VXAHOBLNSA-N</t>
  </si>
  <si>
    <t xml:space="preserve"> CID446968</t>
  </si>
  <si>
    <t xml:space="preserve"> 4CO</t>
  </si>
  <si>
    <t>CC(C)(COP(O)(=O)OP(O)(=O)OC[C@H]1O[C@H]([C@H](O)[C@@H]1OP(O)(O)=O)n1cnc2c(N)ncnc12)[C@@H](O)C(=O)NCCC(=O)NCCSCC(=O)c1ccc(O)cc1</t>
  </si>
  <si>
    <t>test295.mol</t>
  </si>
  <si>
    <t>GPCAQTOAAYEBGJ-FFJUWABQSA-N</t>
  </si>
  <si>
    <t xml:space="preserve"> CID440636</t>
  </si>
  <si>
    <t>CC(C)(COP(O)(=O)OP(O)(=O)OC[C@H]1O[C@H]([C@H](O)[C@@H]1OP(O)(O)=O)n1cnc2c(N)ncnc12)C(O)C(=O)NCCC(=O)NCCSC(=O)Cc1ccc(O)cc1</t>
  </si>
  <si>
    <t>test223.mol</t>
  </si>
  <si>
    <t>C24H40N7O20P3S2</t>
  </si>
  <si>
    <t>OBPMBCZJWSVQDU-UHFFFAOYSA-N</t>
  </si>
  <si>
    <t>3-Sulfinopropionate-CoA</t>
  </si>
  <si>
    <t xml:space="preserve"> 3SP-CoA</t>
  </si>
  <si>
    <t xml:space="preserve"> c1375</t>
  </si>
  <si>
    <t>CC(COC(=O)CCS(O)=O)(COP(O)(=O)OP(O)(=O)OCC1OC(C(O)C1OP(O)(O)=O)n1cnc2c(N)ncnc12)C(O)C(=O)NCCC(=O)NCCS</t>
  </si>
  <si>
    <t>test1347.mol</t>
  </si>
  <si>
    <t>C30H48N7O17P3S</t>
  </si>
  <si>
    <t>QAOVLWPUWKQOOB-BIGKDRSOSA-N</t>
  </si>
  <si>
    <t>CID11766263</t>
  </si>
  <si>
    <t xml:space="preserve"> CID 11766263</t>
  </si>
  <si>
    <t>CCCCC=C=CCC(=O)SCCNC(=O)CCNC(=O)[C@@H](O)C(C)(C)COP(O)(=O)OP(O)(=O)OC[C@H]1O[C@H]([C@H](O)[C@@H]1OP(O)(O)=O)n1cnc2c(N)ncnc12</t>
  </si>
  <si>
    <t>test830.mol</t>
  </si>
  <si>
    <t>C28H43N8O18P3S</t>
  </si>
  <si>
    <t>CNGNJOBQFRZLRY-TYHXJLICSA-N</t>
  </si>
  <si>
    <t>2-Amino-5-oxo-cyclohex-1-enecarboxy-CoA</t>
  </si>
  <si>
    <t xml:space="preserve"> c0549</t>
  </si>
  <si>
    <t xml:space="preserve"> CID9543129</t>
  </si>
  <si>
    <t>CC(C)(COP(O)(=O)OP(O)(=O)OC[C@H]1O[C@H]([C@H](O)[C@@H]1OP(O)(O)=O)n1cnc2c(N)ncnc12)[C@@H](O)C(=O)NCCC(=O)NCCSC(=O)C1=C(N)CCC(=O)C1</t>
  </si>
  <si>
    <t>test652.mol</t>
  </si>
  <si>
    <t>CNGNJOBQFRZLRY-UHFFFAOYSA-N</t>
  </si>
  <si>
    <t xml:space="preserve"> CID5117620</t>
  </si>
  <si>
    <t>CC(C)(COP(O)(=O)OP(O)(=O)OCC1OC(C(O)C1OP(O)(O)=O)n1cnc2c(N)ncnc12)C(O)C(=O)NCCC(=O)NCCSC(=O)C1=C(N)CCC(=O)C1</t>
  </si>
  <si>
    <t>test456.mol</t>
  </si>
  <si>
    <t>CNGNJOBQFRZLRY-VBDPZXIHSA-N</t>
  </si>
  <si>
    <t xml:space="preserve"> CID440581</t>
  </si>
  <si>
    <t xml:space="preserve"> 2-Amino-5-oxo-cyclohex-1-enecarboxy-CoA</t>
  </si>
  <si>
    <t>CC(C)(COP(O)(=O)OP(O)(=O)OC[C@H]1O[C@H]([C@H](O)[C@@H]1OP(O)(O)=O)n1cnc2c(N)ncnc12)C(O)C(=O)NCCC(=O)NCCSC(=O)C1=C(N)CCC(=O)C1</t>
  </si>
  <si>
    <t>test207.mol</t>
  </si>
  <si>
    <t>C28H42N7O19P3S</t>
  </si>
  <si>
    <t>FZYRZXMIVBMRTC-JKRHTJORSA-N</t>
  </si>
  <si>
    <t xml:space="preserve"> 2,3-dihydro-2,3-dihydroxybenzoyl-CoA</t>
  </si>
  <si>
    <t xml:space="preserve"> 3'-phosphoadenosine 5'-{3-[(3R)-4-({3-[(2-{[(5,6-dihydroxycyclohexa-1,3-dien-1-yl)carbonyl]sulfanyl}ethyl)amino]-3-oxopropyl}amino)-3-hydroxy-2,2-dimethyl-4-oxobutyl] dihydrogen diphosphate}</t>
  </si>
  <si>
    <t>CC(C)(COP(O)(=O)OP(O)(=O)OC[C@H]1O[C@H]([C@H](O)[C@@H]1OP(O)(O)=O)n1cnc2c(N)ncnc12)[C@@H](O)C(=O)NCCC(=O)NCCSC(=O)C1=CC=CC(O)C1O</t>
  </si>
  <si>
    <t>test1179.mol</t>
  </si>
  <si>
    <t>C30H50N7O17P3S</t>
  </si>
  <si>
    <t>PPNWCDFQHUSHSJ-YUXRTGJASA-N</t>
  </si>
  <si>
    <t>CID10290547</t>
  </si>
  <si>
    <t xml:space="preserve"> CID 10290547</t>
  </si>
  <si>
    <t>CCCCCC(=C)CC(=O)SCCNC(=O)CCNC(=O)C(O)C(C)(C)COP(O)(=O)OP(O)(=O)OC[C@H]1O[C@H]([C@H](O)[C@@H]1OP(O)(O)=O)n1cnc2c(N)ncnc12</t>
  </si>
  <si>
    <t>test757.mol</t>
  </si>
  <si>
    <t>UMSCNMPYZMVYQW-JCAUIWRJSA-N</t>
  </si>
  <si>
    <t>CID10129707</t>
  </si>
  <si>
    <t xml:space="preserve"> CID 10129707</t>
  </si>
  <si>
    <t>CCCCC\C(C)=C\C(=O)SCCNC(=O)CCNC(=O)C(O)C(C)(C)COP(O)(=O)OP(O)(=O)OC[C@H]1O[C@H]([C@H](O)[C@@H]1OP(O)(O)=O)n1cnc2c(N)ncnc12</t>
  </si>
  <si>
    <t>test750.mol</t>
  </si>
  <si>
    <t>JPCWTQBYUUPPJJ-ZWVFPPJQSA-N</t>
  </si>
  <si>
    <t>4-Methyloct-2-enoyl-CoA</t>
  </si>
  <si>
    <t xml:space="preserve"> c0834</t>
  </si>
  <si>
    <t xml:space="preserve"> CID9543085</t>
  </si>
  <si>
    <t>CCCCC(C)\C=C\C(=O)SCCNC(=O)CCNC(=O)[C@H](O)C(C)(C)COP(O)(=O)OP(O)(=O)OC[C@H]1O[C@H]([C@H](O)[C@@H]1OP(O)(O)=O)n1cnc2c(N)ncnc12</t>
  </si>
  <si>
    <t>test650.mol</t>
  </si>
  <si>
    <t>C28H39ClN7O17P3S</t>
  </si>
  <si>
    <t>4-Chlorobenzoyl CoA</t>
  </si>
  <si>
    <t>DEPSOKCZMQPCBI-TYHXJLICSA-N</t>
  </si>
  <si>
    <t xml:space="preserve"> 4-Cba-CoA</t>
  </si>
  <si>
    <t xml:space="preserve"> 4-Chlorobenzoyl-CoA</t>
  </si>
  <si>
    <t>3'-phosphoadenosine 5'-{3-[(3R)-4-{[3-({2-[(4-chlorobenzoyl)sulfanyl]ethyl}amino)-3-oxopropyl]amino}-3-hydroxy-2,2-dimethyl-4-oxobutyl] dihydrogen diphosphate}</t>
  </si>
  <si>
    <t>CC(C)(COP(O)(=O)OP(O)(=O)OC[C@H]1O[C@H]([C@H](O)[C@@H]1OP(O)(O)=O)n1cnc2c(N)ncnc12)[C@@H](O)C(=O)NCCC(=O)NCCSC(=O)c1ccc(Cl)cc1</t>
  </si>
  <si>
    <t>test366.mol</t>
  </si>
  <si>
    <t>2,3-Didehydro-pimeloyl-CoA</t>
  </si>
  <si>
    <t>C28H44N7O19P3S</t>
  </si>
  <si>
    <t>6-Carboxyhex-2-enoyl-CoA</t>
  </si>
  <si>
    <t>XUJOIUADEGVEIA-SOAMHPODSA-N</t>
  </si>
  <si>
    <t>CHEBI:28011</t>
  </si>
  <si>
    <t xml:space="preserve"> c0232</t>
  </si>
  <si>
    <t xml:space="preserve"> 6-Oxo-2-hydroxycyclohexanecarbonyl-CoA</t>
  </si>
  <si>
    <t>CC(C)(COP(O)(=O)OP(O)(=O)OC[C@H]1O[C@H]([C@H](O)[C@@H]1OP(O)(O)=O)n1cnc2c(N)ncnc12)[C@@H](O)C(=O)NCCC(=O)NCCSC(=O)C1C(O)CCCC1=O</t>
  </si>
  <si>
    <t>test655.mol</t>
  </si>
  <si>
    <t>JLSPXYVUFSDGNY-KELHWJCBSA-N</t>
  </si>
  <si>
    <t xml:space="preserve"> 2,3-Didehydro-pimeloyl-CoA</t>
  </si>
  <si>
    <t xml:space="preserve"> CID5280987</t>
  </si>
  <si>
    <t>CC(C)(COP(O)(=O)OP(O)(=O)OC[C@H]1O[C@H]([C@H](O)[C@@H]1OP(O)(O)=O)n1cnc2c(N)ncnc12)C(O)C(=O)NCCC(=O)NCCSC(=O)\C=C\CCCC(O)=O</t>
  </si>
  <si>
    <t>test537.mol</t>
  </si>
  <si>
    <t>XUJOIUADEGVEIA-UHFFFAOYSA-N</t>
  </si>
  <si>
    <t>c0232</t>
  </si>
  <si>
    <t xml:space="preserve"> CID3519896</t>
  </si>
  <si>
    <t>CC(C)(COP(O)(=O)OP(O)(=O)OCC1OC(C(O)C1OP(O)(O)=O)n1cnc2c(N)ncnc12)C(O)C(=O)NCCC(=O)NCCSC(=O)C1C(O)CCCC1=O</t>
  </si>
  <si>
    <t>test405.mol</t>
  </si>
  <si>
    <t>XUJOIUADEGVEIA-ACODKJRQSA-N</t>
  </si>
  <si>
    <t xml:space="preserve"> CID442453</t>
  </si>
  <si>
    <t xml:space="preserve"> 6-Oxo-2-hydroxycyclohexane-1-carboxyl-CoA</t>
  </si>
  <si>
    <t>6-Oxo-2-hydroxycyclohexane-1-carboxyl-CoA</t>
  </si>
  <si>
    <t>CC(C)(COP(O)(=O)OP(O)(=O)OC[C@H]1O[C@H]([C@H](O)[C@@H]1OP(O)(O)=O)n1cnc2c(N)ncnc12)C(O)C(=O)NCCC(=O)NCCSC(=O)C1C(O)CCCC1=O</t>
  </si>
  <si>
    <t>test257.mol</t>
  </si>
  <si>
    <t>C29H48N7O18P3S</t>
  </si>
  <si>
    <t>YSYGIPVRFNAFQS-FLCFAVKPSA-N</t>
  </si>
  <si>
    <t>3-hydroxy-4-octenoyl-CoA</t>
  </si>
  <si>
    <t xml:space="preserve"> CHEBI:513699</t>
  </si>
  <si>
    <t>CCC\C=C\C(O)CC(=O)SCCNC(=O)CCNC(=O)[C@H](O)C(C)(C)COP(O)(=O)OP(O)(=O)OC[C@H]1O[C@H]([C@H](O)[C@@H]1OP(O)(O)=O)n1cnc2c(N)ncnc12</t>
  </si>
  <si>
    <t>test1367.mol</t>
  </si>
  <si>
    <t>YSYGIPVRFNAFQS-JOBJUAIKSA-N</t>
  </si>
  <si>
    <t>CCC\C=C\C(O)CC(=O)SCCNC(=O)CCNC(=O)[C@@H](O)C(C)(C)COP(O)(=O)OP(O)(=O)OC[C@H]1O[C@H]([C@H](O)[C@@H]1OP(O)(O)=O)n1cnc2c(N)ncnc12</t>
  </si>
  <si>
    <t>test1067.mol</t>
  </si>
  <si>
    <t>KEMOPGZOWQCHCT-PTUWPOBESA-N</t>
  </si>
  <si>
    <t>c1141</t>
  </si>
  <si>
    <t xml:space="preserve"> 2,4,4-Trimethyl-3-oxopentanoyl-CoA</t>
  </si>
  <si>
    <t>CC(C(=O)SCCNC(=O)CCNC(=O)[C@H](O)C(C)(C)COP(O)(=O)OP(O)(=O)OC[C@H]1O[C@H]([C@H](O)[C@@H]1OP(O)(O)=O)n1cnc2c(N)ncnc12)C(=O)C(C)(C)C</t>
  </si>
  <si>
    <t>test1035.mol</t>
  </si>
  <si>
    <t xml:space="preserve"> (1-Hydroxycyclohexan-1-yl)acetyl-CoA</t>
  </si>
  <si>
    <t xml:space="preserve"> C04316</t>
  </si>
  <si>
    <t xml:space="preserve"> C05267</t>
  </si>
  <si>
    <t>WPIVBCGRGVNDDT-FFJUWABQSA-N</t>
  </si>
  <si>
    <t>3-Oxooctanoyl-CoA</t>
  </si>
  <si>
    <t xml:space="preserve"> CID440608</t>
  </si>
  <si>
    <t>CCCCCC(=O)CC(=O)SCCNC(=O)CCNC(=O)C(O)C(C)(C)COP(O)(=O)OP(O)(=O)OC[C@H]1O[C@H]([C@H](O)[C@@H]1OP(O)(O)=O)n1cnc2c(N)ncnc12</t>
  </si>
  <si>
    <t>test218.mol</t>
  </si>
  <si>
    <t>PWNCFVRYBIYOCK-AXEMQUGESA-N</t>
  </si>
  <si>
    <t>(1-Hydroxycyclohexan-1-yl)acetyl-CoA</t>
  </si>
  <si>
    <t>CC(C)(COP(O)(=O)OP(O)(=O)OC[C@H]1O[C@H]([C@H](O)[C@@H]1OP(O)(O)=O)n1cnc2c(N)ncnc12)C(O)C(=O)NCCC(=O)NCCSC(=O)CC1(O)CCCCC1</t>
  </si>
  <si>
    <t>test200.mol</t>
  </si>
  <si>
    <t>C30H52N7O17P3S</t>
  </si>
  <si>
    <t>FDTGSYFYRAJNLM-ZGIYEGFUSA-N</t>
  </si>
  <si>
    <t>2-methyloctanoyl CoA, 21</t>
  </si>
  <si>
    <t>CCCCCCC(C)C(=O)SCCNC(=O)CCNC(=O)C(O)C(C)(C)COP(O)(=O)OP(O)(=O)OC[C@H]1O[C@H]([C@H](O)[C@@H]1OP(O)(O)=O)n1cnc2c(N)ncnc12</t>
  </si>
  <si>
    <t>test1168.mol</t>
  </si>
  <si>
    <t>NPMPJOBNMGWPOO-NVQRUNIKSA-N</t>
  </si>
  <si>
    <t>4-Methyloctanoyl-CoA</t>
  </si>
  <si>
    <t xml:space="preserve"> c0833</t>
  </si>
  <si>
    <t xml:space="preserve"> CID9543273</t>
  </si>
  <si>
    <t>CCCCC(C)CCC(=O)SCCNC(=O)CCNC(=O)[C@H](O)C(C)(C)COP(O)(=O)OP(O)(=O)OC[C@H]1O[C@H]([C@H](O)[C@@H]1OP(O)(O)=O)n1cnc2c(N)ncnc12</t>
  </si>
  <si>
    <t>test676.mol</t>
  </si>
  <si>
    <t>WLDUTYVSAGSKIV-YUXRTGJASA-N</t>
  </si>
  <si>
    <t>Nonanoyl-CoA</t>
  </si>
  <si>
    <t xml:space="preserve"> Nonanoyl-coenzyme A</t>
  </si>
  <si>
    <t xml:space="preserve"> CID439607</t>
  </si>
  <si>
    <t>CCCCCCCCC(=O)SCCNC(=O)CCNC(=O)C(O)C(C)(C)COP(O)(=O)OP(O)(=O)OC[C@H]1O[C@H]([C@H](O)[C@@H]1OP(O)(O)=O)n1cnc2c(N)ncnc12</t>
  </si>
  <si>
    <t>test172.mol</t>
  </si>
  <si>
    <t>3-oxoadipyl-CoA</t>
  </si>
  <si>
    <t>pimeloyl-CoA</t>
  </si>
  <si>
    <t>C27H42N7O20P3S</t>
  </si>
  <si>
    <t>VKKKAAPGXHWXOO-BIEWRJSYSA-N</t>
  </si>
  <si>
    <t>CHEBI:15490</t>
  </si>
  <si>
    <t xml:space="preserve"> CID9543153</t>
  </si>
  <si>
    <t xml:space="preserve"> C02232</t>
  </si>
  <si>
    <t>CC(C)(COP(O)(=O)OP(O)(=O)OC[C@H]1O[C@H]([C@H](O)[C@@H]1OP(O)(O)=O)n1cnc2c(N)ncnc12)[C@@H](O)C(=O)NCCC(=O)NCCSC(=O)CC(=O)CCC(O)=O</t>
  </si>
  <si>
    <t>test657.mol</t>
  </si>
  <si>
    <t>VKKKAAPGXHWXOO-RHRWFGCPSA-N</t>
  </si>
  <si>
    <t xml:space="preserve"> beta-ketoadipyl-CoA</t>
  </si>
  <si>
    <t xml:space="preserve"> CID439683</t>
  </si>
  <si>
    <t>beta-Ketoadipyl-CoA</t>
  </si>
  <si>
    <t>CC(C)(COP(O)(=O)OP(O)(=O)OC[C@H]1O[C@H]([C@H](O)[C@@H]1OP(O)(O)=O)n1cnc2c(N)ncnc12)C(O)C(=O)NCCC(=O)NCCSC(=O)CC(=O)CCC(O)=O</t>
  </si>
  <si>
    <t>test177.mol</t>
  </si>
  <si>
    <t>VKKKAAPGXHWXOO-UHFFFAOYSA-N</t>
  </si>
  <si>
    <t>CID94</t>
  </si>
  <si>
    <t>CC(C)(COP(O)(=O)OP(O)(=O)OCC1OC(C(O)C1OP(O)(O)=O)n1cnc2c(N)ncnc12)C(O)C(=O)NCCC(=O)NCCSC(=O)CC(=O)CCC(O)=O</t>
  </si>
  <si>
    <t>test8.mol</t>
  </si>
  <si>
    <t>C28H46N7O19P3S</t>
  </si>
  <si>
    <t>HXDIECDJGJZFRV-UPMAQFGGSA-N</t>
  </si>
  <si>
    <t>HMG-CoA</t>
  </si>
  <si>
    <t xml:space="preserve"> LMFA07050028</t>
  </si>
  <si>
    <t>3R-Hydroxy-3-methyl-glutaryl CoA</t>
  </si>
  <si>
    <t>CC(=O)C[C@](C)(O)CC(=O)SCCNC(=O)CCNC(=O)[C@H](O)C(C)(C)COP(O)(=O)OP(O)(=O)OC[C@H]1O[C@H](C(O)[C@H]1OP(O)(O)=O)n1cnc2c(N)ncnc12</t>
  </si>
  <si>
    <t>test1028.mol</t>
  </si>
  <si>
    <t>IDVOAQDDLQQSLO-CXCAYBSSSA-N</t>
  </si>
  <si>
    <t>CHEBI:28576</t>
  </si>
  <si>
    <t xml:space="preserve"> c0231</t>
  </si>
  <si>
    <t xml:space="preserve"> 2,6-Dihydroxycyclohexanecarbonyl-CoA</t>
  </si>
  <si>
    <t>CC(C)(COP(O)(=O)OP(O)(=O)OC[C@H]1O[C@H]([C@H](O)[C@@H]1OP(O)(O)=O)n1cnc2c(N)ncnc12)[C@@H](O)C(=O)NCCC(=O)NCCSC(=O)C1C(O)CCCC1O</t>
  </si>
  <si>
    <t>test654.mol</t>
  </si>
  <si>
    <t>IDVOAQDDLQQSLO-UHFFFAOYSA-N</t>
  </si>
  <si>
    <t>c0231</t>
  </si>
  <si>
    <t xml:space="preserve"> CID3519895</t>
  </si>
  <si>
    <t>CC(C)(COP(O)(=O)OP(O)(=O)OCC1OC(C(O)C1OP(O)(O)=O)n1cnc2c(N)ncnc12)C(O)C(=O)NCCC(=O)NCCSC(=O)C1C(O)CCCC1O</t>
  </si>
  <si>
    <t>test404.mol</t>
  </si>
  <si>
    <t>IDVOAQDDLQQSLO-MDHZKJTOSA-N</t>
  </si>
  <si>
    <t xml:space="preserve"> CID442452</t>
  </si>
  <si>
    <t xml:space="preserve"> 2,6-Dihydroxycyclohexane-1-carboxyl-CoA</t>
  </si>
  <si>
    <t>2,6-Dihydroxycyclohexane-1-carboxyl-CoA</t>
  </si>
  <si>
    <t>CC(C)(COP(O)(=O)OP(O)(=O)OC[C@H]1O[C@H]([C@H](O)[C@@H]1OP(O)(O)=O)n1cnc2c(N)ncnc12)C(O)C(=O)NCCC(=O)NCCSC(=O)C1C(O)CCCC1O</t>
  </si>
  <si>
    <t>test256.mol</t>
  </si>
  <si>
    <t>LYCRXMTYUZDUGA-AMIBDLERSA-N</t>
  </si>
  <si>
    <t xml:space="preserve"> 6-carboxyhexanoyl-CoA</t>
  </si>
  <si>
    <t xml:space="preserve"> CID439385</t>
  </si>
  <si>
    <t>6-Carboxyhexanoyl-CoA</t>
  </si>
  <si>
    <t>CC(C)(COP(O)(=O)OP(O)(=O)OC[C@H]1O[C@H]([C@H](O)[C@@H]1OP(O)(O)=O)n1cnc2c(N)ncnc12)C(O)C(=O)NCCC(=O)NCCSC(=O)CCCCCC(O)=O</t>
  </si>
  <si>
    <t>test166.mol</t>
  </si>
  <si>
    <t>C29H50N7O18P3S</t>
  </si>
  <si>
    <t>ATVGTMKWKDUCMS-UGRYODIPSA-N</t>
  </si>
  <si>
    <t>3-hydroxyoctanoyl-CoA</t>
  </si>
  <si>
    <t xml:space="preserve"> CHEBI:513683</t>
  </si>
  <si>
    <t>CCCCCC(O)CC(=O)SCCNC(=O)CCNC(=O)[C@H](O)C(C)(C)COP(O)(=O)OP(O)(=O)OC[C@H]1O[C@H]([C@H](O)[C@@H]1OP(O)(O)=O)n1cnc2c(N)ncnc12</t>
  </si>
  <si>
    <t>test1364.mol</t>
  </si>
  <si>
    <t>RGZDXOXVTMAGSS-RHSXSOHUSA-N</t>
  </si>
  <si>
    <t>c1140</t>
  </si>
  <si>
    <t xml:space="preserve"> 2,4,4-Trimethyl-3-hydroxypentanoyl-CoA</t>
  </si>
  <si>
    <t>CC(C(O)C(C)(C)C)C(=O)SCCNC(=O)CCNC(=O)[C@H](O)C(C)(C)COP(O)(=O)OP(O)(=O)OC[C@H]1O[C@H]([C@H](O)[C@@H]1OP(O)(O)=O)n1cnc2c(N)ncnc12</t>
  </si>
  <si>
    <t>test1034.mol</t>
  </si>
  <si>
    <t>ATVGTMKWKDUCMS-JWBYWSJJSA-N</t>
  </si>
  <si>
    <t xml:space="preserve"> CID11966193</t>
  </si>
  <si>
    <t xml:space="preserve"> C05266</t>
  </si>
  <si>
    <t>CCCCC[C@@H](O)CC(=O)SCCNC(=O)CCNC(=O)[C@H](O)C(C)(C)COP(O)(=O)OP(O)(=O)OC[C@H]1O[C@H]([C@H](O)[C@@H]1OP(O)(O)=O)n1cnc2c(N)ncnc12</t>
  </si>
  <si>
    <t>test952.mol</t>
  </si>
  <si>
    <t>(3S)-3-Hydroxyadipyl-CoA</t>
  </si>
  <si>
    <t xml:space="preserve"> (2Z)-5-Carboxy-2-sulfanylpent-2-enoyl-CoA</t>
  </si>
  <si>
    <t>C27H44N7O20P3S</t>
  </si>
  <si>
    <t>DZNDBGBQXVQBCM-XMWLYHNJSA-N</t>
  </si>
  <si>
    <t>beta-hydroxyadipyl-CoA</t>
  </si>
  <si>
    <t xml:space="preserve"> CHEBI:49303</t>
  </si>
  <si>
    <t xml:space="preserve"> 3'-phosphoadenosine 5'-{3-[(3R)-4-{[3-({2-[(5-carboxy-2-hydroxypentanoyl)sulfanyl]ethyl}amino)-3-oxopropyl]amino}-3-hydroxy-2,2-dimethyl-4-oxobutyl] dihydrogen diphosphate}</t>
  </si>
  <si>
    <t>CC(C)(COP(O)(=O)OP(O)(=O)OC[C@H]1O[C@H]([C@H](O)[C@@H]1OP(O)(O)=O)n1cnc2c(N)ncnc12)[C@@H](O)C(=O)NCCC(=O)NCCSC(=O)C(O)CCCC(O)=O</t>
  </si>
  <si>
    <t>test1172.mol</t>
  </si>
  <si>
    <t>KZKKAWHMNOQEBY-SYIYDMHXSA-N</t>
  </si>
  <si>
    <t>CC(C)(COP(O)(=O)OP(O)(=O)OC[C@H]1O[C@H]([C@H](O)[C@@H]1OP(O)(O)=O)n1cnc2c(N)ncnc12)C(O)C(=O)NCCC(=O)NCCSC(=O)CCC(C)(O)C(O)=O</t>
  </si>
  <si>
    <t>test1043.mol</t>
  </si>
  <si>
    <t>CABVTRNMFUVUDM-OVTUOGMPSA-N</t>
  </si>
  <si>
    <t>Hydroxymethylglutaroyl coenzyme A</t>
  </si>
  <si>
    <t xml:space="preserve"> CID9941054</t>
  </si>
  <si>
    <t>CC(O)(CC(O)=O)CC(=O)SCCNC(=O)CCNC(=O)C(O)C(C)(C)COP(O)(=O)OP(O)(=O)OC[C@H]1OC([C@H](O)[C@@H]1OP(O)(O)=O)n1cnc2c(N)ncnc12</t>
  </si>
  <si>
    <t>test731.mol</t>
  </si>
  <si>
    <t>OTEACGAEDCIMBS-FOLKQPSDSA-N</t>
  </si>
  <si>
    <t>CID9543337</t>
  </si>
  <si>
    <t xml:space="preserve"> C14145</t>
  </si>
  <si>
    <t>CC(C)(COP(O)(=O)OP(O)(=O)OC[C@H]1O[C@H]([C@H](O)[C@@H]1OP(O)(O)=O)n1cnc2c(N)ncnc12)[C@@H](O)C(=O)NCCC(=O)NCCSC(=O)CC(O)CCC(O)=O</t>
  </si>
  <si>
    <t>test697.mol</t>
  </si>
  <si>
    <t>OTEACGAEDCIMBS-PXUUTJOASA-N</t>
  </si>
  <si>
    <t xml:space="preserve"> CID5282343</t>
  </si>
  <si>
    <t>CC(C)(COP(O)(=O)OP(O)(=O)OC[C@H]1O[C@H]([C@H](O)[C@@H]1OP(O)(O)=O)n1cnc2c(N)ncnc12)C(O)C(=O)NCCC(=O)NCCSC(=O)C[C@@H](O)CCC(O)=O</t>
  </si>
  <si>
    <t>test547.mol</t>
  </si>
  <si>
    <t>KZKKAWHMNOQEBY-UHFFFAOYSA-N</t>
  </si>
  <si>
    <t>CID3323734</t>
  </si>
  <si>
    <t xml:space="preserve"> CID 3323734</t>
  </si>
  <si>
    <t>CC(C)(COP(O)(=O)OP(O)(=O)OCC1OC(C(O)C1OP(O)(O)=O)n1cnc2c(N)ncnc12)C(O)C(=O)NCCC(=O)NCCSC(=O)CCC(C)(O)C(O)=O</t>
  </si>
  <si>
    <t>test379.mol</t>
  </si>
  <si>
    <t>CABVTRNMFUVUDM-MIGRVSMKSA-N</t>
  </si>
  <si>
    <t xml:space="preserve"> hydroxymethylglutaryl-CoA</t>
  </si>
  <si>
    <t xml:space="preserve"> Hydroxymethylglutaroyl coenzyme A</t>
  </si>
  <si>
    <t>Hydroxymethylglutaryl-CoA</t>
  </si>
  <si>
    <t>C[C@](O)(CC(O)=O)CC(=O)SCCNC(=O)CCNC(=O)C(O)C(C)(C)COP(O)(=O)OP(O)(=O)OC[C@H]1O[C@H]([C@H](O)[C@@H]1OP(O)(O)=O)n1cnc2c(N)ncnc12</t>
  </si>
  <si>
    <t>test150.mol</t>
  </si>
  <si>
    <t>OTEACGAEDCIMBS-UHFFFAOYSA-N</t>
  </si>
  <si>
    <t>CID90</t>
  </si>
  <si>
    <t>CC(C)(COP(O)(=O)OP(O)(=O)OCC1OC(C(O)C1OP(O)(O)=O)n1cnc2c(N)ncnc12)C(O)C(=O)NCCC(=O)NCCSC(=O)CC(O)CCC(O)=O</t>
  </si>
  <si>
    <t>test7.mol</t>
  </si>
  <si>
    <t>C26H40N7O19P3S2</t>
  </si>
  <si>
    <t>YQHFBNOCNNLEAS-BMDAKNHYSA-N</t>
  </si>
  <si>
    <t xml:space="preserve"> CID 15159409</t>
  </si>
  <si>
    <t>CC(C)(COP(O)(=O)OP(O)(=O)OC[C@@H]1O[C@H]([C@H](O)[C@@H]1OP(O)(O)=O)n1cnc2c(N)ncnc12)[C@@H](O)C(=O)NCCC(=O)NCCSC(=O)C(\S)=C\CC(O)=O</t>
  </si>
  <si>
    <t>test986.mol</t>
  </si>
  <si>
    <t>C28H48N7O17P3S2</t>
  </si>
  <si>
    <t>JMFXDZKFFYUOAN-UHFFFAOYSA-N</t>
  </si>
  <si>
    <t>3-THIAOCTANOYL-COENZYME A</t>
  </si>
  <si>
    <t xml:space="preserve"> DB03415</t>
  </si>
  <si>
    <t xml:space="preserve"> S-[2-[3-[[(2R)-4-[[[(2R,3S,4R,5R)-5-(6-amino-2H-purin-9-ium-9-yl)-4-hydroxy-3-phosphonooxyoxolan-2-yl]methoxy-hydroxyphosphoryl]oxy-hydroxyphosphoryl]oxy-2-hydroxy-3,3-dimethylbutanoyl]amino]propanoylamino]ethyl] 2-pentylsulfanylethanethioate</t>
  </si>
  <si>
    <t>CCCCCSCC(=O)SCCNC(=O)CCNC(=O)C(O)C(C)(C)COP(O)(=O)OP(O)(=O)OCC1OC(C(O)C1OP(O)(O)=O)n1cnc2c(N)ncnc12</t>
  </si>
  <si>
    <t>test1100.mol</t>
  </si>
  <si>
    <t>JMFXDZKFFYUOAN-SVHODSNWSA-N</t>
  </si>
  <si>
    <t>CID448875</t>
  </si>
  <si>
    <t xml:space="preserve"> CID 448875</t>
  </si>
  <si>
    <t xml:space="preserve"> CS8</t>
  </si>
  <si>
    <t>CCCCCSCC(=O)SCCNC(=O)CCNC(=O)[C@H](O)C(C)(C)COP(O)(=O)OP(O)(=O)OC[C@H]1O[C@H]([C@H](O)[C@@H]1OP(O)(O)=O)n1cnc2c(N)ncnc12</t>
  </si>
  <si>
    <t>test306.mol</t>
  </si>
  <si>
    <t>C27H46N7O20P3S</t>
  </si>
  <si>
    <t>SZOCYRPACZECKK-UTGADYRRSA-N</t>
  </si>
  <si>
    <t>CID10011010</t>
  </si>
  <si>
    <t xml:space="preserve"> CID 10011010</t>
  </si>
  <si>
    <t>CC(O)(CCS(=O)CCNC(=O)CCNC(=O)C(O)C(C)(C)COP(O)(=O)OP(O)(=O)OC[C@H]1O[C@H]([C@H](O)[C@@H]1OP(O)(O)=O)n1cnc2c(N)ncnc12)CC(O)=O</t>
  </si>
  <si>
    <t>test734.mol</t>
  </si>
  <si>
    <t>C30H42N7O18P3S</t>
  </si>
  <si>
    <t>NHDPIYICCBKNNJ-FUEUKBNZSA-N</t>
  </si>
  <si>
    <t>Benzoyl acetyl-CoA</t>
  </si>
  <si>
    <t xml:space="preserve"> Benzoyl acetyl-CoenzymeA</t>
  </si>
  <si>
    <t xml:space="preserve"> Benzoyl acetyl coenzyme A</t>
  </si>
  <si>
    <t>CC(C)(COP(O)(=O)OP(O)(=O)OC[C@H]1O[C@H]([C@H](O)[C@@H]1OP(O)(O)=O)n1cnc2c(N)ncnc12)[C@@H](O)C(=O)NCCC(=O)NCCSC(=O)CC(=O)c1ccccc1</t>
  </si>
  <si>
    <t>test663.mol</t>
  </si>
  <si>
    <t>4-coumaroyl-CoA</t>
  </si>
  <si>
    <t>DMZOKBALNZWDKI-AZKRPDILSA-N</t>
  </si>
  <si>
    <t xml:space="preserve"> 4-coumaroyl-CoA</t>
  </si>
  <si>
    <t xml:space="preserve"> 4-Hydroxycinnamoyl-CoA</t>
  </si>
  <si>
    <t>p-Coumaroyl-CoA</t>
  </si>
  <si>
    <t>CC(C)(COP(O)(=O)OP(O)(=O)OC[C@H]1O[C@H]([C@H](O)[C@@H]1OP(O)(O)=O)n1cnc2c(N)ncnc12)C(O)C(=O)NCCC(=O)NCCSC(=O)\C=C\c1ccc(O)cc1</t>
  </si>
  <si>
    <t>test508.mol</t>
  </si>
  <si>
    <t>NHDPIYICCBKNNJ-UHFFFAOYSA-N</t>
  </si>
  <si>
    <t>Benzoyl acetyl coenzyme A</t>
  </si>
  <si>
    <t xml:space="preserve"> CID5230127</t>
  </si>
  <si>
    <t>CC(C)(COP(O)(=O)OP(O)(=O)OCC1OC(C(O)C1OP(O)(O)=O)n1cnc2c(N)ncnc12)C(O)C(=O)NCCC(=O)NCCSC(=O)CC(=O)c1ccccc1</t>
  </si>
  <si>
    <t>test496.mol</t>
  </si>
  <si>
    <t>NHDPIYICCBKNNJ-YUXRTGJASA-N</t>
  </si>
  <si>
    <t xml:space="preserve"> CID441230</t>
  </si>
  <si>
    <t>CC(C)(COP(O)(=O)OP(O)(=O)OC[C@H]1O[C@H]([C@H](O)[C@@H]1OP(O)(O)=O)n1cnc2c(N)ncnc12)C(O)C(=O)NCCC(=O)NCCSC(=O)CC(=O)c1ccccc1</t>
  </si>
  <si>
    <t>test239.mol</t>
  </si>
  <si>
    <t>C30H45N8O17P3S</t>
  </si>
  <si>
    <t>SUUAAMNYLVZHRN-HMFIDMSVSA-N</t>
  </si>
  <si>
    <t>beta-Phenylalanoyl-CoA</t>
  </si>
  <si>
    <t xml:space="preserve"> Amino phenylpropanoyl-CoA</t>
  </si>
  <si>
    <t xml:space="preserve"> (R)-beta-Phenylalanoyl-CoA</t>
  </si>
  <si>
    <t>CC(C)(COP(O)(=O)OP(O)(=O)OC[C@H]1O[C@H]([C@H](O)[C@@H]1OP(O)(O)=O)n1cnc2c(N)ncnc12)C(O)C(=O)NCCC(=O)NCCSC(=O)C[C@@H](N)c1ccccc1</t>
  </si>
  <si>
    <t>test1441.mol</t>
  </si>
  <si>
    <t>C30H44N7O18P3S</t>
  </si>
  <si>
    <t>FKMUDVUPQINOSF-PXTFLUNESA-N</t>
  </si>
  <si>
    <t>(R)-phenyllactyl-CoA</t>
  </si>
  <si>
    <t>CC(C)(COP(O)(=O)OP(O)(=O)OC[C@@H]1O[C@@H]([C@H](O)[C@@H]1OP(O)(O)=O)n1cnc2c(N)ncnc12)C(O)C(=O)NCCC(=O)NCCSC(=O)[C@@H](O)Cc1ccccc1</t>
  </si>
  <si>
    <t>test1296.mol</t>
  </si>
  <si>
    <t>AAZZVFONLHYNDZ-UHFFFAOYSA-N</t>
  </si>
  <si>
    <t>CC(C)(COP(O)(=O)OP(O)(=O)OCC1OC(C(O)C1OP(O)(O)=O)n1cnc2c(N)ncnc12)C(O)C(=O)NCCC(=O)NCCSC(=O)CC(O)c1ccccc1</t>
  </si>
  <si>
    <t>test1212.mol</t>
  </si>
  <si>
    <t>MALGIDLHCBJJKW-UHFFFAOYSA-N</t>
  </si>
  <si>
    <t>Tropoyl-CoA</t>
  </si>
  <si>
    <t xml:space="preserve"> Tropoyl-coenzyme A</t>
  </si>
  <si>
    <t xml:space="preserve"> Coenzyme A, tropoyl-</t>
  </si>
  <si>
    <t>CC(C)(COP(O)(=O)OP(O)(=O)OCC1OC(C(O)C1OP(O)(O)=O)n1cnc2c(N)ncnc12)C(O)C(=O)NCCC(=O)NCCSC(=O)C(CO)c1ccccc1</t>
  </si>
  <si>
    <t>test122.mol</t>
  </si>
  <si>
    <t>C31H48N7O17P3S</t>
  </si>
  <si>
    <t>OXKCUIYSFSJEKA-GIOVMEBGSA-N</t>
  </si>
  <si>
    <t>Perillyl-CoA</t>
  </si>
  <si>
    <t xml:space="preserve"> CHEBI:37002</t>
  </si>
  <si>
    <t xml:space="preserve"> c0677</t>
  </si>
  <si>
    <t>CC(=C)C1CCC(=CC1)C(=O)SCCNC(=O)CCNC(=O)[C@H](O)C(C)(C)COP(O)(=O)OP(O)(=O)OC[C@H]1O[C@H]([C@H](O)[C@@H]1OP(O)(O)=O)n1cnc2c(N)ncnc12</t>
  </si>
  <si>
    <t>test666.mol</t>
  </si>
  <si>
    <t>OXKCUIYSFSJEKA-RUGIFTTKSA-N</t>
  </si>
  <si>
    <t xml:space="preserve"> CID443514</t>
  </si>
  <si>
    <t>CC(=C)C1CCC(=CC1)C(=O)SCCNC(=O)CCNC(=O)C(O)C(C)(C)COP(O)(=O)OP(O)(=O)OC[C@H]1O[C@H]([C@H](O)[C@@H]1OP(O)(O)=O)n1cnc2c(N)ncnc12</t>
  </si>
  <si>
    <t>test261.mol</t>
  </si>
  <si>
    <t>C26H41ClN7O19P3S</t>
  </si>
  <si>
    <t>JBXARLINRLQPIS-MIZDRFBCSA-N</t>
  </si>
  <si>
    <t>CC(C)(COP(O)(=O)OP(O)(=O)OC[C@H]1O[C@H]([C@H](O)[C@@H]1OP(O)(O)=O)n1cnc2c(N)ncnc12)[C@@H](O)C(=O)NCCC(=O)NCCSC(=O)C(CCCl)C(O)=O</t>
  </si>
  <si>
    <t>test1070.mol</t>
  </si>
  <si>
    <t>C29H42N7O19P3S</t>
  </si>
  <si>
    <t>BWFUCVJSCADRJW-CECATXLMSA-N</t>
  </si>
  <si>
    <t>CC(C)(COP(O)(=O)OP(O)(=O)OC[C@H]1O[C@H]([C@H](O)[C@@H]1OP(O)(O)=O)n1cnc2c(N)ncnc12)[C@@H](O)C(=O)NCCC(=O)NCCSC(=O)Cc1ccc(O)c(O)c1</t>
  </si>
  <si>
    <t>test1287.mol</t>
  </si>
  <si>
    <t>MAFTTXQJASXWBB-FFJUWABQSA-N</t>
  </si>
  <si>
    <t>3,5-Dihydroxyphenylacetyl-CoA</t>
  </si>
  <si>
    <t xml:space="preserve"> CID443764</t>
  </si>
  <si>
    <t xml:space="preserve"> C12324</t>
  </si>
  <si>
    <t>CC(C)(COP(O)(=O)OP(O)(=O)OC[C@H]1O[C@H]([C@H](O)[C@@H]1OP(O)(O)=O)n1cnc2c(N)ncnc12)C(O)C(=O)NCCC(=O)NCCSC(=O)Cc1cc(O)cc(O)c1</t>
  </si>
  <si>
    <t>test269.mol</t>
  </si>
  <si>
    <t>FKMUDVUPQINOSF-JIJIAELHSA-N</t>
  </si>
  <si>
    <t>13C-(R)-phenyllactyl-CoA</t>
  </si>
  <si>
    <t xml:space="preserve"> CID10418320</t>
  </si>
  <si>
    <t>CC(C)(COP(O)(=O)OP(O)(=O)OC[C@H]1O[C@H]([C@H](O)[C@@H]1OP(O)(O)=O)n1cnc2c(N)ncnc12)[C@@H](O)C(=O)NCCC(=O)NCCS[13C](=O)[C@H](O)[13CH2]c1ccccc1</t>
  </si>
  <si>
    <t>test767.mol</t>
  </si>
  <si>
    <t>MALGIDLHCBJJKW-UHUNPSSGSA-N</t>
  </si>
  <si>
    <t>13C-Coenzyme A, tropoyl-</t>
  </si>
  <si>
    <t xml:space="preserve"> CID10102286</t>
  </si>
  <si>
    <t>CC(C)(COP(O)(=O)OP(O)(=O)OC[C@H]1O[C@H]([C@H](O)[C@@H]1OP(O)(O)=O)n1cnc2c(N)ncnc12)[C@@H](O)C(=O)NCCC(=O)NCCS[13C](=O)[13C@H](CO)c1ccccc1</t>
  </si>
  <si>
    <t>test748.mol</t>
  </si>
  <si>
    <t>C31H50N7O17P3S</t>
  </si>
  <si>
    <t>MPYXOYHSKAAPLW-WYTKASLMSA-N</t>
  </si>
  <si>
    <t>cis-2-Methyl-5-isopropylhexa-2,5-dienoyl-CoA</t>
  </si>
  <si>
    <t xml:space="preserve"> CID11953968</t>
  </si>
  <si>
    <t xml:space="preserve"> C11946</t>
  </si>
  <si>
    <t>CC(C)C(=C)C\C=C(\C)C(=O)SCCNC(=O)CCNC(=O)C(O)C(C)(C)COP(O)(=O)OP(O)(=O)OC[C@H]1O[C@H]([C@H](O)[C@@H]1OP(O)(O)=O)n1cnc2c(N)ncnc12</t>
  </si>
  <si>
    <t>test864.mol</t>
  </si>
  <si>
    <t>GGADTVHOPFWOEX-YWFPBPPJSA-N</t>
  </si>
  <si>
    <t>CID10373575</t>
  </si>
  <si>
    <t xml:space="preserve"> CID 10373575</t>
  </si>
  <si>
    <t>CCCCCC=C=CCC(=O)SCCNC(=O)CCNC(=O)[C@@H](O)C(C)(C)COP(O)(=O)OP(O)(=O)OC[C@H]1O[C@H]([C@H](O)[C@@H]1OP(O)(O)=O)n1cnc2c(N)ncnc12</t>
  </si>
  <si>
    <t>test761.mol</t>
  </si>
  <si>
    <t>Geranyl-CoA</t>
  </si>
  <si>
    <t>MPYXOYHSKAAPLW-AVJOVGNRSA-N</t>
  </si>
  <si>
    <t xml:space="preserve"> cis-2-Methyl-5-isopropylhexa-2,5-dienoyl-CoA</t>
  </si>
  <si>
    <t xml:space="preserve"> c0886</t>
  </si>
  <si>
    <t xml:space="preserve"> CID9543312</t>
  </si>
  <si>
    <t>CC(C)C(=C)C\C=C(/C)C(=O)SCCNC(=O)CCNC(=O)[C@H](O)C(C)(C)COP(O)(=O)OP(O)(=O)OC[C@H]1O[C@H]([C@H](O)[C@@H]1OP(O)(O)=O)n1cnc2c(N)ncnc12</t>
  </si>
  <si>
    <t>test684.mol</t>
  </si>
  <si>
    <t>MPYXOYHSKAAPLW-NXIRUBHOSA-N</t>
  </si>
  <si>
    <t xml:space="preserve"> CID9543311</t>
  </si>
  <si>
    <t>CC(C)C(=C)C\C=C(\C)C(=O)SCCNC(=O)CCNC(=O)[C@H](O)C(C)(C)COP(O)(=O)OP(O)(=O)OC[C@H]1O[C@H]([C@H](O)[C@@H]1OP(O)(O)=O)n1cnc2c(N)ncnc12</t>
  </si>
  <si>
    <t>test683.mol</t>
  </si>
  <si>
    <t>FASAKYLWSRDQOH-IMVFQKDNSA-N</t>
  </si>
  <si>
    <t>2,4-Decadienoyl-coenzyme A</t>
  </si>
  <si>
    <t xml:space="preserve"> CHEBI:29119</t>
  </si>
  <si>
    <t xml:space="preserve"> 2-trans-4-cis-decadienoyl-CoA</t>
  </si>
  <si>
    <t>3'-phosphoadenosine 5'-{3-[(2R)-4-({3-[(2-{[(2E,4Z)-deca-2,4-dienoyl]sulfanyl}ethyl)amino]-3-oxopropyl}amino)-3-hydroxy-2,2-dimethyl-4-oxobutyl] dihydrogen diphosphate}</t>
  </si>
  <si>
    <t>CCCCC\C=C/C=C/C(=O)SCCNC(=O)CCNC(=O)[C@H](O)C(C)(C)COP(O)(=O)OP(O)(=O)OC[C@H]1O[C@H]([C@H](O)[C@@H]1OP(O)(O)=O)n1cnc2c(N)ncnc12</t>
  </si>
  <si>
    <t>test605.mol</t>
  </si>
  <si>
    <t>MPYXOYHSKAAPLW-WIBDGYJISA-N</t>
  </si>
  <si>
    <t xml:space="preserve"> CID5281997</t>
  </si>
  <si>
    <t xml:space="preserve"> C11945</t>
  </si>
  <si>
    <t>trans-2-Methyl-5-isopropylhexa-2,5-dienoyl-CoA</t>
  </si>
  <si>
    <t>CC(C)C(=C)C\C=C(/C)C(=O)SCCNC(=O)CCNC(=O)C(O)C(C)(C)COP(O)(=O)OP(O)(=O)OC[C@H]1O[C@H]([C@H](O)[C@@H]1OP(O)(O)=O)n1cnc2c(N)ncnc12</t>
  </si>
  <si>
    <t>test543.mol</t>
  </si>
  <si>
    <t>FWLPCGPDGSQPGT-UHFFFAOYSA-N</t>
  </si>
  <si>
    <t xml:space="preserve"> CID4631409</t>
  </si>
  <si>
    <t>C\C(C)=C\CCC(C)=CC(=O)SCCNC(=O)CCNC(=O)C(O)C(C)(C)COP(O)(=O)OP(O)(=O)OCC1OC(C(O)C1OP(O)(O)=O)n1cnc2c(N)ncnc12</t>
  </si>
  <si>
    <t>test444.mol</t>
  </si>
  <si>
    <t>CEGGBBHEUBHATI-HSJNEKGZSA-N</t>
  </si>
  <si>
    <t>2-Decynoyl-CoA</t>
  </si>
  <si>
    <t xml:space="preserve"> Dec-2-ynoyl-coenzyme A</t>
  </si>
  <si>
    <t xml:space="preserve"> Coenzyme A, dec-2-ynoyl-</t>
  </si>
  <si>
    <t>CCCCCCCC#CC(=O)SCCNC(=O)CCNC(=O)[C@H](O)C(C)(C)COP(O)(=O)OP(O)(=O)OC[C@H]1O[C@H]([C@H](O)[C@@H]1OP(O)(O)=O)n1cnc2c(N)ncnc12</t>
  </si>
  <si>
    <t>test126.mol</t>
  </si>
  <si>
    <t>C29H44N7O19P3S</t>
  </si>
  <si>
    <t>FGLOXTAZEAOLJK-OXTXSPCOSA-N</t>
  </si>
  <si>
    <t>CC(C)(COP(O)(=O)OP(O)(=O)OCC1OC(C(O)C1OP(O)(O)=O)n1cnc2c(N)ncnc12)C(O)C(=O)NCCC(=O)NCCSC(=O)C[C@@]1(O)C=CC=C[C@@H]1O</t>
  </si>
  <si>
    <t>test1213.mol</t>
  </si>
  <si>
    <t>FGLOXTAZEAOLJK-UHFFFAOYSA-N</t>
  </si>
  <si>
    <t>CID656441</t>
  </si>
  <si>
    <t xml:space="preserve"> cis-dihydrodiol derivative of phenylacetyl-CoA</t>
  </si>
  <si>
    <t>CC(C)(COP(O)(=O)OP(O)(=O)OCC1OC(C(O)C1OP(O)(O)=O)n1cnc2c(N)ncnc12)C(O)C(=O)NCCC(=O)NCCSC(=O)CC1(O)C=CC=CC1O</t>
  </si>
  <si>
    <t>test330.mol</t>
  </si>
  <si>
    <t>C30H48N7O18P3S</t>
  </si>
  <si>
    <t>LPMIXVANMSEERY-YUXRTGJASA-N</t>
  </si>
  <si>
    <t>7-Methyl-3-oxo-6-octenoyl-CoA</t>
  </si>
  <si>
    <t xml:space="preserve"> C16466</t>
  </si>
  <si>
    <t>C\C(C)=C\CCC(=O)CC(=O)SCCNC(=O)CCNC(=O)C(O)C(C)(C)COP(O)(=O)OP(O)(=O)OC[C@H]1O[C@H]([C@H](O)[C@@H]1OP(O)(O)=O)n1cnc2c(N)ncnc12</t>
  </si>
  <si>
    <t>test1145.mol</t>
  </si>
  <si>
    <t>LPMIXVANMSEERY-FUEUKBNZSA-N</t>
  </si>
  <si>
    <t xml:space="preserve"> CHEBI:52043</t>
  </si>
  <si>
    <t xml:space="preserve"> c1035</t>
  </si>
  <si>
    <t>C\C(C)=C\CCC(=O)CC(=O)SCCNC(=O)CCNC(=O)[C@H](O)C(C)(C)COP(O)(=O)OP(O)(=O)OC[C@H]1O[C@H]([C@H](O)[C@@H]1OP(O)(O)=O)n1cnc2c(N)ncnc12</t>
  </si>
  <si>
    <t>test720.mol</t>
  </si>
  <si>
    <t>C31H52N7O17P3S</t>
  </si>
  <si>
    <t>QTOYQSMKQWCWOX-SGUJYKCESA-N</t>
  </si>
  <si>
    <t>4-cis-decenoyl-CoA</t>
  </si>
  <si>
    <t xml:space="preserve"> CHEBI:29140</t>
  </si>
  <si>
    <t xml:space="preserve"> 3'-phosphoadenosine 5'-{3-[4-({3-[(2-{[(4Z)-dec-4-enoyl]sulfanyl}ethyl)amino]-3-oxopropyl}amino)-3-hydroxy-2,2-dimethyl-4-oxobutyl] dihydrogen diphosphate}</t>
  </si>
  <si>
    <t>3'-phosphoadenosine 5'-{3-[4-({3-[(2-{[(4Z)-dec-4-enoyl]sulfanyl}ethyl)amino]-3-oxopropyl}amino)-3-hydroxy-2,2-dimethyl-4-oxobutyl] dihydrogen diphosphate}</t>
  </si>
  <si>
    <t>CCCCC\C=C/CCC(=O)SCCNC(=O)CCNC(=O)[C@H](O)C(C)(C)COP(O)(=O)OP(O)(=O)OC[C@H]1O[C@H]([C@H](O)[C@@H]1OP(O)(O)=O)n1cnc2c(N)ncnc12</t>
  </si>
  <si>
    <t>test1187.mol</t>
  </si>
  <si>
    <t>(2E)-Decenoyl-CoA</t>
  </si>
  <si>
    <t>Citronellyl-CoA</t>
  </si>
  <si>
    <t>CQGVNMQHZQJNII-LIHCONNASA-N</t>
  </si>
  <si>
    <t>CCCCCC\C=C\CC(=O)SCCNC(=O)CCNC(=O)C(O)C(C)(C)COP(O)(=O)OP(O)(=O)OC[C@H]1O[C@H]([C@H](O)[C@@H]1OP(O)(O)=O)n1cnc2c(N)ncnc12</t>
  </si>
  <si>
    <t>test1081.mol</t>
  </si>
  <si>
    <t>MGNBGCRQQFMNBM-OVJZAMHHSA-N</t>
  </si>
  <si>
    <t xml:space="preserve"> LMFA07050023</t>
  </si>
  <si>
    <t>2E-decenoyl-CoA</t>
  </si>
  <si>
    <t>CCCCCCC\C=C\C(=O)SCCNC(=O)CCNC(=O)[C@H](O)C(C)(C)COP(O)(=O)OP(O)(=O)OC[C@H]1O[C@H](C(O)[C@H]1OP(O)(O)=O)n1cnc2c(N)ncnc12</t>
  </si>
  <si>
    <t>test1023.mol</t>
  </si>
  <si>
    <t>CQGVNMQHZQJNII-ZJZQAHHTSA-N</t>
  </si>
  <si>
    <t>3-trans-decenoyl-CoA</t>
  </si>
  <si>
    <t xml:space="preserve"> CHEBI:29126</t>
  </si>
  <si>
    <t xml:space="preserve"> 3'-phosphoadenosine 5'-{3-[(3R)-4-({3-[(2-{[(3E)-dec-3-enoyl]sulfanyl}ethyl)amino]-3-oxopropyl}amino)-3-hydroxy-2,2-dimethyl-4-oxobutyl] dihydrogen diphosphate}</t>
  </si>
  <si>
    <t>3'-phosphoadenosine 5'-{3-[(3R)-4-({3-[(2-{[(3E)-dec-3-enoyl]sulfanyl}ethyl)amino]-3-oxopropyl}amino)-3-hydroxy-2,2-dimethyl-4-oxobutyl] dihydrogen diphosphate}</t>
  </si>
  <si>
    <t>CCCCCC\C=C\CC(=O)SCCNC(=O)CCNC(=O)[C@H](O)C(C)(C)COP(O)(=O)OP(O)(=O)OC[C@H]1O[C@H]([C@H](O)[C@@H]1OP(O)(O)=O)n1cnc2c(N)ncnc12</t>
  </si>
  <si>
    <t>test1002.mol</t>
  </si>
  <si>
    <t>UVDLLDLJOHKHFW-OUDFDEKCSA-N</t>
  </si>
  <si>
    <t>CHEBI:37439</t>
  </si>
  <si>
    <t xml:space="preserve"> CID11966209</t>
  </si>
  <si>
    <t>CCCCC(CC(=O)SCCNC(=O)CCNC(=O)[C@H](O)C(C)(C)COP(O)(=O)OP(O)(=O)OC[C@H]1O[C@H]([C@H](O)[C@@H]1OP(O)(O)=O)n1cnc2c(N)ncnc12)C(C)=C</t>
  </si>
  <si>
    <t>test966.mol</t>
  </si>
  <si>
    <t>VDDADDVBKMQECN-OUDFDEKCSA-N</t>
  </si>
  <si>
    <t xml:space="preserve"> c1031</t>
  </si>
  <si>
    <t xml:space="preserve"> CID9549319</t>
  </si>
  <si>
    <t>CC(CC\C=C(\C)C)CC(=O)SCCNC(=O)CCNC(=O)[C@H](O)C(C)(C)COP(O)(=O)OP(O)(=O)OC[C@H]1O[C@H]([C@H](O)[C@@H]1OP(O)(O)=O)n1cnc2c(N)ncnc12</t>
  </si>
  <si>
    <t>test714.mol</t>
  </si>
  <si>
    <t>QTOYQSMKQWCWOX-RFLZUCIKSA-N</t>
  </si>
  <si>
    <t>CHEBI:29140</t>
  </si>
  <si>
    <t xml:space="preserve"> CID6857434</t>
  </si>
  <si>
    <t>CCCCC\C=C/CCC(=O)SCCNC(=O)CCNC(=O)C(O)C(C)(C)COP(O)(=O)OP(O)(=O)OC[C@H]1O[C@H]([C@H](O)[C@@H]1OP(O)(O)=O)n1cnc2c(N)ncnc12</t>
  </si>
  <si>
    <t>test613.mol</t>
  </si>
  <si>
    <t>QTOYQSMKQWCWOX-CCVVLBLYSA-N</t>
  </si>
  <si>
    <t>cis-4-Decenoyl-CoA</t>
  </si>
  <si>
    <t xml:space="preserve"> 4-Decenoyl-coenzyme A</t>
  </si>
  <si>
    <t xml:space="preserve"> cis-4-Decenoyl-coenzyme A</t>
  </si>
  <si>
    <t>CCCCC\C=C\CCC(=O)SCCNC(=O)CCNC(=O)[C@H](O)C(C)(C)COP(O)(=O)OP(O)(=O)OC[C@H]1O[C@H]([C@H](O)[C@@H]1OP(O)(O)=O)n1cnc2c(N)ncnc12</t>
  </si>
  <si>
    <t>test598.mol</t>
  </si>
  <si>
    <t>C29H41ClN7O17P3S</t>
  </si>
  <si>
    <t>JKZHFXZXNBMAGG-VXAHOBLNSA-N</t>
  </si>
  <si>
    <t>01A</t>
  </si>
  <si>
    <t>CC(C)(COP(O)(=O)OP(O)(=O)OC[C@H]1O[C@H]([C@H](O)[C@@H]1OP(O)(O)=O)n1cnc2c(N)ncnc12)[C@@H](O)C(=O)NCCC(=O)NCCSCC(=O)c1ccc(Cl)cc1</t>
  </si>
  <si>
    <t>test1189.mol</t>
  </si>
  <si>
    <t>C29H46N7O19P3S</t>
  </si>
  <si>
    <t>UJHYDTBZLMASAV-AZKLLKNGSA-N</t>
  </si>
  <si>
    <t>CC(C)(COP(O)(=O)OP(O)(=O)OC[C@H]1O[C@H]([C@H](O)[C@@H]1OP(O)(O)=O)n1cnc2c(N)ncnc12)[C@@H](O)C(=O)NCCC(=O)NCCSC(=O)C1CCC(CC1)C(O)=O</t>
  </si>
  <si>
    <t>test1245.mol</t>
  </si>
  <si>
    <t>C32H42N7O17P3S</t>
  </si>
  <si>
    <t>DPWZDDZXXDPFNM-YGFBVEKBSA-N</t>
  </si>
  <si>
    <t>2-Naphthoyl-CoA</t>
  </si>
  <si>
    <t xml:space="preserve"> 2-Naphthyl-CoA</t>
  </si>
  <si>
    <t xml:space="preserve"> CHEBI:34300</t>
  </si>
  <si>
    <t>3'-phosphoadenosine 5'-{3-[(3R)-3-hydroxy-2,2-dimethyl-4-{[3-({2-[(naphthalen-2-ylcarbonyl)sulfanyl]ethyl}amino)-3-oxopropyl]amino}-4-oxobutyl] dihydrogen diphosphate}</t>
  </si>
  <si>
    <t>CC(C)(COP(O)(=O)OP(O)(=O)OC[C@H]1O[C@H]([C@H](O)[C@@H]1OP(O)(O)=O)n1cnc2c(N)ncnc12)[C@@H](O)C(=O)NCCC(=O)NCCSC(=O)c1ccc2ccccc2c1</t>
  </si>
  <si>
    <t>test881.mol</t>
  </si>
  <si>
    <t>DPWZDDZXXDPFNM-SOZXHKSWSA-N</t>
  </si>
  <si>
    <t xml:space="preserve"> c1115</t>
  </si>
  <si>
    <t xml:space="preserve"> CID656891</t>
  </si>
  <si>
    <t>CC(C)(COP(O)(=O)OP(O)(=O)OC[C@H]1O[C@H]([C@H](O)[C@@H]1OP(O)(O)=O)n1cnc2c(N)ncnc12)C(O)C(=O)NCCC(=O)NCCSC(=O)c1ccc2ccccc2c1</t>
  </si>
  <si>
    <t>test338.mol</t>
  </si>
  <si>
    <t>C30H50N7O18P3S</t>
  </si>
  <si>
    <t>CHIWZWSEMXNANT-UHFFFAOYSA-N</t>
  </si>
  <si>
    <t>CC(C)(COP(O)(=O)OP(O)(=O)OCC1OC(C(O)C1OP(O)(O)=O)n1cnc2c(N)ncnc12)C(O)C(=O)NCCC(=O)NCCSC(=O)C(O)CC1CCCCC1</t>
  </si>
  <si>
    <t>test1271.mol</t>
  </si>
  <si>
    <t>VAMSVBPIVXQTFY-FUEUKBNZSA-N</t>
  </si>
  <si>
    <t>7-Methyl-3-oxooctanoyl-CoA</t>
  </si>
  <si>
    <t xml:space="preserve"> CHEBI:15506</t>
  </si>
  <si>
    <t xml:space="preserve"> CID11966134</t>
  </si>
  <si>
    <t>CC(C)CCCC(=O)CC(=O)SCCNC(=O)CCNC(=O)[C@H](O)C(C)(C)COP(O)(=O)OP(O)(=O)OC[C@H]1O[C@H]([C@H](O)[C@@H]1OP(O)(O)=O)n1cnc2c(N)ncnc12</t>
  </si>
  <si>
    <t>test907.mol</t>
  </si>
  <si>
    <t>VILNKESSLKFRFV-YBHYYHSUSA-N</t>
  </si>
  <si>
    <t>4-Methyl-3-oxooctanoyl-CoA</t>
  </si>
  <si>
    <t xml:space="preserve"> c0836</t>
  </si>
  <si>
    <t xml:space="preserve"> CID9543275</t>
  </si>
  <si>
    <t>CCCCC(C)C(=O)CC(=O)SCCNC(=O)CCNC(=O)[C@H](O)C(C)(C)COP(O)(=O)OP(O)(=O)OC[C@H]1O[C@H]([C@H](O)[C@@H]1OP(O)(O)=O)n1cnc2c(N)ncnc12</t>
  </si>
  <si>
    <t>test678.mol</t>
  </si>
  <si>
    <t>VAMSVBPIVXQTFY-UHFFFAOYSA-N</t>
  </si>
  <si>
    <t>CID3289113</t>
  </si>
  <si>
    <t xml:space="preserve"> C03685</t>
  </si>
  <si>
    <t>CC(C)CCCC(=O)CC(=O)SCCNC(=O)CCNC(=O)C(O)C(C)(C)COP(O)(=O)OP(O)(=O)OCC1OC(C(O)C1OP(O)(O)=O)n1cnc2c(N)ncnc12</t>
  </si>
  <si>
    <t>test377.mol</t>
  </si>
  <si>
    <t>VAMSVBPIVXQTFY-YUXRTGJASA-N</t>
  </si>
  <si>
    <t xml:space="preserve"> CID440088</t>
  </si>
  <si>
    <t>CC(C)CCCC(=O)CC(=O)SCCNC(=O)CCNC(=O)C(O)C(C)(C)COP(O)(=O)OP(O)(=O)OC[C@H]1O[C@H]([C@H](O)[C@@H]1OP(O)(O)=O)n1cnc2c(N)ncnc12</t>
  </si>
  <si>
    <t>test198.mol</t>
  </si>
  <si>
    <t>C31H54N7O17P3S</t>
  </si>
  <si>
    <t>Decanoyl-CoA</t>
  </si>
  <si>
    <t xml:space="preserve"> C05274</t>
  </si>
  <si>
    <t>CNKJPHSEFDPYDB-BOJFXZHGSA-N</t>
  </si>
  <si>
    <t xml:space="preserve"> CID440615</t>
  </si>
  <si>
    <t>CCCCCCCCCC(=O)SCCNC(=O)CCNC(=O)C(O)C(C)(C)COP(O)(=O)OP(O)(=O)OC[C@H]1O[C@H]([C@H](O)[C@@H]1OP(O)(O)=O)n1cnc2c(N)ncnc12</t>
  </si>
  <si>
    <t>test222.mol</t>
  </si>
  <si>
    <t xml:space="preserve"> 3-Oxopimeloyl-CoA</t>
  </si>
  <si>
    <t>C28H45N8O19P3S</t>
  </si>
  <si>
    <t>LAGGJNKDUGHAAQ-BKQXOIPESA-N</t>
  </si>
  <si>
    <t>CID9876244</t>
  </si>
  <si>
    <t xml:space="preserve"> CID 9876244</t>
  </si>
  <si>
    <t>CC(=O)CC(=O)SCCNC(=O)CCNC(=O)CCNC(=O)C(O)C(C)(C)COP(O)(=O)OP(O)(=O)OC[C@H]1OC([C@H](O)[C@@H]1OP(O)(O)=O)n1cnc2c(N)ncnc12</t>
  </si>
  <si>
    <t>test730.mol</t>
  </si>
  <si>
    <t>C28H44N7O20P3S</t>
  </si>
  <si>
    <t>OWLTYHQJECVUBE-UHFFFAOYSA-N</t>
  </si>
  <si>
    <t>CC(CC(O)=O)C(=O)CC(=O)SCCNC(=O)CCNC(=O)C(O)C(C)(C)COP(O)(=O)OP(O)(=O)OCC1OC(C(O)C1OP(O)(O)=O)n1cnc2c(N)ncnc12</t>
  </si>
  <si>
    <t>test1315.mol</t>
  </si>
  <si>
    <t>KJXFOFKTZDJLMQ-UYRKPTJQSA-N</t>
  </si>
  <si>
    <t>CHEBI:15492</t>
  </si>
  <si>
    <t xml:space="preserve"> CID9543029</t>
  </si>
  <si>
    <t xml:space="preserve"> C06715</t>
  </si>
  <si>
    <t>CC(C)(COP(O)(=O)OP(O)(=O)OC[C@H]1O[C@H]([C@H](O)[C@@H]1OP(O)(O)=O)n1cnc2c(N)ncnc12)[C@@H](O)C(=O)NCCC(=O)NCCSC(=O)CC(=O)CCCC(O)=O</t>
  </si>
  <si>
    <t>test642.mol</t>
  </si>
  <si>
    <t>3-Ketopimelyl-CoA</t>
  </si>
  <si>
    <t>KJXFOFKTZDJLMQ-AMIBDLERSA-N</t>
  </si>
  <si>
    <t xml:space="preserve"> CID441147</t>
  </si>
  <si>
    <t>3-Oxopimeloyl-CoA</t>
  </si>
  <si>
    <t>CC(C)(COP(O)(=O)OP(O)(=O)OC[C@H]1O[C@H]([C@H](O)[C@@H]1OP(O)(O)=O)n1cnc2c(N)ncnc12)C(O)C(=O)NCCC(=O)NCCSC(=O)CC(=O)CCCC(O)=O</t>
  </si>
  <si>
    <t>test237.mol</t>
  </si>
  <si>
    <t>C30H52N7O18P3S</t>
  </si>
  <si>
    <t>CCHYSHQMPBOEPT-HRLUSLPWSA-N</t>
  </si>
  <si>
    <t>3-Hydroxy-4-methyloctanoyl-CoA</t>
  </si>
  <si>
    <t xml:space="preserve"> c0835</t>
  </si>
  <si>
    <t xml:space="preserve"> CID9543274</t>
  </si>
  <si>
    <t>CCCCC(C)C(O)CC(=O)SCCNC(=O)CCNC(=O)[C@H](O)C(C)(C)COP(O)(=O)OP(O)(=O)OC[C@H]1O[C@H]([C@H](O)[C@@H]1OP(O)(O)=O)n1cnc2c(N)ncnc12</t>
  </si>
  <si>
    <t>test677.mol</t>
  </si>
  <si>
    <t>3-Hydroxypimelyl-CoA</t>
  </si>
  <si>
    <t>C31H43N8O17P3S</t>
  </si>
  <si>
    <t>WXOGUAPLOCTRFO-HSJNEKGZSA-N</t>
  </si>
  <si>
    <t>CHEBI:12755</t>
  </si>
  <si>
    <t xml:space="preserve"> S-(1H-indol-3-ylacetyl)-coenzyme A</t>
  </si>
  <si>
    <t xml:space="preserve"> 3'-phosphoadenosine 5'-[3-(3-hydroxy-4-{[3-({2-[(1H-indol-3-ylacetyl)sulfanyl]ethyl}amino)-3-oxopropyl]amino}-2,2-dimethyl-4-oxobutyl) dihydrogen diphosphate]</t>
  </si>
  <si>
    <t>indol-3-ylacetyl-CoA</t>
  </si>
  <si>
    <t>CC(C)(COP(O)(=O)OP(O)(=O)OC[C@H]1O[C@H]([C@H](O)[C@@H]1OP(O)(O)=O)n1cnc2c(N)ncnc12)[C@@H](O)C(=O)NCCC(=O)NCCSC(=O)Cc1c[nH]c2ccccc12</t>
  </si>
  <si>
    <t>test1197.mol</t>
  </si>
  <si>
    <t>WXOGUAPLOCTRFO-BOJFXZHGSA-N</t>
  </si>
  <si>
    <t>S-2-(indol-3-yl)acetyl-CoA</t>
  </si>
  <si>
    <t xml:space="preserve"> CID5461145</t>
  </si>
  <si>
    <t xml:space="preserve"> C15489</t>
  </si>
  <si>
    <t>S-2-(Indol-3-yl)acetyl-CoA</t>
  </si>
  <si>
    <t>CC(C)(COP(O)(=O)OP(O)(=O)OC[C@H]1O[C@H]([C@H](O)[C@@H]1OP(O)(O)=O)n1cnc2c(N)ncnc12)C(O)C(=O)NCCC(=O)NCCSC(=O)Cc1c[nH]c2ccccc12</t>
  </si>
  <si>
    <t>test569.mol</t>
  </si>
  <si>
    <t>C28H46N7O20P3S</t>
  </si>
  <si>
    <t>VGEBXBQECGWCRH-JXUSAFQPSA-N</t>
  </si>
  <si>
    <t xml:space="preserve"> CID9543022</t>
  </si>
  <si>
    <t xml:space="preserve"> C06714</t>
  </si>
  <si>
    <t>CC(C)(COP(O)(=O)OP(O)(=O)OC[C@H]1O[C@H]([C@H](O)[C@@H]1OP(O)(O)=O)n1cnc2c(N)ncnc12)[C@@H](O)C(=O)NCCC(=O)NCCSC(=O)CC(O)CCCC(O)=O</t>
  </si>
  <si>
    <t>test639.mol</t>
  </si>
  <si>
    <t>JZLVGSUYGVLVTI-UHFFFAOYSA-N</t>
  </si>
  <si>
    <t>Heg-CoA</t>
  </si>
  <si>
    <t xml:space="preserve"> Hydroxyethylglutaryl-CoA</t>
  </si>
  <si>
    <t xml:space="preserve"> 3-Hydroxy-3-ethylglutaryl-CoA</t>
  </si>
  <si>
    <t>CCC(O)(CC(O)=O)CC(=O)SCCNC(=O)CCNC(=O)C(O)C(C)(C)COP(O)(=O)OP(O)(=O)OCC1OC(C(O)C1OP(O)(O)=O)n1cnc2c(N)ncnc12</t>
  </si>
  <si>
    <t>test111.mol</t>
  </si>
  <si>
    <t>C29H47FN7O18P3S</t>
  </si>
  <si>
    <t>RAHZCPLLTDDTGV-BIJVYPFLSA-N</t>
  </si>
  <si>
    <t>CHEBI:513703</t>
  </si>
  <si>
    <t xml:space="preserve"> 2-fluoro-3-hydroxy-4-octenoyl-CoA</t>
  </si>
  <si>
    <t>CCC\C=C\C(O)C(F)C(=O)SCCNC(=O)CCNC(=O)[C@H](O)C(C)(C)COP(O)(=O)OP(O)(=O)OC[C@H]1O[C@H]([C@H](O)[C@@H]1OP(O)(O)=O)n1cnc2c(N)ncnc12</t>
  </si>
  <si>
    <t>test1368.mol</t>
  </si>
  <si>
    <t>C27H44N7O21P3S</t>
  </si>
  <si>
    <t>VPFUWJMPUQBRCJ-UHFFFAOYSA-N</t>
  </si>
  <si>
    <t>Citryl-Thioether-Coenzyme A</t>
  </si>
  <si>
    <t xml:space="preserve"> CID4626833</t>
  </si>
  <si>
    <t>CC(C)(COP(O)(=O)OP(O)(=O)OCC1OC(C(O)C1OP(O)(O)=O)n1cnc2c(N)ncnc12)C(O)C(=O)NCCC(=O)NCCSCCC(O)(CC(O)=O)C(O)=O</t>
  </si>
  <si>
    <t>test437.mol</t>
  </si>
  <si>
    <t>VPFUWJMPUQBRCJ-QVYRMQCDSA-N</t>
  </si>
  <si>
    <t xml:space="preserve"> CITRYL-THIOETHER-COENZYME *A</t>
  </si>
  <si>
    <t xml:space="preserve"> CID449576</t>
  </si>
  <si>
    <t>CC(C)(COP(O)(=O)OP(O)(=O)OC[C@H]1O[C@H]([C@H](O)[C@@H]1OP(O)(O)=O)n1cnc2c(N)ncnc12)[C@@H](O)C(=O)NCCC(=O)NCCSCC[C@@](O)(CC(O)=O)C(O)=O</t>
  </si>
  <si>
    <t>test314.mol</t>
  </si>
  <si>
    <t>C29H49FN7O18P3S</t>
  </si>
  <si>
    <t>JJPMVDDGQQYZAK-KTHGQURHSA-N</t>
  </si>
  <si>
    <t>2-fluoro-3-hydroxyoctanoyl-CoA</t>
  </si>
  <si>
    <t xml:space="preserve"> CHEBI:513686</t>
  </si>
  <si>
    <t>CCCCCC(O)C(F)C(=O)SCCNC(=O)CCNC(=O)[C@H](O)C(C)(C)COP(O)(=O)OP(O)(=O)OC[C@H]1O[C@H]([C@H](O)[C@@H]1OP(O)(O)=O)n1cnc2c(N)ncnc12</t>
  </si>
  <si>
    <t>test1365.mol</t>
  </si>
  <si>
    <t>C29H49ClN7O17P3S</t>
  </si>
  <si>
    <t>SNCMDUSFYNOAEN-PMDCUQHOSA-N</t>
  </si>
  <si>
    <t>2-Chlorooctanoyl-CoA</t>
  </si>
  <si>
    <t xml:space="preserve"> 2-Chlorooctanoyl-coenzyme A</t>
  </si>
  <si>
    <t xml:space="preserve"> CID192446</t>
  </si>
  <si>
    <t>CCCCCCC(Cl)C(=O)SCCNC(=O)CCNC(=O)[C@H](O)C(C)(C)COP(O)(=O)OP(O)(=O)OC[C@H]1O[C@H]([C@H](O)[C@@H]1OP(O)(O)=O)n1cnc2c(N)ncnc12</t>
  </si>
  <si>
    <t>test114.mol</t>
  </si>
  <si>
    <t>C30H42N7O19P3S</t>
  </si>
  <si>
    <t>OVQOJJJXNYHOPR-UHFFFAOYSA-N</t>
  </si>
  <si>
    <t>CC(C)(COP(O)(=O)OP(O)(=O)OCC1OC(C(O)C1OP(O)(O)=O)n1cnc2c(N)ncnc12)C(O)C(=O)NCCC(=O)NCCSC(=O)CC(=O)c1ccc(O)cc1</t>
  </si>
  <si>
    <t>test1432.mol</t>
  </si>
  <si>
    <t>KPFCZRFJEMLQFE-HHBUSTTHSA-N</t>
  </si>
  <si>
    <t>CC(C)(COP(O)(=O)OP(O)(=O)OCC1O[C@@H](C(O)C1OP(O)(O)=O)n1cnc2c(N)ncnc12)[C@@H](O)C(=O)NCCC(=O)NCCSC(=O)CC(=O)c1ccccc1O</t>
  </si>
  <si>
    <t>test1422.mol</t>
  </si>
  <si>
    <t>OVQOJJJXNYHOPR-FUEUKBNZSA-N</t>
  </si>
  <si>
    <t>CC(C)(COP(O)(=O)OP(O)(=O)OC[C@H]1O[C@H]([C@H](O)[C@@H]1OP(O)(O)=O)n1cnc2c(N)ncnc12)[C@@H](O)C(=O)NCCC(=O)NCCSC(=O)CC(=O)c1ccc(O)cc1</t>
  </si>
  <si>
    <t>test1240.mol</t>
  </si>
  <si>
    <t>Caffeoyl-CoA</t>
  </si>
  <si>
    <t xml:space="preserve"> Caffeoyl-coenzyme A</t>
  </si>
  <si>
    <t>QHRGJMIMHCLHRG-FOKSPFFOSA-N</t>
  </si>
  <si>
    <t xml:space="preserve"> CID5280336</t>
  </si>
  <si>
    <t>CC(C)(COP(O)(=O)OP(O)(=O)OC[C@H]1O[C@H]([C@H](O)[C@@H]1OP(O)(O)=O)n1cnc2c(N)ncnc12)C(O)C(=O)NCCC(=O)NCCSC(=O)\C=C\c1ccc(O)c(O)c1</t>
  </si>
  <si>
    <t>test509.mol</t>
  </si>
  <si>
    <t>C25H39BrN7O18P3S</t>
  </si>
  <si>
    <t>WNHMHBZUJFQDPI-UHFFFAOYSA-N</t>
  </si>
  <si>
    <t>S-(4-Bromo-2,3-dioxobutyl)-CoA</t>
  </si>
  <si>
    <t xml:space="preserve"> 4-Bromo-2,3-dioxobutyl-coenzyme A</t>
  </si>
  <si>
    <t xml:space="preserve"> CID188365</t>
  </si>
  <si>
    <t>CC(C)(COP(O)(=O)OP(O)(=O)OCC1OC(C(O)C1OP(O)(O)=O)n1cnc2c(N)ncnc12)C(O)C(=O)NCCC(=O)NCCSCC(=O)C(=O)CBr</t>
  </si>
  <si>
    <t>test108.mol</t>
  </si>
  <si>
    <t>C30H45N8O18P3S</t>
  </si>
  <si>
    <t>YVTVAAWUUVKDRI-SUOURZOMSA-N</t>
  </si>
  <si>
    <t>CC(C)(COP(O)(=O)OP(O)(=O)OCC1OC(C(O)C1OP(O)(O)=O)n1cnc2c(N)ncnc12)[C@H](O)C(=O)NCCC(=O)NCCSC(=O)[C@@H](O)[C@@H](N)c1ccccc1</t>
  </si>
  <si>
    <t>test1266.mol</t>
  </si>
  <si>
    <t>C30H44N7O19P3S</t>
  </si>
  <si>
    <t>VDDFXUMTXCQMFM-UHFFFAOYSA-N</t>
  </si>
  <si>
    <t>CC(C)(COP(O)(=O)OP(O)(=O)OCC1OC(C(O)C1OP(O)(O)=O)n1cnc2c(N)ncnc12)C(O)C(=O)NCCC(=O)NCCSC(=O)CC(O)c1ccc(O)cc1</t>
  </si>
  <si>
    <t>test1438.mol</t>
  </si>
  <si>
    <t>YNTFGDNOCMJFAF-JNDYSBHVSA-N</t>
  </si>
  <si>
    <t>CC(C)(COP(O)(=O)OP(O)(=O)OCC1O[C@@H](C(O)C1OP(O)(O)=O)n1cnc2c(N)ncnc12)[C@@H](O)C(=O)NCCC(=O)NCCSC(O)CC(=O)c1ccccc1O</t>
  </si>
  <si>
    <t>test1416.mol</t>
  </si>
  <si>
    <t>C31H48N7O18P3S</t>
  </si>
  <si>
    <t>RTPWRCREAVUAOI-KSYPWXJLSA-N</t>
  </si>
  <si>
    <t>CHEBI:29489</t>
  </si>
  <si>
    <t xml:space="preserve"> c0894</t>
  </si>
  <si>
    <t xml:space="preserve"> CID9543317</t>
  </si>
  <si>
    <t>4-Isopropenyl-2-ketocyclohexane-1-carboxyl-CoA4-Isopropenyl-2-oxy-cyclohexanecarboxyl-CoA</t>
  </si>
  <si>
    <t>CC(=C)C1CCC(C(=O)C1)C(=O)SCCNC(=O)CCNC(=O)[C@H](O)C(C)(C)COP(O)(=O)OP(O)(=O)OC[C@H]1O[C@H]([C@H](O)[C@@H]1OP(O)(O)=O)n1cnc2c(N)ncnc12</t>
  </si>
  <si>
    <t>test689.mol</t>
  </si>
  <si>
    <t>QRPFCCJPSQOMPY-YBHYYHSUSA-N</t>
  </si>
  <si>
    <t>CHEBI:27866</t>
  </si>
  <si>
    <t xml:space="preserve"> c0411</t>
  </si>
  <si>
    <t xml:space="preserve"> CID9542993</t>
  </si>
  <si>
    <t>CC1=CC(=O)C(CC(=O)SCCNC(=O)CCNC(=O)[C@H](O)C(C)(C)COP(O)(=O)OP(O)(=O)OC[C@H]2O[C@H]([C@H](O)[C@@H]2OP(O)(O)=O)n2cnc3c(N)ncnc23)C1(C)C</t>
  </si>
  <si>
    <t>test630.mol</t>
  </si>
  <si>
    <t>QRPFCCJPSQOMPY-UHFFFAOYSA-N</t>
  </si>
  <si>
    <t>c0411</t>
  </si>
  <si>
    <t xml:space="preserve"> CID5230269</t>
  </si>
  <si>
    <t>CC1=CC(=O)C(CC(=O)SCCNC(=O)CCNC(=O)C(O)C(C)(C)COP(O)(=O)OP(O)(=O)OCC2OC(C(O)C2OP(O)(O)=O)n2cnc3c(N)ncnc23)C1(C)C</t>
  </si>
  <si>
    <t>test497.mol</t>
  </si>
  <si>
    <t>RTPWRCREAVUAOI-CGJPUGKVSA-N</t>
  </si>
  <si>
    <t>c0894</t>
  </si>
  <si>
    <t xml:space="preserve"> CID443520</t>
  </si>
  <si>
    <t xml:space="preserve"> 4-Isopropenyl-2-oxy-cyclohexanecarboxyl-CoA</t>
  </si>
  <si>
    <t>4-Isopropenyl-2-ketocyclohexane-1-carboxyl-CoA</t>
  </si>
  <si>
    <t>CC(=C)C1CCC(C(=O)C1)C(=O)SCCNC(=O)CCNC(=O)C(O)C(C)(C)COP(O)(=O)OP(O)(=O)OC[C@H]1O[C@H]([C@H](O)[C@@H]1OP(O)(O)=O)n1cnc2c(N)ncnc12</t>
  </si>
  <si>
    <t>test263.mol</t>
  </si>
  <si>
    <t>QRPFCCJPSQOMPY-VGJISIMOSA-N</t>
  </si>
  <si>
    <t xml:space="preserve"> CID441235</t>
  </si>
  <si>
    <t xml:space="preserve"> C07160</t>
  </si>
  <si>
    <t>2-Oxo-delta3-4,5,5-trimethylcyclopentenylacetyl-CoA</t>
  </si>
  <si>
    <t>CC1=CC(=O)C(CC(=O)SCCNC(=O)CCNC(=O)C(O)C(C)(C)COP(O)(=O)OP(O)(=O)OC[C@H]2O[C@H]([C@H](O)[C@@H]2OP(O)(O)=O)n2cnc3c(N)ncnc23)C1(C)C</t>
  </si>
  <si>
    <t>test240.mol</t>
  </si>
  <si>
    <t>C31H50N7O18P3S</t>
  </si>
  <si>
    <t>MHSFKYBKMYLOCI-IFBDJYIYSA-N</t>
  </si>
  <si>
    <t>CHEBI:29473</t>
  </si>
  <si>
    <t xml:space="preserve"> c0893</t>
  </si>
  <si>
    <t xml:space="preserve"> CID9543316</t>
  </si>
  <si>
    <t>2-Hydroxy-4-isopropenylcyclohexane-1-carboxyl-CoA</t>
  </si>
  <si>
    <t>CC(=C)C1CCC(C(O)C1)C(=O)SCCNC(=O)CCNC(=O)[C@H](O)C(C)(C)COP(O)(=O)OP(O)(=O)OC[C@H]1O[C@H]([C@H](O)[C@@H]1OP(O)(O)=O)n1cnc2c(N)ncnc12</t>
  </si>
  <si>
    <t>test688.mol</t>
  </si>
  <si>
    <t>ZDNHBFFDLIHLER-GIOVMEBGSA-N</t>
  </si>
  <si>
    <t>c0888</t>
  </si>
  <si>
    <t xml:space="preserve"> CID9543314</t>
  </si>
  <si>
    <t xml:space="preserve"> 2,6-Dimethyl-5-methylene-3-oxo-heptanoyl-CoA</t>
  </si>
  <si>
    <t>CC(C)C(=C)CC(=O)C(C)C(=O)SCCNC(=O)CCNC(=O)[C@H](O)C(C)(C)COP(O)(=O)OP(O)(=O)OC[C@H]1O[C@H]([C@H](O)[C@@H]1OP(O)(O)=O)n1cnc2c(N)ncnc12</t>
  </si>
  <si>
    <t>test686.mol</t>
  </si>
  <si>
    <t>ZDNHBFFDLIHLER-RUGIFTTKSA-N</t>
  </si>
  <si>
    <t xml:space="preserve"> CID443526</t>
  </si>
  <si>
    <t>2,6-Dimethyl-5-methylene-3-oxo-heptanoyl-CoA</t>
  </si>
  <si>
    <t>CC(C)C(=C)CC(=O)C(C)C(=O)SCCNC(=O)CCNC(=O)C(O)C(C)(C)COP(O)(=O)OP(O)(=O)OC[C@H]1O[C@H]([C@H](O)[C@@H]1OP(O)(O)=O)n1cnc2c(N)ncnc12</t>
  </si>
  <si>
    <t>test266.mol</t>
  </si>
  <si>
    <t>MHSFKYBKMYLOCI-COZCKFRNSA-N</t>
  </si>
  <si>
    <t>c0893</t>
  </si>
  <si>
    <t xml:space="preserve"> CID443519</t>
  </si>
  <si>
    <t xml:space="preserve"> C11934</t>
  </si>
  <si>
    <t>CC(=C)C1CCC(C(O)C1)C(=O)SCCNC(=O)CCNC(=O)C(O)C(C)(C)COP(O)(=O)OP(O)(=O)OC[C@H]1O[C@H]([C@H](O)[C@@H]1OP(O)(O)=O)n1cnc2c(N)ncnc12</t>
  </si>
  <si>
    <t>test262.mol</t>
  </si>
  <si>
    <t>VMTHAXKUEKKCEY-DULMRFQQSA-N</t>
  </si>
  <si>
    <t xml:space="preserve"> (3R)-3-Isopropenyl-6-oxoheptanoyl-CoA</t>
  </si>
  <si>
    <t xml:space="preserve"> CID443176</t>
  </si>
  <si>
    <t>(3R)-3-Isopropenyl-6-oxoheptanoyl-CoA</t>
  </si>
  <si>
    <t>CC(=O)CC[C@H](CC(=O)SCCNC(=O)CCNC(=O)C(O)C(C)(C)COP(O)(=O)OP(O)(=O)OC[C@H]1O[C@H]([C@H](O)[C@@H]1OP(O)(O)=O)n1cnc2c(N)ncnc12)C(C)=C</t>
  </si>
  <si>
    <t>test259.mol</t>
  </si>
  <si>
    <t>C30H49N8O18P3S</t>
  </si>
  <si>
    <t>MHXHMDGJUQYJOC-UHFFFAOYSA-N</t>
  </si>
  <si>
    <t>CN1CCCC1CC(=O)CC(=O)SCCNC(=O)CCNC(=O)C(O)C(C)(C)COP(O)(=O)OP(O)(=O)OCC1OC(C(O)C1OP(O)(O)=O)n1cnc2c(N)ncnc12</t>
  </si>
  <si>
    <t>test1241.mol</t>
  </si>
  <si>
    <t>LWFFRRDSDGEAQK-VISZMWHFSA-N</t>
  </si>
  <si>
    <t>Pseudoecgonyl-CoA</t>
  </si>
  <si>
    <t xml:space="preserve"> CID443846</t>
  </si>
  <si>
    <t xml:space="preserve"> C12450</t>
  </si>
  <si>
    <t>CN1C2CCC1[C@@H]([C@@H](O)C2)C(=O)SCCNC(=O)CCNC(=O)C(O)C(C)(C)COP(O)(=O)OP(O)(=O)OC[C@H]1O[C@H]([C@H](O)[C@@H]1OP(O)(O)=O)n1cnc2c(N)ncnc12</t>
  </si>
  <si>
    <t>test270.mol</t>
  </si>
  <si>
    <t>C31H52N7O18P3S</t>
  </si>
  <si>
    <t>JGJPPQAWQPVLII-NKHLUFIISA-N</t>
  </si>
  <si>
    <t>3,7-Dimethyl-5-oxo-octyl-CoA</t>
  </si>
  <si>
    <t xml:space="preserve"> c1071</t>
  </si>
  <si>
    <t xml:space="preserve"> CID15159407</t>
  </si>
  <si>
    <t>CC(C)CC(=O)C[C@H](C)CC(=O)SCCNC(=O)CCNC(=O)[C@H](O)C(C)(C)COP(O)(=O)OP(O)(=O)OC[C@H]1O[C@H]([C@H](O)[C@@H]1OP(O)(O)=O)n1cnc2c(N)ncnc12</t>
  </si>
  <si>
    <t>test984.mol</t>
  </si>
  <si>
    <t>JGJPPQAWQPVLII-XWQDBIPASA-N</t>
  </si>
  <si>
    <t>CC(C)CC(=O)CC(C)CC(=O)SCCNC(=O)CCNC(=O)[C@H](O)C(C)(C)COP(O)(=O)OP(O)(=O)OC[C@H]1O[C@H]([C@H](O)[C@@H]1OP(O)(O)=O)n1cnc2c(N)ncnc12</t>
  </si>
  <si>
    <t>test980.mol</t>
  </si>
  <si>
    <t>AZCVXMAPLHSIKY-HSJNEKGZSA-N</t>
  </si>
  <si>
    <t>3-Oxodecanoyl-CoA</t>
  </si>
  <si>
    <t xml:space="preserve"> CHEBI:28528</t>
  </si>
  <si>
    <t xml:space="preserve"> CID11966155</t>
  </si>
  <si>
    <t>CCCCCCCC(=O)CC(=O)SCCNC(=O)CCNC(=O)[C@H](O)C(C)(C)COP(O)(=O)OP(O)(=O)OC[C@H]1O[C@H]([C@H](O)[C@@H]1OP(O)(O)=O)n1cnc2c(N)ncnc12</t>
  </si>
  <si>
    <t>test921.mol</t>
  </si>
  <si>
    <t>LQMGDAUBYDSVAK-VEQIRKQXSA-N</t>
  </si>
  <si>
    <t>3-Hydroxy-2,6-dimethyl-5-methylene-heptanoyl-CoA</t>
  </si>
  <si>
    <t xml:space="preserve"> CID9543313</t>
  </si>
  <si>
    <t xml:space="preserve"> 3-Hydroxy-2,6-dimethyl-5-methylene-heptanoyl-CoA</t>
  </si>
  <si>
    <t>CC(C)C(=C)CC(O)C(C)C(=O)SCCNC(=O)CCNC(=O)[C@H](O)C(C)(C)COP(O)(=O)OP(O)(=O)OC[C@H]1O[C@H]([C@H](O)[C@@H]1OP(O)(O)=O)n1cnc2c(N)ncnc12</t>
  </si>
  <si>
    <t>test685.mol</t>
  </si>
  <si>
    <t>USRWPIVVEDBCOJ-CMDGGOBGSA-N</t>
  </si>
  <si>
    <t>3-Hydroxy-4-trans-decenoyl-CoA</t>
  </si>
  <si>
    <t xml:space="preserve"> 3-Hydroxy-4-decenoyl-coenzyme A</t>
  </si>
  <si>
    <t xml:space="preserve"> Coenzyme A, 3-hydroxy-4-decenoyl-</t>
  </si>
  <si>
    <t>CCCCC\C=C\C(O)CC(=O)SCCNC(=O)CCNC(=O)C(O)C(C)(C)COP(O)(=O)OP(O)(=O)OCC1OC(C(O)C1OP(O)(O)=O)n1cnc2c(N)ncnc12</t>
  </si>
  <si>
    <t>test595.mol</t>
  </si>
  <si>
    <t>AZCVXMAPLHSIKY-UHFFFAOYSA-N</t>
  </si>
  <si>
    <t xml:space="preserve"> C05265</t>
  </si>
  <si>
    <t>CCCCCCCC(=O)CC(=O)SCCNC(=O)CCNC(=O)C(O)C(C)(C)COP(O)(=O)OP(O)(=O)OCC1OC(C(O)C1OP(O)(O)=O)n1cnc2c(N)ncnc12</t>
  </si>
  <si>
    <t>test464.mol</t>
  </si>
  <si>
    <t>LQMGDAUBYDSVAK-XDQFSKGCSA-N</t>
  </si>
  <si>
    <t xml:space="preserve"> CID443525</t>
  </si>
  <si>
    <t xml:space="preserve"> C11947</t>
  </si>
  <si>
    <t>CC(C)C(=C)CC(O)C(C)C(=O)SCCNC(=O)CCNC(=O)C(O)C(C)(C)COP(O)(=O)OP(O)(=O)OC[C@H]1O[C@H]([C@H](O)[C@@H]1OP(O)(O)=O)n1cnc2c(N)ncnc12</t>
  </si>
  <si>
    <t>test265.mol</t>
  </si>
  <si>
    <t>AZCVXMAPLHSIKY-BOJFXZHGSA-N</t>
  </si>
  <si>
    <t xml:space="preserve"> CID440606</t>
  </si>
  <si>
    <t>CCCCCCCC(=O)CC(=O)SCCNC(=O)CCNC(=O)C(O)C(C)(C)COP(O)(=O)OP(O)(=O)OC[C@H]1O[C@H]([C@H](O)[C@@H]1OP(O)(O)=O)n1cnc2c(N)ncnc12</t>
  </si>
  <si>
    <t>test216.mol</t>
  </si>
  <si>
    <t>C32H56N7O17P3S</t>
  </si>
  <si>
    <t>IERLRQNOXCBECM-RQOYCFECSA-N</t>
  </si>
  <si>
    <t>CCCCCCCC[C@H](C)C(=O)SCCNC(=O)CCNC(=O)[C@H](O)C(C)(C)COP(O)(=O)OP(O)(=O)OC[C@H]1O[C@H]([C@H](O)[C@@H]1OP(O)(O)=O)n1cnc2c(N)ncnc12</t>
  </si>
  <si>
    <t>test1225.mol</t>
  </si>
  <si>
    <t>IERLRQNOXCBECM-MCIGHZANSA-N</t>
  </si>
  <si>
    <t>CCCCCCCC[C@@H](C)C(=O)SCCNC(=O)CCNC(=O)[C@H](O)C(C)(C)COP(O)(=O)OP(O)(=O)OC[C@H]1O[C@H]([C@H](O)[C@@H]1OP(O)(O)=O)n1cnc2c(N)ncnc12</t>
  </si>
  <si>
    <t>test1224.mol</t>
  </si>
  <si>
    <t>C32H43N8O17P3S</t>
  </si>
  <si>
    <t>LQFMEOXXQRDBPP-BTOWARJYSA-N</t>
  </si>
  <si>
    <t>3-Indoleacryloyl-CoA</t>
  </si>
  <si>
    <t xml:space="preserve"> 3-Indoleacryloyl-CoA</t>
  </si>
  <si>
    <t xml:space="preserve"> 3-Indoleacryloyl-coenzyme A</t>
  </si>
  <si>
    <t>CC(C)(COP(O)(=O)OP(O)(=O)OC[C@H]1O[C@H]([C@H](O)[C@@H]1OP(O)(O)=O)n1cnc2c(N)ncnc12)[C@@H](O)C(=O)NCCC(=O)NCCSC(=O)\C=C\c1c[nH]c2ccccc12</t>
  </si>
  <si>
    <t>test606.mol</t>
  </si>
  <si>
    <t>C29H51N10O17P3S</t>
  </si>
  <si>
    <t>LYZBNZJJPFRRNF-CECATXLMSA-N</t>
  </si>
  <si>
    <t>CID11849530</t>
  </si>
  <si>
    <t xml:space="preserve"> CID 11849530</t>
  </si>
  <si>
    <t>CC(C)(COP(O)(=O)OP(O)(=O)OC[C@H]1O[C@H]([C@H](O)[C@@H]1OP(O)(O)=O)n1cnc2c(N)ncnc12)[C@@H](O)C(=O)NCCC(=O)NCCSCC(=O)NCCN1CCNCC1</t>
  </si>
  <si>
    <t>test853.mol</t>
  </si>
  <si>
    <t>C28H46N9O19P3S</t>
  </si>
  <si>
    <t>SKNXDWAUHJGOPC-SNMIGFGNSA-N</t>
  </si>
  <si>
    <t>nchembio.365-comp4d</t>
  </si>
  <si>
    <t xml:space="preserve"> N-Acetyl-L-Ala-Gly-S-coenzyme A</t>
  </si>
  <si>
    <t>C[C@H](NC(C)=O)C(=O)NCC(=O)SCCNC(=O)CCNC(=O)[C@H](O)C(C)(C)COP(O)(=O)OP(O)(=O)OC[C@H]1O[C@H]([C@H](O)[C@@H]1OP(O)(O)=O)n1cnc2c(N)ncnc12</t>
  </si>
  <si>
    <t>test1405.mol</t>
  </si>
  <si>
    <t>C31H54N7O18P3S</t>
  </si>
  <si>
    <t>(S)-3-Hydroxydecanoyl-CoA</t>
  </si>
  <si>
    <t>HIVSMYZAMUNFKZ-FHRNIPIGSA-N</t>
  </si>
  <si>
    <t>3-Hydroxydecanoyl-CoA</t>
  </si>
  <si>
    <t xml:space="preserve"> (S)-Hydroxydecanoyl-CoA</t>
  </si>
  <si>
    <t xml:space="preserve"> (S)-3-Hydroxydecanoyl-CoA</t>
  </si>
  <si>
    <t>CCCCCCC[C@H](O)CC(=O)SCCNC(=O)CCNC(=O)C(O)C(C)(C)COP(O)(=O)OP(O)(=O)OC[C@H]1O[C@H]([C@H](O)[C@@H]1OP(O)(O)=O)n1cnc2c(N)ncnc12</t>
  </si>
  <si>
    <t>test215.mol</t>
  </si>
  <si>
    <t>IERLRQNOXCBECM-OPNMAAPOSA-N</t>
  </si>
  <si>
    <t>[2H][13C@](C)(CCCCCCCC)C(=O)SCCNC(=O)CCNC(=O)[C@H](O)C(C)(C)COP(O)(=O)OP(O)(=O)OC[C@H]1O[C@H]([C@H](O)[C@@H]1OP(O)(O)=O)n1cnc2c(N)ncnc12</t>
  </si>
  <si>
    <t>test1223.mol</t>
  </si>
  <si>
    <t>C32H45N8O17P3S</t>
  </si>
  <si>
    <t>IXFKVXFSQBQASQ-GRBGHKMPSA-N</t>
  </si>
  <si>
    <t>IPCoA</t>
  </si>
  <si>
    <t xml:space="preserve"> 3-Indolepropionyl-CoA</t>
  </si>
  <si>
    <t xml:space="preserve"> 3-Indolepropionyl-coenzyme A</t>
  </si>
  <si>
    <t>CC(C)(COP(O)(=O)OP(O)(=O)OC[C@H]1O[C@H]([C@H](O)[C@@H]1OP(O)(O)=O)n1cnc2c(N)ncnc12)[C@@H](O)C(=O)NCCC(=O)NCCSC(=O)CCc1c[nH]c2ccccc12</t>
  </si>
  <si>
    <t>test353.mol</t>
  </si>
  <si>
    <t>C29H53N10O17P3S</t>
  </si>
  <si>
    <t>ASOJFAWJTQZUJT-QBKVJEGESA-N</t>
  </si>
  <si>
    <t>C\C(CSCCNC(=O)CCNC(=O)[C@@H](O)C(C)(C)COP(O)(=O)OP(O)(=O)OC[C@H]1O[C@H]([C@H](O)[C@@H]1OP(O)(O)=O)n1cnc2c(N)ncnc12)=N/OCCNCCCN</t>
  </si>
  <si>
    <t>test1156.mol</t>
  </si>
  <si>
    <t>C28H38Cl2N7O17P3S</t>
  </si>
  <si>
    <t>MBVYUVNTXZVQRL-TYHXJLICSA-N</t>
  </si>
  <si>
    <t>2,4-Dichlorobenzoyl-CoA</t>
  </si>
  <si>
    <t xml:space="preserve"> CHEBI:15470</t>
  </si>
  <si>
    <t xml:space="preserve"> c0189</t>
  </si>
  <si>
    <t>CC(C)(COP(O)(=O)OP(O)(=O)OC[C@H]1O[C@H]([C@H](O)[C@@H]1OP(O)(O)=O)n1cnc2c(N)ncnc12)[C@@H](O)C(=O)NCCC(=O)NCCSC(=O)c1ccc(Cl)cc1Cl</t>
  </si>
  <si>
    <t>test651.mol</t>
  </si>
  <si>
    <t>MBVYUVNTXZVQRL-UHFFFAOYSA-N</t>
  </si>
  <si>
    <t xml:space="preserve"> CID5120831</t>
  </si>
  <si>
    <t>CC(C)(COP(O)(=O)OP(O)(=O)OCC1OC(C(O)C1OP(O)(O)=O)n1cnc2c(N)ncnc12)C(O)C(=O)NCCC(=O)NCCSC(=O)c1ccc(Cl)cc1Cl</t>
  </si>
  <si>
    <t>test485.mol</t>
  </si>
  <si>
    <t>MBVYUVNTXZVQRL-VBDPZXIHSA-N</t>
  </si>
  <si>
    <t xml:space="preserve"> CID441134</t>
  </si>
  <si>
    <t>CC(C)(COP(O)(=O)OP(O)(=O)OC[C@H]1O[C@H]([C@H](O)[C@@H]1OP(O)(O)=O)n1cnc2c(N)ncnc12)C(O)C(=O)NCCC(=O)NCCSC(=O)c1ccc(Cl)cc1Cl</t>
  </si>
  <si>
    <t>test235.mol</t>
  </si>
  <si>
    <t>C32H47N8O17P3S</t>
  </si>
  <si>
    <t>WWUPGKDRUIPTRA-JXMROGBWSA-N</t>
  </si>
  <si>
    <t>DB04117</t>
  </si>
  <si>
    <t xml:space="preserve"> 4-(N,N-DIMETHYLAMINO)CINNAMOYL-COA</t>
  </si>
  <si>
    <t xml:space="preserve"> S-[2-[3-[[(2R)-4-[[[(2R,3S,4R,5R)-5-(6-aminopurin-9-yl)-4-hydroxy-3-phosphonooxyoxolan-2-yl]methoxy-hydroxyphosphoryl]oxy-hydroxyphosphoryl]oxy-2-hydroxy-3,3-dimethylbutanoyl]amino]propanoylamino]ethyl] (E)-3-(4-dimethylaminophenyl)prop-2-enethioate</t>
  </si>
  <si>
    <t>CN(C)c1ccc(cc1)\C=C\C(=O)SCCNC(=O)CCNC(=O)C(O)C(C)(C)COP(O)(=O)OP(O)(=O)OCC1OC(C(O)C1OP(O)(O)=O)n1cnc2c(N)ncnc12</t>
  </si>
  <si>
    <t>test1097.mol</t>
  </si>
  <si>
    <t>WWUPGKDRUIPTRA-PACGVGQSSA-N</t>
  </si>
  <si>
    <t>CN(C)c1ccc(cc1)\C=C\C(=O)SCCNC(=O)CCNC(=O)[C@@H](O)C(C)(C)COP(O)(=O)OP(O)(=O)OC[C@H]1O[C@@H]([C@@H](O)[C@H]1OP(O)(O)=O)n1cnc2c(N)ncnc12</t>
  </si>
  <si>
    <t>test1074.mol</t>
  </si>
  <si>
    <t>WWUPGKDRUIPTRA-XITLLWRLSA-N</t>
  </si>
  <si>
    <t>CID445461</t>
  </si>
  <si>
    <t xml:space="preserve"> DAK</t>
  </si>
  <si>
    <t>CN(C)c1ccc(cc1)\C=C\C(=O)SCCNC(=O)CCNC(=O)[C@H](O)C(C)(C)COP(O)(=O)OP(O)(=O)OC[C@H]1O[C@H]([C@H](O)[C@@H]1OP(O)(O)=O)n1cnc2c(N)ncnc12</t>
  </si>
  <si>
    <t>test286.mol</t>
  </si>
  <si>
    <t>C27H42N7O22P3S</t>
  </si>
  <si>
    <t>Citryl-coenzyme A</t>
  </si>
  <si>
    <t>IHVFHZGGMJDGGZ-CLSGQFMISA-N</t>
  </si>
  <si>
    <t xml:space="preserve"> (3S)-Citryl-CoA</t>
  </si>
  <si>
    <t xml:space="preserve"> CID439266</t>
  </si>
  <si>
    <t>(3S)-Citryl-CoA</t>
  </si>
  <si>
    <t>CC(C)(COP(O)(=O)OP(O)(=O)OC[C@H]1O[C@H]([C@H](O)[C@@H]1OP(O)(O)=O)n1cnc2c(N)ncnc12)C(O)C(=O)NCCC(=O)NCCSC(=O)CC(O)(CC(O)=O)C(O)=O</t>
  </si>
  <si>
    <t>test155.mol</t>
  </si>
  <si>
    <t>C29H46F2N7O18P3S</t>
  </si>
  <si>
    <t>KLXADVZKIQRJKX-NVDSEAHGSA-N</t>
  </si>
  <si>
    <t>CHEBI:513707</t>
  </si>
  <si>
    <t xml:space="preserve"> 2,2-difluoro-3-hydroxy-4-octenoyl-CoA</t>
  </si>
  <si>
    <t>CCC\C=C\C(O)C(F)(F)C(=O)SCCNC(=O)CCNC(=O)[C@H](O)C(C)(C)COP(O)(=O)OP(O)(=O)OC[C@H]1O[C@H]([C@H](O)[C@@H]1OP(O)(O)=O)n1cnc2c(N)ncnc12</t>
  </si>
  <si>
    <t>test1369.mol</t>
  </si>
  <si>
    <t>C31H44N7O19P3S</t>
  </si>
  <si>
    <t>Feruloyl-CoA</t>
  </si>
  <si>
    <t>GBXZVJQQDAJGSO-FNORWQNLSA-N</t>
  </si>
  <si>
    <t>COc1cc(\C=C\C(=O)SCCNC(=O)CCNC(=O)C(O)C(C)(C)COP(O)(=O)OP(O)(=O)OCC2OC(C(O)C2OP(O)(O)=O)n2cnc3c(N)ncnc23)ccc1O</t>
  </si>
  <si>
    <t>test564.mol</t>
  </si>
  <si>
    <t>GBXZVJQQDAJGSO-ZKWXKOEWSA-N</t>
  </si>
  <si>
    <t xml:space="preserve"> trans-Feruloyl-CoA</t>
  </si>
  <si>
    <t xml:space="preserve"> CID5280347</t>
  </si>
  <si>
    <t>COc1cc(\C=C\C(=O)SCCNC(=O)CCNC(=O)C(O)C(C)(C)COP(O)(=O)OP(O)(=O)OC[C@H]2O[C@H]([C@H](O)[C@@H]2OP(O)(O)=O)n2cnc3c(N)ncnc23)ccc1O</t>
  </si>
  <si>
    <t>test510.mol</t>
  </si>
  <si>
    <t>C27H44N7O20P3S2</t>
  </si>
  <si>
    <t>DLQIGXWYURVVQD-SJBCKIPMSA-N</t>
  </si>
  <si>
    <t xml:space="preserve"> 3-Hydroxy-3-methylglutaryldithio-CoA</t>
  </si>
  <si>
    <t xml:space="preserve"> CID3083215</t>
  </si>
  <si>
    <t>CC(O)(CC(O)=O)CC(=O)SSCCNC(=O)CCNC(=O)[C@H](O)C(C)(C)COP(O)(=O)OP(O)(=O)OC[C@H]1O[C@H]([C@H](O)[C@@H]1OP(O)(O)=O)n1cnc2c(N)ncnc12</t>
  </si>
  <si>
    <t>test371.mol</t>
  </si>
  <si>
    <t>C29H48F2N7O18P3S</t>
  </si>
  <si>
    <t>QSNPYIIXMRSIFZ-WTSNFEPJSA-N</t>
  </si>
  <si>
    <t>CHEBI:513692</t>
  </si>
  <si>
    <t xml:space="preserve"> 2,2-difluoro-3-hydroxyoctanoyl-CoA</t>
  </si>
  <si>
    <t>CCCCCC(O)C(F)(F)C(=O)SCCNC(=O)CCNC(=O)[C@H](O)C(C)(C)COP(O)(=O)OP(O)(=O)OC[C@H]1O[C@H]([C@H](O)[C@@H]1OP(O)(O)=O)n1cnc2c(N)ncnc12</t>
  </si>
  <si>
    <t>test1366.mol</t>
  </si>
  <si>
    <t>C32H50N7O18P3S</t>
  </si>
  <si>
    <t>CHIXVNYWHIRNLG-UHFFFAOYSA-N</t>
  </si>
  <si>
    <t>CID4629504</t>
  </si>
  <si>
    <t xml:space="preserve"> CID 4629504</t>
  </si>
  <si>
    <t>C\C(C)=C\CCC(CC=O)=CC(=O)SCCNC(=O)CCNC(=O)C(O)C(C)(C)COP(O)(=O)OP(O)(=O)OCC1OC(C(O)C1OP(O)(O)=O)n1cnc2c(N)ncnc12</t>
  </si>
  <si>
    <t>test442.mol</t>
  </si>
  <si>
    <t>C33H54N7O17P3S</t>
  </si>
  <si>
    <t>ARQUZFJQPYWSSL-NKZMEAHYSA-N</t>
  </si>
  <si>
    <t>CCCCCC\C=C/C=C\CC(=O)SCCNC(=O)CCNC(=O)[C@H](O)C(C)(C)COP(O)(=O)OP(O)(=O)OC[C@H]1O[C@H]([C@H](O)[C@@H]1OP(O)(O)=O)n1cnc2c(N)ncnc12</t>
  </si>
  <si>
    <t>test1288.mol</t>
  </si>
  <si>
    <t>trans,cis-Lauro-2,6-dienoyl-CoA</t>
  </si>
  <si>
    <t>cis,cis-3,6-Dodecadienoyl-CoA</t>
  </si>
  <si>
    <t>OYYKIEMBBYIMFW-RZMILTJBSA-N</t>
  </si>
  <si>
    <t>CID11766392</t>
  </si>
  <si>
    <t xml:space="preserve"> CID 11766392</t>
  </si>
  <si>
    <t>CCCCCCCC=C=CCC(=O)SCCNC(=O)CCNC(=O)[C@@H](O)C(C)(C)COP(O)(=O)OP(O)(=O)OC[C@H]1O[C@H]([C@H](O)[C@@H]1OP(O)(O)=O)n1cnc2c(N)ncnc12</t>
  </si>
  <si>
    <t>test831.mol</t>
  </si>
  <si>
    <t xml:space="preserve"> C05280</t>
  </si>
  <si>
    <t>BNPQDIKRZDRREL-CXTMAIMQSA-N</t>
  </si>
  <si>
    <t xml:space="preserve"> CID5280770</t>
  </si>
  <si>
    <t xml:space="preserve"> C05279</t>
  </si>
  <si>
    <t>CCCCC\C=C/CC\C=C\C(=O)SCCNC(=O)CCNC(=O)C(O)C(C)(C)COP(O)(=O)OP(O)(=O)OC[C@H]1O[C@H]([C@H](O)[C@@H]1OP(O)(O)=O)n1cnc2c(N)ncnc12</t>
  </si>
  <si>
    <t>test532.mol</t>
  </si>
  <si>
    <t>KEPSPLQXVPROMK-UHFFFAOYSA-N</t>
  </si>
  <si>
    <t>CCCCCC=CCC=CCC(=O)SCCNC(=O)CCNC(=O)C(O)C(C)(C)COP(O)(=O)OP(O)(=O)OCC1OC(C(O)C1OP(O)(O)=O)n1cnc2c(N)ncnc12</t>
  </si>
  <si>
    <t>test474.mol</t>
  </si>
  <si>
    <t xml:space="preserve"> delta2,5-3,4,4-Trimethylpimelyl-CoA</t>
  </si>
  <si>
    <t>C31H48N7O19P3S</t>
  </si>
  <si>
    <t>DEQKKPDRDCEPQL-GBVVBBQNSA-N</t>
  </si>
  <si>
    <t>C\C(=C/C(=O)SCCNC(=O)CCNC(=O)C(O)C(C)(C)COP(O)(=O)OP(O)(=O)OCC1OC(C(O)C1OP(O)(O)=O)n1cnc2c(N)ncnc12)C(C)(C)\C=C\C(O)=O</t>
  </si>
  <si>
    <t>test1267.mol</t>
  </si>
  <si>
    <t>QVDBPCIECHFDHZ-UHFFFAOYSA-N</t>
  </si>
  <si>
    <t>CC1=CC(=O)OC(CC(=O)SCCNC(=O)CCNC(=O)C(O)C(C)(C)COP(O)(=O)OP(O)(=O)OCC2OC(C(O)C2OP(O)(O)=O)n2cnc3c(N)ncnc23)C1(C)C</t>
  </si>
  <si>
    <t>test1222.mol</t>
  </si>
  <si>
    <t>DEQKKPDRDCEPQL-VRLJRLHMSA-N</t>
  </si>
  <si>
    <t>CHEBI:23608</t>
  </si>
  <si>
    <t xml:space="preserve"> CID11966273</t>
  </si>
  <si>
    <t>C\C(=C/C(=O)SCCNC(=O)CCNC(=O)[C@H](O)C(C)(C)COP(O)(=O)OP(O)(=O)OC[C@H]1O[C@H]([C@H](O)[C@@H]1OP(O)(O)=O)n1cnc2c(N)ncnc12)C(C)(C)\C=C\C(O)=O</t>
  </si>
  <si>
    <t>test974.mol</t>
  </si>
  <si>
    <t>JKSPORUSQRTCNO-PBBIPTJRSA-N</t>
  </si>
  <si>
    <t>CID11963799</t>
  </si>
  <si>
    <t xml:space="preserve"> CID 11963799</t>
  </si>
  <si>
    <t>C\C(=C\C(O)=O)C(C)(C)\C=C\C(=O)SCCNC(=O)CCNC(=O)[C@H](O)C(C)(C)COP(O)(=O)OP(O)(=O)OC[C@H]1O[C@H]([C@H](O)[C@@H]1OP(O)(O)=O)n1cnc2c(N)ncnc12</t>
  </si>
  <si>
    <t>test871.mol</t>
  </si>
  <si>
    <t>C33H56N7O17P3S</t>
  </si>
  <si>
    <t>XEMIVMKTVGRFTD-WOAPJNARSA-N</t>
  </si>
  <si>
    <t>CCCCCCCC\C=C/CC(=O)SCCNC(=O)CCNC(=O)C(O)C(C)(C)COP(O)(=O)OP(O)(=O)OC[C@H]1OC([C@H](O)[C@@H]1OP(O)(O)=O)n1cnc2c(N)ncnc12</t>
  </si>
  <si>
    <t>test1284.mol</t>
  </si>
  <si>
    <t>BXGIERCXHCSNHM-GMHMEAMDSA-N</t>
  </si>
  <si>
    <t>11,12-didehydroacyl-CoA</t>
  </si>
  <si>
    <t xml:space="preserve"> CHEBI:52831</t>
  </si>
  <si>
    <t>CC(C)(COP(O)(=O)OP(O)(=O)OC[C@H]1O[C@H]([C@H](O)[C@@H]1OP(O)(O)=O)n1cnc2c(N)ncnc12)[C@@H](O)C(=O)NCCC(=O)NCCSC(=O)CCCCCCCCCC=C</t>
  </si>
  <si>
    <t>test1204.mol</t>
  </si>
  <si>
    <t>(2E)-Dodecenoyl-CoA</t>
  </si>
  <si>
    <t>XEMIVMKTVGRFTD-BFJLDWRUSA-N</t>
  </si>
  <si>
    <t>(3Z)-Dodecenoyl-CoA</t>
  </si>
  <si>
    <t xml:space="preserve"> LMFA07050009</t>
  </si>
  <si>
    <t>3Z-dodecenoyl-CoA</t>
  </si>
  <si>
    <t>CCCCCCCC\C=C/CC(=O)SCCNC(=O)CCNC(=O)[C@H](O)C(C)(C)COP(O)(=O)OP(O)(=O)OC[C@H]1O[C@H](C(O)[C@H]1OP(O)(O)=O)n1cnc2c(N)ncnc12</t>
  </si>
  <si>
    <t>test1009.mol</t>
  </si>
  <si>
    <t xml:space="preserve"> C03221</t>
  </si>
  <si>
    <t>IRFYVBULXZMEDE-UHFFFAOYSA-N</t>
  </si>
  <si>
    <t>CCCCCCCCCC=CC(=O)SCCNC(=O)CCNC(=O)C(O)C(C)(C)COP(O)(=O)OP(O)(=O)OCC1OC(C(O)C1OP(O)(O)=O)n1cnc2c(N)ncnc12</t>
  </si>
  <si>
    <t>test491.mol</t>
  </si>
  <si>
    <t>3-Isopropenylpimelyl-CoA</t>
  </si>
  <si>
    <t>C31H50N7O19P3S</t>
  </si>
  <si>
    <t>AAKIIQMDPGWYFD-IHEBCORQSA-N</t>
  </si>
  <si>
    <t xml:space="preserve"> C11936</t>
  </si>
  <si>
    <t>CC(=C)C(CCCC(=O)SCCNC(=O)CCNC(=O)[C@H](O)C(C)(C)COP(O)(=O)OP(O)(=O)OC[C@H]1O[C@H]([C@H](O)[C@@H]1OP(O)(O)=O)n1cnc2c(N)ncnc12)CC(O)=O</t>
  </si>
  <si>
    <t>test647.mol</t>
  </si>
  <si>
    <t>AAKIIQMDPGWYFD-FFZYTXIOSA-N</t>
  </si>
  <si>
    <t xml:space="preserve"> CID443521</t>
  </si>
  <si>
    <t>CC(=C)C(CCCC(=O)SCCNC(=O)CCNC(=O)C(O)C(C)(C)COP(O)(=O)OP(O)(=O)OC[C@H]1O[C@H]([C@H](O)[C@@H]1OP(O)(O)=O)n1cnc2c(N)ncnc12)CC(O)=O</t>
  </si>
  <si>
    <t>test264.mol</t>
  </si>
  <si>
    <t>C34H46N7O17P3S</t>
  </si>
  <si>
    <t>NWRGHFUBBGHGPG-QYIUPXBKSA-N</t>
  </si>
  <si>
    <t>CC(C)(COP(O)(=O)OP(O)(=O)OC[C@H]1O[C@H]([C@H](O)[C@@H]1OP(O)(O)=O)n1cnc2c(N)ncnc12)[C@@H](O)C(=O)NCCC(=O)NCCSC(=O)CCc1ccc2ccccc2c1</t>
  </si>
  <si>
    <t>test992.mol</t>
  </si>
  <si>
    <t>C33H58N7O17P3S</t>
  </si>
  <si>
    <t>Dodecanoyl-CoA</t>
  </si>
  <si>
    <t xml:space="preserve"> Lauroyl-CoA</t>
  </si>
  <si>
    <t>YMCXGHLSVALICC-GMHMEAMDSA-N</t>
  </si>
  <si>
    <t xml:space="preserve"> Lauroyl-coenzyme A</t>
  </si>
  <si>
    <t>Coenzyme A, S-dodecanoateLauroyl-coenzyme A</t>
  </si>
  <si>
    <t>CCCCCCCCCCCC(=O)SCCNC(=O)CCNC(=O)[C@H](O)C(C)(C)COP(O)(=O)OP(O)(=O)OC[C@H]1O[C@H]([C@H](O)[C@@H]1OP(O)(O)=O)n1cnc2c(N)ncnc12</t>
  </si>
  <si>
    <t>test97.mol</t>
  </si>
  <si>
    <t>C28H39BrN7O17P3S</t>
  </si>
  <si>
    <t>ZOGDCJZPJVBGQV-TYHXJLICSA-N</t>
  </si>
  <si>
    <t>CC(C)(COP(O)(=O)OP(O)(=O)OC[C@H]1O[C@H]([C@H](O)[C@@H]1OP(O)(O)=O)n1cnc2c(N)ncnc12)[C@@H](O)C(=O)NCCC(=O)NCCSC(=O)c1ccc(Br)cc1</t>
  </si>
  <si>
    <t>test1433.mol</t>
  </si>
  <si>
    <t>(1-Methylpentyl)succinyl-CoA</t>
  </si>
  <si>
    <t>C30H53N10O17P3S</t>
  </si>
  <si>
    <t>FNUNCRSWBKINAS-FUEUKBNZSA-N</t>
  </si>
  <si>
    <t>CID11849359</t>
  </si>
  <si>
    <t xml:space="preserve"> CID 11849359</t>
  </si>
  <si>
    <t>CC(C)(COP(O)(=O)OP(O)(=O)OC[C@H]1O[C@H]([C@H](O)[C@@H]1OP(O)(O)=O)n1cnc2c(N)ncnc12)[C@@H](O)C(=O)NCCC(=O)NCCSCC(=O)NCCCN1CCNCC1</t>
  </si>
  <si>
    <t>test847.mol</t>
  </si>
  <si>
    <t>C31H52N7O19P3S</t>
  </si>
  <si>
    <t>AECQHHHVBRRYNS-HRLUSLPWSA-N</t>
  </si>
  <si>
    <t xml:space="preserve"> CID 9543268</t>
  </si>
  <si>
    <t>CCCCC(C)C(CC(O)=O)C(=O)SCCNC(=O)CCNC(=O)[C@H](O)C(C)(C)COP(O)(=O)OP(O)(=O)OC[C@H]1O[C@H]([C@H](O)[C@@H]1OP(O)(O)=O)n1cnc2c(N)ncnc12</t>
  </si>
  <si>
    <t>test675.mol</t>
  </si>
  <si>
    <t>GOXNLANVKCKWAH-OYRXGIFHSA-N</t>
  </si>
  <si>
    <t>CID9543265</t>
  </si>
  <si>
    <t xml:space="preserve"> CID 9543265</t>
  </si>
  <si>
    <t>CCCCC(C)CC(C(O)=O)C(=O)SCCNC(=O)CCNC(=O)[C@H](O)C(C)(C)COP(O)(=O)OP(O)(=O)OC[C@H]1O[C@H]([C@H](O)[C@@H]1OP(O)(O)=O)n1cnc2c(N)ncnc12</t>
  </si>
  <si>
    <t>test673.mol</t>
  </si>
  <si>
    <t>C30H55N10O17P3S</t>
  </si>
  <si>
    <t>MNWIXLMGHWFWGP-BDOOZNQXSA-N</t>
  </si>
  <si>
    <t>C\C(CSCCNC(=O)CCNC(=O)[C@@H](O)C(C)(C)COP(O)(=O)OP(O)(=O)OC[C@H]1O[C@H]([C@H](O)[C@@H]1OP(O)(O)=O)n1cnc2c(N)ncnc12)=N/OCCCNCCCN</t>
  </si>
  <si>
    <t>test1155.mol</t>
  </si>
  <si>
    <t>MIVUZQRZVDSMOD-BDOOZNQXSA-N</t>
  </si>
  <si>
    <t>C\C(CSCCNC(=O)CCNC(=O)[C@@H](O)C(C)(C)COP(O)(=O)OP(O)(=O)OC[C@H]1O[C@H]([C@H](O)[C@@H]1OP(O)(O)=O)n1cnc2c(N)ncnc12)=N/OCCNCCCCN</t>
  </si>
  <si>
    <t>test1154.mol</t>
  </si>
  <si>
    <t>CSVGELBXUMEGSQ-FUEUKBNZSA-N</t>
  </si>
  <si>
    <t>N-Coa-asp</t>
  </si>
  <si>
    <t xml:space="preserve"> N-(2-(S-Coa)acetyl)spermidine</t>
  </si>
  <si>
    <t xml:space="preserve"> CID196261</t>
  </si>
  <si>
    <t>CC(C)(COP(O)(=O)OP(O)(=O)OC[C@H]1O[C@H]([C@H](O)[C@@H]1OP(O)(O)=O)n1cnc2c(N)ncnc12)[C@@H](O)C(=O)NCCC(=O)NCCSCC(=O)NCCCCNCCCN</t>
  </si>
  <si>
    <t>test132.mol</t>
  </si>
  <si>
    <t>C32H42N7O19P3S</t>
  </si>
  <si>
    <t>PYTINLGPKDJURZ-HSJNEKGZSA-N</t>
  </si>
  <si>
    <t>DHNA-CoA</t>
  </si>
  <si>
    <t xml:space="preserve"> 1,4-Dihydroxy-2-naphthoyl-CoA</t>
  </si>
  <si>
    <t xml:space="preserve"> CHEBI:52668</t>
  </si>
  <si>
    <t>CC(C)(COP(O)(=O)OP(O)(=O)OC[C@H]1O[C@H]([C@H](O)[C@@H]1OP(O)(O)=O)n1cnc2c(N)ncnc12)[C@@H](O)C(=O)NCCC(=O)NCCSC(=O)c1cc(O)c2ccccc2c1O</t>
  </si>
  <si>
    <t>test1318.mol</t>
  </si>
  <si>
    <t>PYTINLGPKDJURZ-UHFFFAOYSA-N</t>
  </si>
  <si>
    <t>CC(C)(COP(O)(=O)OP(O)(=O)OCC1OC(C(O)C1OP(O)(O)=O)n1cnc2c(N)ncnc12)C(O)C(=O)NCCC(=O)NCCSC(=O)c1cc(O)c2ccccc2c1O</t>
  </si>
  <si>
    <t>test1216.mol</t>
  </si>
  <si>
    <t>PYTINLGPKDJURZ-BOJFXZHGSA-N</t>
  </si>
  <si>
    <t>1,4-Dihydroxy-2-naphthoyl-CoA</t>
  </si>
  <si>
    <t xml:space="preserve"> CID11954202</t>
  </si>
  <si>
    <t xml:space="preserve"> C15547</t>
  </si>
  <si>
    <t>CC(C)(COP(O)(=O)OP(O)(=O)OC[C@H]1O[C@H]([C@H](O)[C@@H]1OP(O)(O)=O)n1cnc2c(N)ncnc12)C(O)C(=O)NCCC(=O)NCCSC(=O)c1cc(O)c2ccccc2c1O</t>
  </si>
  <si>
    <t>test866.mol</t>
  </si>
  <si>
    <t>E-Phenylitaconyl-CoA</t>
  </si>
  <si>
    <t xml:space="preserve"> (E)-2-benzylidenesuccinyl-CoA</t>
  </si>
  <si>
    <t>C32H44N7O19P3S</t>
  </si>
  <si>
    <t>FZWJGTSJBJBNKS-VXOUJYIYSA-N</t>
  </si>
  <si>
    <t>p-Coumaroyl-diketide-CoA</t>
  </si>
  <si>
    <t xml:space="preserve"> C17740</t>
  </si>
  <si>
    <t>CC(C)(COP(O)(=O)OP(O)(=O)OC[C@H]1O[C@H]([C@H](O)[C@@H]1OP(O)(O)=O)n1cnc2c(N)ncnc12)C(O)C(=O)NCCC(=O)NCCSC(=O)CC(=O)\C=C\c1ccc(O)cc1</t>
  </si>
  <si>
    <t>test1431.mol</t>
  </si>
  <si>
    <t>CIZCKPNGZPENDV-IZNHDNMWSA-N</t>
  </si>
  <si>
    <t xml:space="preserve"> CID5281546</t>
  </si>
  <si>
    <t>CC(C)(COP(O)(=O)OP(O)(=O)OC[C@H]1O[C@H]([C@H](O)[C@@H]1OP(O)(O)=O)n1cnc2c(N)ncnc12)C(O)C(=O)NCCC(=O)NCCSC(=O)C(\CC(O)=O)=C\c1ccccc1</t>
  </si>
  <si>
    <t>test541.mol</t>
  </si>
  <si>
    <t>C34H52N7O17P3S</t>
  </si>
  <si>
    <t>HIIMRNIPOZSWLF-DXIOBALPSA-N</t>
  </si>
  <si>
    <t>(S)-ibuprofenoyl-CoA, 20</t>
  </si>
  <si>
    <t>CCC(C)c1ccc(cc1)[C@H](C)C(=O)SCCNC(=O)CCNC(=O)C(O)C(C)(C)COP(O)(=O)OP(O)(=O)OC[C@H]1O[C@H]([C@H](O)[C@@H]1OP(O)(O)=O)n1cnc2c(N)ncnc12</t>
  </si>
  <si>
    <t>test1166.mol</t>
  </si>
  <si>
    <t>HIIMRNIPOZSWLF-LZVBHXLISA-N</t>
  </si>
  <si>
    <t>(R)-ibuprofenoyl-CoA, 20</t>
  </si>
  <si>
    <t>CCC(C)c1ccc(cc1)[C@@H](C)C(=O)SCCNC(=O)CCNC(=O)C(O)C(C)(C)COP(O)(=O)OP(O)(=O)OC[C@H]1O[C@H]([C@H](O)[C@@H]1OP(O)(O)=O)n1cnc2c(N)ncnc12</t>
  </si>
  <si>
    <t>test1165.mol</t>
  </si>
  <si>
    <t>ZWOQHSZKILPKKA-NGSKWOHTSA-N</t>
  </si>
  <si>
    <t>RFC</t>
  </si>
  <si>
    <t>CC(C)Cc1ccc(cc1)[C@@H](C)C(=O)SCCNC(=O)CCNC(=O)[C@H](O)C(C)(C)COP(O)(=O)OP(O)(=O)OC[C@H]1O[C@H]([C@H](O)[C@@H]1OP(O)(O)=O)n1cnc2c(N)ncnc12</t>
  </si>
  <si>
    <t>test997.mol</t>
  </si>
  <si>
    <t>ZWOQHSZKILPKKA-MIXAKNBRSA-N</t>
  </si>
  <si>
    <t>SFC</t>
  </si>
  <si>
    <t>CC(C)Cc1ccc(cc1)[C@H](C)C(=O)SCCNC(=O)CCNC(=O)[C@H](O)C(C)(C)COP(O)(=O)OP(O)(=O)OC[C@H]1O[C@H]([C@H](O)[C@@H]1OP(O)(O)=O)n1cnc2c(N)ncnc12</t>
  </si>
  <si>
    <t>test996.mol</t>
  </si>
  <si>
    <t>ZWOQHSZKILPKKA-ZNXIXYPCSA-N</t>
  </si>
  <si>
    <t>CID9854504</t>
  </si>
  <si>
    <t xml:space="preserve"> CID 9854504</t>
  </si>
  <si>
    <t>CC(C)Cc1ccc(cc1)[C@@H](C)C(=O)SCCNC(=O)CCNC(=O)C(O)C(C)(C)COP(O)(=O)OP(O)(=O)OC[C@H]1O[C@H]([C@H](O)[C@@H]1OP(O)(O)=O)n1cnc2c(N)ncnc12</t>
  </si>
  <si>
    <t>test729.mol</t>
  </si>
  <si>
    <t>AUWPNTKLVZJJLA-FTEDYNDWSA-N</t>
  </si>
  <si>
    <t>Ibuprofenyl-CoA</t>
  </si>
  <si>
    <t xml:space="preserve"> Ibuprofenyl-coenzyme A</t>
  </si>
  <si>
    <t xml:space="preserve"> Coenzyme A, ibuprofenyl-</t>
  </si>
  <si>
    <t>C[C@H](C(=O)SCCNC(=O)CCNC(=O)[C@H](O)C(C)(C)COP(O)(=O)OP(O)(=O)OC[C@H]1O[C@H]([C@H](O)[C@@H]1OP(O)(O)=O)n1cnc2c(N)ncnc12)c1ccc(cc1)C(C)(C)C</t>
  </si>
  <si>
    <t>test352.mol</t>
  </si>
  <si>
    <t>Benzylsuccinyl-CoA</t>
  </si>
  <si>
    <t>C32H46N7O19P3S</t>
  </si>
  <si>
    <t xml:space="preserve"> (R)-2-benzylsuccinyl-CoA</t>
  </si>
  <si>
    <t>KIRGTNPWUTXDFF-DULMRFQQSA-N</t>
  </si>
  <si>
    <t xml:space="preserve"> CID5460525</t>
  </si>
  <si>
    <t>(R)-2-Benzylsuccinyl-CoA</t>
  </si>
  <si>
    <t>CC(C)(COP(O)(=O)OP(O)(=O)OC[C@H]1O[C@H]([C@H](O)[C@@H]1OP(O)(O)=O)n1cnc2c(N)ncnc12)C(O)C(=O)NCCC(=O)NCCSC(=O)[C@@H](CC(O)=O)Cc1ccccc1</t>
  </si>
  <si>
    <t>test567.mol</t>
  </si>
  <si>
    <t>C31H44N7O20P3S</t>
  </si>
  <si>
    <t>ILSPFIPSQSFPCN-VYBUCKLUSA-N</t>
  </si>
  <si>
    <t>5-Hydroxyferuloyl-CoA</t>
  </si>
  <si>
    <t xml:space="preserve"> 5-Hydroxyferuloyl-coenzyme A</t>
  </si>
  <si>
    <t xml:space="preserve"> CHEBI:31136</t>
  </si>
  <si>
    <t>COc1cc(\C=C\C(=O)SCCNC(=O)CCNC(=O)[C@H](O)C(C)(C)COP(O)(=O)OP(O)(=O)OC[C@H]2O[C@H]([C@H](O)[C@@H]2OP(O)(O)=O)n2cnc3c(N)ncnc23)cc(O)c1O</t>
  </si>
  <si>
    <t>test1327.mol</t>
  </si>
  <si>
    <t>ILSPFIPSQSFPCN-SNAWJCMRSA-N</t>
  </si>
  <si>
    <t>5-Hydroxyferuloyl CoA</t>
  </si>
  <si>
    <t xml:space="preserve"> CID6443818</t>
  </si>
  <si>
    <t>COc1cc(\C=C\C(=O)SCCNC(=O)CCNC(=O)C(O)C(C)(C)COP(O)(=O)OP(O)(=O)OCC2OC(C(O)C2OP(O)(O)=O)n2cnc3c(N)ncnc23)cc(O)c1O</t>
  </si>
  <si>
    <t>test603.mol</t>
  </si>
  <si>
    <t>ILSPFIPSQSFPCN-HNSZETJFSA-N</t>
  </si>
  <si>
    <t xml:space="preserve"> 5-Hydroxyferuloyl-CoA</t>
  </si>
  <si>
    <t xml:space="preserve"> FERULOYL COENZYME A</t>
  </si>
  <si>
    <t>COc1cc(\C=C\C(=O)SCCNC(=O)CCNC(=O)C(O)C(C)(C)COP(O)(=O)OP(O)(=O)OC[C@H]2O[C@H]([C@H](O)[C@@H]2OP(O)(O)=O)n2cnc3c(N)ncnc23)cc(O)c1O</t>
  </si>
  <si>
    <t>test339.mol</t>
  </si>
  <si>
    <t>C33H52N7O18P3S</t>
  </si>
  <si>
    <t>WQKKCPPNDKSAIU-PCDAEQFSSA-N</t>
  </si>
  <si>
    <t>CC\C=C/CC1C(CCC1=O)CC(=O)SCCNC(=O)CCNC(=O)[C@H](O)C(C)(C)COP(O)(=O)OP(O)(=O)OC[C@H]1O[C@H]([C@H](O)[C@@H]1OP(O)(O)=O)n1cnc2c(N)ncnc12</t>
  </si>
  <si>
    <t>test1333.mol</t>
  </si>
  <si>
    <t>WQKKCPPNDKSAIU-GEMOIUKOSA-N</t>
  </si>
  <si>
    <t>(+)-7-Isojasmonic acid CoA</t>
  </si>
  <si>
    <t xml:space="preserve"> C16339</t>
  </si>
  <si>
    <t>CC\C=C/C[C@H]1[C@H](CCC1=O)CC(=O)SCCNC(=O)CCNC(=O)C(O)C(C)(C)COP(O)(=O)OP(O)(=O)OC[C@H]1O[C@H]([C@H](O)[C@@H]1OP(O)(O)=O)n1cnc2c(N)ncnc12</t>
  </si>
  <si>
    <t>test1137.mol</t>
  </si>
  <si>
    <t>C34H56N7O17P3S</t>
  </si>
  <si>
    <t>BINSRECTKCQOQP-DIJNROPYSA-N</t>
  </si>
  <si>
    <t>CID10350924</t>
  </si>
  <si>
    <t xml:space="preserve"> CID 10350924</t>
  </si>
  <si>
    <t>CCCCCCCCC=C=CCC(=O)SCCNC(=O)CCNC(=O)[C@@H](O)C(C)(C)COP(O)(=O)OP(O)(=O)OC[C@H]1O[C@H]([C@H](O)[C@@H]1OP(O)(O)=O)n1cnc2c(N)ncnc12</t>
  </si>
  <si>
    <t>test760.mol</t>
  </si>
  <si>
    <t>Isohexenyl-glutaconyl-CoA</t>
  </si>
  <si>
    <t>C31H46N7O20P3S</t>
  </si>
  <si>
    <t>SDNPOBCYTJKZSD-XWQDBIPASA-N</t>
  </si>
  <si>
    <t>CHEBI:17068</t>
  </si>
  <si>
    <t xml:space="preserve"> CID11966199</t>
  </si>
  <si>
    <t xml:space="preserve"> C07303</t>
  </si>
  <si>
    <t>COc1cc(ccc1O)C(O)CC(=O)SCCNC(=O)CCNC(=O)[C@H](O)C(C)(C)COP(O)(=O)OP(O)(=O)OC[C@H]1O[C@H]([C@H](O)[C@@H]1OP(O)(O)=O)n1cnc2c(N)ncnc12</t>
  </si>
  <si>
    <t>test956.mol</t>
  </si>
  <si>
    <t>QSLKARMQBYYEDQ-SOHGBHMBSA-N</t>
  </si>
  <si>
    <t>CHEBI:15482</t>
  </si>
  <si>
    <t xml:space="preserve"> CID11966139</t>
  </si>
  <si>
    <t xml:space="preserve"> C07302</t>
  </si>
  <si>
    <t>COc1ccc(cc1O)C(O)CC(=O)SCCNC(=O)CCNC(=O)[C@H](O)C(C)(C)COP(O)(=O)OP(O)(=O)OC[C@H]1O[C@H]([C@H](O)[C@@H]1OP(O)(O)=O)n1cnc2c(N)ncnc12</t>
  </si>
  <si>
    <t>test912.mol</t>
  </si>
  <si>
    <t>SDNPOBCYTJKZSD-UHFFFAOYSA-N</t>
  </si>
  <si>
    <t>CID5230517</t>
  </si>
  <si>
    <t>COc1cc(ccc1O)C(O)CC(=O)SCCNC(=O)CCNC(=O)C(O)C(C)(C)COP(O)(=O)OP(O)(=O)OCC1OC(C(O)C1OP(O)(O)=O)n1cnc2c(N)ncnc12</t>
  </si>
  <si>
    <t>test501.mol</t>
  </si>
  <si>
    <t>QSLKARMQBYYEDQ-UHFFFAOYSA-N</t>
  </si>
  <si>
    <t>CID5230516</t>
  </si>
  <si>
    <t>COc1ccc(cc1O)C(O)CC(=O)SCCNC(=O)CCNC(=O)C(O)C(C)(C)COP(O)(=O)OP(O)(=O)OCC1OC(C(O)C1OP(O)(O)=O)n1cnc2c(N)ncnc12</t>
  </si>
  <si>
    <t>test500.mol</t>
  </si>
  <si>
    <t>SDNPOBCYTJKZSD-HRCMCYLASA-N</t>
  </si>
  <si>
    <t>CID441256</t>
  </si>
  <si>
    <t xml:space="preserve"> 4-Hydroxy-3-methoxyphenyl-beta-hydroxypropionyl-CoA</t>
  </si>
  <si>
    <t>4-Hydroxy-3-methoxyphenyl-beta-hydroxypropionyl-CoA</t>
  </si>
  <si>
    <t>COc1cc(ccc1O)C(O)CC(=O)SCCNC(=O)CCNC(=O)C(O)C(C)(C)COP(O)(=O)OP(O)(=O)OC[C@H]1O[C@H]([C@H](O)[C@@H]1OP(O)(O)=O)n1cnc2c(N)ncnc12</t>
  </si>
  <si>
    <t>test244.mol</t>
  </si>
  <si>
    <t>QSLKARMQBYYEDQ-RCZXXQHCSA-N</t>
  </si>
  <si>
    <t>CID441255</t>
  </si>
  <si>
    <t xml:space="preserve"> 3-Hydroxy-3-(3-hydroxy-4-methoxyphenyl)propionyl-CoA</t>
  </si>
  <si>
    <t>3-Hydroxy-3-(3-hydroxy-4-methoxyphenyl)propionyl-CoA</t>
  </si>
  <si>
    <t>COc1ccc(cc1O)C(O)CC(=O)SCCNC(=O)CCNC(=O)C(O)C(C)(C)COP(O)(=O)OP(O)(=O)OC[C@H]1O[C@H]([C@H](O)[C@@H]1OP(O)(O)=O)n1cnc2c(N)ncnc12</t>
  </si>
  <si>
    <t>test243.mol</t>
  </si>
  <si>
    <t>C32H50N7O19P3S</t>
  </si>
  <si>
    <t>BVEJAKPMABGOEE-JQQGIELXSA-N</t>
  </si>
  <si>
    <t xml:space="preserve"> CID11966140</t>
  </si>
  <si>
    <t xml:space="preserve"> C01291</t>
  </si>
  <si>
    <t>C\C(C)=C\CC\C(CC(O)=O)=C/C(=O)SCCNC(=O)CCNC(=O)[C@H](O)C(C)(C)COP(O)(=O)OP(O)(=O)OC[C@H]1O[C@H]([C@H](O)[C@@H]1OP(O)(O)=O)n1cnc2c(N)ncnc12</t>
  </si>
  <si>
    <t>test913.mol</t>
  </si>
  <si>
    <t>BVEJAKPMABGOEE-SDCULIHSSA-N</t>
  </si>
  <si>
    <t>C\C(C)=C\CC\C(CC(O)=O)=C/C(=O)SCCNC(=O)CCNC(=O)[C@@H](O)C(C)(C)COP(O)(=O)OP(O)(=O)OC[C@H]1O[C@H]([C@H](O)[C@@H]1OP(O)(O)=O)n1cnc2c(N)ncnc12</t>
  </si>
  <si>
    <t>test717.mol</t>
  </si>
  <si>
    <t>C34H58N7O17P3S</t>
  </si>
  <si>
    <t>ALPCNCUOBIAVNE-QYIUPXBKSA-N</t>
  </si>
  <si>
    <t>12,13-didehydroacyl-CoA</t>
  </si>
  <si>
    <t xml:space="preserve"> CHEBI:52832</t>
  </si>
  <si>
    <t>CC(C)(COP(O)(=O)OP(O)(=O)OC[C@H]1O[C@H]([C@H](O)[C@@H]1OP(O)(O)=O)n1cnc2c(N)ncnc12)[C@@H](O)C(=O)NCCC(=O)NCCSC(=O)CCCCCCCCCCC=C</t>
  </si>
  <si>
    <t>test1203.mol</t>
  </si>
  <si>
    <t>RCLFDFMKMOJNRC-XILBVEEWSA-N</t>
  </si>
  <si>
    <t>AIDS108826</t>
  </si>
  <si>
    <t xml:space="preserve"> AIDS-108826</t>
  </si>
  <si>
    <t xml:space="preserve"> CID486542</t>
  </si>
  <si>
    <t>CCCCCCCCCC(=C)CC(=O)SCCNC(=O)CCNC(=O)C(O)C(C)(C)COP(O)(=O)OP(O)(=O)OC[C@H]1O[C@H]([C@H](O)[C@@H]1OP(O)(O)=O)n1cnc2c(N)ncnc12</t>
  </si>
  <si>
    <t>test321.mol</t>
  </si>
  <si>
    <t>RCLFDFMKMOJNRC-UHFFFAOYSA-N</t>
  </si>
  <si>
    <t xml:space="preserve"> CID364567</t>
  </si>
  <si>
    <t xml:space="preserve"> NCI60_010125</t>
  </si>
  <si>
    <t>CCCCCCCCCC(=C)CC(=O)SCCNC(=O)CCNC(=O)C(O)C(C)(C)COP(O)(=O)OP(O)(=O)OCC1OC(C(O)C1OP(O)(O)=O)n1cnc2c(N)ncnc12</t>
  </si>
  <si>
    <t>test144.mol</t>
  </si>
  <si>
    <t>C34H44N7O18P3S</t>
  </si>
  <si>
    <t>KYFVEPCCDJEYRH-XWBFYVKYSA-N</t>
  </si>
  <si>
    <t>3-Phenoxybenzoyl-CoA</t>
  </si>
  <si>
    <t xml:space="preserve"> 3-Phenoxybenzoyl-coenzyme A</t>
  </si>
  <si>
    <t xml:space="preserve"> Coenzyme A, 3-phenoxybenzoyl-</t>
  </si>
  <si>
    <t>CC(C)(COP(O)(=O)OP(O)(=O)OC[C@H]1O[C@H]([C@H](O)[C@@H]1OP(O)(O)=O)n1cnc2c(N)ncnc12)[C@@H](O)C(=O)NCCC(=O)NCCSC(=O)c1cccc(Oc2ccccc2)c1</t>
  </si>
  <si>
    <t>test129.mol</t>
  </si>
  <si>
    <t>C32H52N7O19P3S</t>
  </si>
  <si>
    <t>SHLCHCJWQYGSQM-UHFFFAOYSA-N</t>
  </si>
  <si>
    <t>CID3386156</t>
  </si>
  <si>
    <t xml:space="preserve"> CID 3386156</t>
  </si>
  <si>
    <t>C\C(C)=C\CCC(O)(CC=O)CC(=O)SCCNC(=O)CCNC(=O)C(O)C(C)(C)COP(O)(=O)OP(O)(=O)OCC1OC(C(O)C1OP(O)(O)=O)n1cnc2c(N)ncnc12</t>
  </si>
  <si>
    <t>test383.mol</t>
  </si>
  <si>
    <t>C33H56N7O18P3S</t>
  </si>
  <si>
    <t>3-Oxododecanoyl-CoA</t>
  </si>
  <si>
    <t xml:space="preserve"> C05263</t>
  </si>
  <si>
    <t>HQANBZHVWIDNQZ-IIZVUBDFSA-N</t>
  </si>
  <si>
    <t xml:space="preserve"> CID440604</t>
  </si>
  <si>
    <t>CCCCCCCCCC(=O)CC(=O)SCCNC(=O)CCNC(=O)C(O)C(C)(C)COP(O)(=O)OP(O)(=O)OC[C@H]1O[C@H]([C@H](O)[C@@H]1OP(O)(O)=O)n1cnc2c(N)ncnc12</t>
  </si>
  <si>
    <t>test214.mol</t>
  </si>
  <si>
    <t>C31H45ClN7O18P3S</t>
  </si>
  <si>
    <t>YCMNRTMIKDPOSZ-VXAHOBLNSA-N</t>
  </si>
  <si>
    <t>Clofibroyl-CoA</t>
  </si>
  <si>
    <t xml:space="preserve"> Clofibric acid-CoA</t>
  </si>
  <si>
    <t xml:space="preserve"> Clofibroyl-coenzyme A</t>
  </si>
  <si>
    <t>CC(C)(COP(O)(=O)OP(O)(=O)OC[C@H]1O[C@H]([C@H](O)[C@@H]1OP(O)(O)=O)n1cnc2c(N)ncnc12)[C@@H](O)C(=O)NCCC(=O)NCCSC(=O)C(C)(C)Oc1ccc(Cl)cc1</t>
  </si>
  <si>
    <t>test106.mol</t>
  </si>
  <si>
    <t>C33H46N9O17P3S</t>
  </si>
  <si>
    <t>RQXUAZXDJNKYJM-COPZOYPTSA-N</t>
  </si>
  <si>
    <t>CID5326619</t>
  </si>
  <si>
    <t xml:space="preserve"> CID 5326619</t>
  </si>
  <si>
    <t xml:space="preserve"> COT</t>
  </si>
  <si>
    <t>CC(C)(COP(O)(=O)OP(O)(=O)OC[C@H]1O[C@H]([C@H](O)[C@@H]1OP(O)(O)=O)n1cnc2c(N)ncnc12)[C@@H](O)C(=O)NCCC(=O)N\C=C\SCC(=O)NCCc1c[nH]c2ccccc12</t>
  </si>
  <si>
    <t>test557.mol</t>
  </si>
  <si>
    <t>C33H58N7O18P3S</t>
  </si>
  <si>
    <t>(S)-3-Hydroxydodecanoyl-CoA</t>
  </si>
  <si>
    <t xml:space="preserve"> C05262</t>
  </si>
  <si>
    <t>IJFLXRCJWPKGKJ-AGWWUHEJSA-N</t>
  </si>
  <si>
    <t xml:space="preserve"> CID440603</t>
  </si>
  <si>
    <t>CCCCCCCCC[C@H](O)CC(=O)SCCNC(=O)CCNC(=O)C(O)C(C)(C)COP(O)(=O)OP(O)(=O)OC[C@H]1O[C@H]([C@H](O)[C@@H]1OP(O)(O)=O)n1cnc2c(N)ncnc12</t>
  </si>
  <si>
    <t>test213.mol</t>
  </si>
  <si>
    <t>C31H57N10O17P3S</t>
  </si>
  <si>
    <t>YHPMKBBPPIENFF-HSJNEKGZSA-N</t>
  </si>
  <si>
    <t>CID11849357</t>
  </si>
  <si>
    <t xml:space="preserve"> CID 11849357</t>
  </si>
  <si>
    <t>CN(C)CCCNCCCNC(=O)CSCCNC(=O)CCNC(=O)[C@H](O)C(C)(C)COP(O)(=O)OP(O)(=O)OC[C@H]1O[C@H]([C@H](O)[C@@H]1OP(O)(O)=O)n1cnc2c(N)ncnc12</t>
  </si>
  <si>
    <t>test845.mol</t>
  </si>
  <si>
    <t>C33H44N7O19P3S</t>
  </si>
  <si>
    <t>GEVZCNXLEOONCV-TZKXQVKESA-N</t>
  </si>
  <si>
    <t>(E,E)-Piperoyl-CoA</t>
  </si>
  <si>
    <t xml:space="preserve"> CID11966112</t>
  </si>
  <si>
    <t xml:space="preserve"> C02611</t>
  </si>
  <si>
    <t>CC(C)(COP(O)(=O)OP(O)(=O)OC[C@H]1O[C@H]([C@H](O)[C@@H]1OP(O)(O)=O)n1cnc2c(N)ncnc12)[C@@H](O)C(=O)NCCC(=O)NCCSC(=O)\C=C\C=C\c1ccc2OCOc2c1</t>
  </si>
  <si>
    <t>test885.mol</t>
  </si>
  <si>
    <t>GEVZCNXLEOONCV-UHFFFAOYSA-N</t>
  </si>
  <si>
    <t>CC(C)(COP(O)(=O)OP(O)(=O)OCC1OC(C(O)C1OP(O)(O)=O)n1cnc2c(N)ncnc12)C(O)C(=O)NCCC(=O)NCCSC(=O)C=CC=Cc1ccc2OCOc2c1</t>
  </si>
  <si>
    <t>test453.mol</t>
  </si>
  <si>
    <t>C30H52N9O19P3S</t>
  </si>
  <si>
    <t>RFJAZFUCRKBHCW-UHFFFAOYSA-N</t>
  </si>
  <si>
    <t>CID4477689</t>
  </si>
  <si>
    <t xml:space="preserve"> CID 4477689</t>
  </si>
  <si>
    <t>CC(SCCNC(=O)CCNC(=O)C(O)C(C)(C)COP(O)(=O)OP(O)(=O)OCC1OC(C(O)C1OP(O)(O)=O)n1cnc2c(N)ncnc12)C(=O)NCCCCC(N)C(O)=O</t>
  </si>
  <si>
    <t>test430.mol</t>
  </si>
  <si>
    <t>C33H48N9O17P3S</t>
  </si>
  <si>
    <t>JKFDJJGJXFEKBS-UHFFFAOYSA-N</t>
  </si>
  <si>
    <t>CoA-s-acetyl tryptamine</t>
  </si>
  <si>
    <t xml:space="preserve"> DB02931</t>
  </si>
  <si>
    <t xml:space="preserve"> [(2R,3S,4R,5R)-5-(6-aminopurin-9-yl)-4-hydroxy-3-phosphonooxyoxolan-2-yl]methyl [hydroxy-[(3R)-3-hydroxy-4-[[3-[2-[2-[2-(1H-indol-3-yl)ethylamino]-2-oxoethyl]sulfanylethylamino]-3-oxopropyl]amino]-2,2-dimethyl-4-oxobutoxy]phosphoryl] hydrogen phosphate</t>
  </si>
  <si>
    <t>CC(C)(COP(O)(=O)OP(O)(=O)OCC1OC(C(O)C1OP(O)(O)=O)n1cnc2c(N)ncnc12)C(O)C(=O)NCCC(=O)NCCSCC(=O)NCCC1=C2C=CC=CC2N=C1</t>
  </si>
  <si>
    <t>test1101.mol</t>
  </si>
  <si>
    <t>ZRDQFWRSRPZOSQ-GMHMEAMDSA-N</t>
  </si>
  <si>
    <t xml:space="preserve"> CID444837</t>
  </si>
  <si>
    <t>CC(C)(COP(O)(=O)OP(O)(=O)OC[C@H]1O[C@H]([C@H](O)[C@@H]1OP(O)(O)=O)n1cnc2c(N)ncnc12)[C@@H](O)C(=O)NCCC(=O)NCCSCC(=O)NCCc1c[nH]c2ccccc12</t>
  </si>
  <si>
    <t>test275.mol</t>
  </si>
  <si>
    <t>ZRDQFWRSRPZOSQ-UHFFFAOYSA-N</t>
  </si>
  <si>
    <t>CID2822</t>
  </si>
  <si>
    <t>CC(C)(COP(O)(=O)OP(O)(=O)OCC1OC(C(O)C1OP(O)(O)=O)n1cnc2c(N)ncnc12)C(O)C(=O)NCCC(=O)NCCSCC(=O)NCCc1c[nH]c2ccccc12</t>
  </si>
  <si>
    <t>test55.mol</t>
  </si>
  <si>
    <t>C33H46N7O19P3S</t>
  </si>
  <si>
    <t>NUYXAUMLJJDWJX-UDWIEESQSA-N</t>
  </si>
  <si>
    <t>Cc1cccc(c1)\C=C(/CC(O)=O)C(=O)SCCNC(=O)CCNC(=O)C(O)C(C)(C)COP(O)(=O)OP(O)(=O)OCC1OC(C(O)C1OP(O)(O)=O)n1cnc2c(N)ncnc12</t>
  </si>
  <si>
    <t>test1248.mol</t>
  </si>
  <si>
    <t>C32H44N7O20P3S</t>
  </si>
  <si>
    <t>Benzoylsuccinyl-CoA</t>
  </si>
  <si>
    <t>AVOVYFCDODUXLY-HSJNEKGZSA-N</t>
  </si>
  <si>
    <t>2-Succinylbenzoyl-CoA</t>
  </si>
  <si>
    <t xml:space="preserve"> ortho-Succinylbenzoyl-CoA</t>
  </si>
  <si>
    <t xml:space="preserve"> 2-Succinylbenzoyl-coenzyme A</t>
  </si>
  <si>
    <t>2-succinylbenzoyl-CoA</t>
  </si>
  <si>
    <t>CC(C)(COP(O)(=O)OP(O)(=O)OC[C@H]1O[C@H]([C@H](O)[C@@H]1OP(O)(O)=O)n1cnc2c(N)ncnc12)[C@@H](O)C(=O)NCCC(=O)NCCSC(=O)c1ccccc1C(=O)CCC(O)=O</t>
  </si>
  <si>
    <t>test904.mol</t>
  </si>
  <si>
    <t>KVAQAPQXOXTRAE-BOJFXZHGSA-N</t>
  </si>
  <si>
    <t>Succinylbenzoyl-CoA</t>
  </si>
  <si>
    <t xml:space="preserve"> O-succinylbenzoyl-CoA</t>
  </si>
  <si>
    <t xml:space="preserve"> 2-Succinylbenzoyl-CoA</t>
  </si>
  <si>
    <t>o-Succinylbenzoyl-CoA</t>
  </si>
  <si>
    <t>CC(C)(COP(O)(=O)OP(O)(=O)OC[C@H]1O[C@H]([C@H](O)[C@@H]1OP(O)(O)=O)n1cnc2c(N)ncnc12)C(O)C(=O)NCCC(=O)NCCSC(=O)CCC(=O)c1ccccc1C(O)=O</t>
  </si>
  <si>
    <t>test859.mol</t>
  </si>
  <si>
    <t>HJGDVDUGXUSOGA-YMVOPXNESA-N</t>
  </si>
  <si>
    <t>SINAPOYL COENZYME A</t>
  </si>
  <si>
    <t xml:space="preserve"> CID5289388</t>
  </si>
  <si>
    <t xml:space="preserve"> DB03179</t>
  </si>
  <si>
    <t>COc1cc(\C=C\C(=O)SCCNC(=O)CCNC(=O)[C@]2(O)[C@H](OP(O)(=O)OP(O)(=O)OC[C@H]3O[C@H]([C@@H](O)[C@@H]3OP(O)(O)=O)n3cnc4c(N)ncnc34)C2(C)C)cc(OC)c1O</t>
  </si>
  <si>
    <t>test555.mol</t>
  </si>
  <si>
    <t>SGNPJINSCKFITG-VMINFSJJSA-N</t>
  </si>
  <si>
    <t xml:space="preserve"> 2-Benzoylsuccinyl-CoA</t>
  </si>
  <si>
    <t xml:space="preserve"> CID442449</t>
  </si>
  <si>
    <t>2-Benzoylsuccinyl-CoA</t>
  </si>
  <si>
    <t>CC(C)(COP(O)(=O)OP(O)(=O)OC[C@H]1O[C@H]([C@H](O)[C@@H]1OP(O)(O)=O)n1cnc2c(N)ncnc12)C(O)C(=O)NCCC(=O)NCCSC(=O)[C@H](CC(O)=O)C(=O)c1ccccc1</t>
  </si>
  <si>
    <t>test253.mol</t>
  </si>
  <si>
    <t>KVAQAPQXOXTRAE-UHFFFAOYSA-N</t>
  </si>
  <si>
    <t>Cpo-CoA ester</t>
  </si>
  <si>
    <t xml:space="preserve"> Succinylbenzoyl-CoA</t>
  </si>
  <si>
    <t xml:space="preserve"> CID126279</t>
  </si>
  <si>
    <t>CC(C)(COP(O)(=O)OP(O)(=O)OCC1OC(C(O)C1OP(O)(O)=O)n1cnc2c(N)ncnc12)C(O)C(=O)NCCC(=O)NCCSC(=O)CCC(=O)c1ccccc1C(O)=O</t>
  </si>
  <si>
    <t>test81.mol</t>
  </si>
  <si>
    <t>C33H48N7O19P3S</t>
  </si>
  <si>
    <t>OQNWWRUKIDSNIG-UHFFFAOYSA-N</t>
  </si>
  <si>
    <t>Cc1cccc(CC(CC(O)=O)C(=O)SCCNC(=O)CCNC(=O)C(O)C(C)(C)COP(O)(=O)OP(O)(=O)OCC2OC(C(O)C2OP(O)(O)=O)n2cnc3c(N)ncnc23)c1</t>
  </si>
  <si>
    <t>test1279.mol</t>
  </si>
  <si>
    <t>(Hydroxymethylphenyl)succinyl-CoA</t>
  </si>
  <si>
    <t>C32H46N7O20P3S</t>
  </si>
  <si>
    <t>RBFUWESMWRUGFY-GSNIOFLCSA-N</t>
  </si>
  <si>
    <t>Sinapoyl-coenzyme A</t>
  </si>
  <si>
    <t xml:space="preserve"> CHEBI:15540</t>
  </si>
  <si>
    <t xml:space="preserve"> CID11966120</t>
  </si>
  <si>
    <t>3'-phosphoadenosine 5'-{3-[(3R)-3-hydroxy-4-({3-[(2-{[(2E)-3-(4-hydroxy-3,5-dimethoxyphenyl)prop-2-enoyl]sulfanyl}ethyl)amino]-3-oxopropyl}amino)-2,2-dimethyl-4-oxobutyl] dihydrogen diphosphate}</t>
  </si>
  <si>
    <t>COc1cc(\C=C\C(=O)SCCNC(=O)CCNC(=O)[C@H](O)C(C)(C)COP(O)(=O)OP(O)(=O)OC[C@H]2O[C@H]([C@H](O)[C@@H]2OP(O)(O)=O)n2cnc3c(N)ncnc23)cc(OC)c1O</t>
  </si>
  <si>
    <t>test893.mol</t>
  </si>
  <si>
    <t>DVSQFPLMOLPRDU-ONDZYRKQSA-N</t>
  </si>
  <si>
    <t xml:space="preserve"> (Hydroxymethylphenyl)succinyl-CoA</t>
  </si>
  <si>
    <t xml:space="preserve"> CID9543010</t>
  </si>
  <si>
    <t>CC(C)(COP(O)(=O)OP(O)(=O)OC[C@H]1O[C@H]([C@H](O)[C@@H]1OP(O)(O)=O)n1cnc2c(N)ncnc12)[C@@H](O)C(=O)NCCC(=O)NCCSC(=O)C(CC(O)=O)C(O)c1ccccc1</t>
  </si>
  <si>
    <t>test636.mol</t>
  </si>
  <si>
    <t>RBFUWESMWRUGFY-HHYFGPMLSA-N</t>
  </si>
  <si>
    <t>Sinapoyl-CoA</t>
  </si>
  <si>
    <t xml:space="preserve"> Sinapoyl-coenzyme A</t>
  </si>
  <si>
    <t xml:space="preserve"> CID5326801</t>
  </si>
  <si>
    <t>COc1cc(\C=C\C(=O)SCCNC(=O)CCNC(=O)C(O)C(C)(C)COP(O)(=O)OP(O)(=O)OC[C@H]2O[C@H]([C@H](O)[C@@H]2OP(O)(O)=O)n2cnc3c(N)ncnc23)cc(OC)c1O</t>
  </si>
  <si>
    <t>test558.mol</t>
  </si>
  <si>
    <t>RBFUWESMWRUGFY-UHFFFAOYSA-N</t>
  </si>
  <si>
    <t xml:space="preserve"> CID4472336</t>
  </si>
  <si>
    <t>COc1cc(C=CC(=O)SCCNC(=O)CCNC(=O)C(O)C(C)(C)COP(O)(=O)OP(O)(=O)OCC2OC(C(O)C2OP(O)(O)=O)n2cnc3c(N)ncnc23)cc(OC)c1O</t>
  </si>
  <si>
    <t>test422.mol</t>
  </si>
  <si>
    <t>C35H58N7O17P3S</t>
  </si>
  <si>
    <t>QADUDNMSWUFMGZ-ROGIYNEGSA-N</t>
  </si>
  <si>
    <t>CCCCCCCC\C=C/C=C/CC(=O)SCCNC(=O)CCNC(=O)[C@H](O)C(C)(C)COP(O)(=O)OP(O)(=O)OC[C@H]1O[C@H]([C@H](O)[C@@H]1OP(O)(O)=O)n1cnc2c(N)ncnc12</t>
  </si>
  <si>
    <t>test1262.mol</t>
  </si>
  <si>
    <t>JVEFYXPCQBMMAA-ZMLWRGBOSA-N</t>
  </si>
  <si>
    <t>CCCCCCCC\C=C/C\C=C\C(=O)SCCNC(=O)CCNC(=O)[C@H](O)C(C)(C)COP(O)(=O)OP(O)(=O)OC[C@H]1O[C@H]([C@H](O)[C@@H]1OP(O)(O)=O)n1cnc2c(N)ncnc12</t>
  </si>
  <si>
    <t>test1244.mol</t>
  </si>
  <si>
    <t>MJBZUCVXTFUVFY-MURFETPASA-N</t>
  </si>
  <si>
    <t>CCCCC\C=C/C\C=C/CCCC(=O)SCCNC(=O)CCNC(=O)C(O)C(C)(C)COP(O)(=O)OP(O)(=O)OCC1OC(C(O)C1OP(O)(O)=O)n1cnc2c(N)ncnc12</t>
  </si>
  <si>
    <t>test1083.mol</t>
  </si>
  <si>
    <t>JGEVAIJAYWIFKE-JEEVSJOBSA-N</t>
  </si>
  <si>
    <t>CID10396159</t>
  </si>
  <si>
    <t xml:space="preserve"> CID 10396159</t>
  </si>
  <si>
    <t>CCCCCCCCCC=C=CCC(=O)SCCNC(=O)CCNC(=O)[C@@H](O)C(C)(C)COP(O)(=O)OP(O)(=O)OC[C@H]1O[C@H]([C@H](O)[C@@H]1OP(O)(O)=O)n1cnc2c(N)ncnc12</t>
  </si>
  <si>
    <t>test763.mol</t>
  </si>
  <si>
    <t>HVKBDIIITFGHAE-UHFFFAOYSA-N</t>
  </si>
  <si>
    <t>NSC618827</t>
  </si>
  <si>
    <t xml:space="preserve"> CID3852032</t>
  </si>
  <si>
    <t>CCCCCCCCCCC#CCC(=O)SCCNC(=O)CCNC(=O)C(O)C(C)(C)COP(O)(=O)OP(O)(=O)OCC1OC(C(O)C1OP(O)(O)=O)n1cnc2c(N)ncnc12</t>
  </si>
  <si>
    <t>test410.mol</t>
  </si>
  <si>
    <t>HVKBDIIITFGHAE-XVDJLSDJSA-N</t>
  </si>
  <si>
    <t>3-Tetradecynoyl-S-coenzyme A</t>
  </si>
  <si>
    <t xml:space="preserve"> NSC618827</t>
  </si>
  <si>
    <t xml:space="preserve"> AIDS131028</t>
  </si>
  <si>
    <t>CCCCCCCCCCC#CCC(=O)SCCNC(=O)CCNC(=O)C(O)C(C)(C)COP(O)(=O)OP(O)(=O)OC[C@H]1O[C@H]([C@H](O)[C@@H]1OP(O)(O)=O)n1cnc2c(N)ncnc12</t>
  </si>
  <si>
    <t>test322.mol</t>
  </si>
  <si>
    <t>HVKBDIIITFGHAE-ABTZNIKRSA-N</t>
  </si>
  <si>
    <t xml:space="preserve"> CID358759</t>
  </si>
  <si>
    <t>CCCCCCCCCCC#CCC(=O)SCCNC(=O)CCNC(=O)[C@@H](O)C(C)(C)COP(O)(=O)OP(O)(=O)OCC1OC(C(O)C1OP(O)(O)=O)n1cnc2c(N)ncnc12</t>
  </si>
  <si>
    <t>test139.mol</t>
  </si>
  <si>
    <t>C35H60N7O17P3S</t>
  </si>
  <si>
    <t>(11Z)-Tetradecenoyl-CoA</t>
  </si>
  <si>
    <t>(2E)-Tetradecenoyl-CoA</t>
  </si>
  <si>
    <t>MBCVYCOKMMMWLX-YYMFEJJQSA-N</t>
  </si>
  <si>
    <t>trans-tetradec-2-enoyl-coenzyme A</t>
  </si>
  <si>
    <t xml:space="preserve"> trans-tetradec-2-enoyl-coenzyme A</t>
  </si>
  <si>
    <t xml:space="preserve"> CID11966172</t>
  </si>
  <si>
    <t>CCCCCCCCCCC\C=C\C(=O)SCCNC(=O)CCNC(=O)[C@H](O)C(C)(C)COP(O)(=O)OP(O)(=O)OC[C@H]1O[C@H]([C@H](O)[C@@H]1OP(O)(O)=O)n1cnc2c(N)ncnc12</t>
  </si>
  <si>
    <t>test935.mol</t>
  </si>
  <si>
    <t>SSOCUKXLUZQJHU-BUHFOSPRSA-N</t>
  </si>
  <si>
    <t>3-Tetradecenoyl-S-coenzyme A</t>
  </si>
  <si>
    <t xml:space="preserve"> NSC618938</t>
  </si>
  <si>
    <t xml:space="preserve"> AIDS131030</t>
  </si>
  <si>
    <t>CCCCCCCCCC\C=C\CC(=O)SCCNC(=O)CCNC(=O)C(O)C(C)(C)COP(O)(=O)OP(O)(=O)OCC1OC(C(O)C1OP(O)(O)=O)n1cnc2c(N)ncnc12</t>
  </si>
  <si>
    <t>test581.mol</t>
  </si>
  <si>
    <t>SSOCUKXLUZQJHU-FKAAEKQCSA-N</t>
  </si>
  <si>
    <t xml:space="preserve"> CID5386964</t>
  </si>
  <si>
    <t>CCCCCCCCCC\C=C\CC(=O)SCCNC(=O)CCNC(=O)[C@@H](O)C(C)(C)COP(O)(=O)OP(O)(=O)OCC1OC(C(O)C1OP(O)(O)=O)n1cnc2c(N)ncnc12</t>
  </si>
  <si>
    <t>test562.mol</t>
  </si>
  <si>
    <t>WFGNMSCJASVFQK-CIONLNCMSA-N</t>
  </si>
  <si>
    <t xml:space="preserve"> (Z)-11-Tetradecenoyl-CoA</t>
  </si>
  <si>
    <t xml:space="preserve"> CID5280994</t>
  </si>
  <si>
    <t>CC\C=C/CCCCCCCCCC(=O)SCCNC(=O)CCNC(=O)C(O)C(C)(C)COP(O)(=O)OP(O)(=O)OC[C@H]1O[C@H]([C@H](O)[C@@H]1OP(O)(O)=O)n1cnc2c(N)ncnc12</t>
  </si>
  <si>
    <t>test539.mol</t>
  </si>
  <si>
    <t>MBCVYCOKMMMWLX-IKUURZALSA-N</t>
  </si>
  <si>
    <t xml:space="preserve"> trans-Tetradec-2-enoyl-CoA</t>
  </si>
  <si>
    <t xml:space="preserve"> CID5280767</t>
  </si>
  <si>
    <t>trans-Tetradec-2-enoyl-CoA</t>
  </si>
  <si>
    <t>CCCCCCCCCCC\C=C\C(=O)SCCNC(=O)CCNC(=O)C(O)C(C)(C)COP(O)(=O)OP(O)(=O)OC[C@H]1O[C@H]([C@H](O)[C@@H]1OP(O)(O)=O)n1cnc2c(N)ncnc12</t>
  </si>
  <si>
    <t>test529.mol</t>
  </si>
  <si>
    <t>MBCVYCOKMMMWLX-UHFFFAOYSA-N</t>
  </si>
  <si>
    <t>Tetradecenoyl-CoA</t>
  </si>
  <si>
    <t xml:space="preserve"> C05273</t>
  </si>
  <si>
    <t>CCCCCCCCCCCC=CC(=O)SCCNC(=O)CCNC(=O)C(O)C(C)(C)COP(O)(=O)OP(O)(=O)OCC1OC(C(O)C1OP(O)(O)=O)n1cnc2c(N)ncnc12</t>
  </si>
  <si>
    <t>test471.mol</t>
  </si>
  <si>
    <t>SSOCUKXLUZQJHU-UHFFFAOYSA-N</t>
  </si>
  <si>
    <t>CID494378</t>
  </si>
  <si>
    <t>CCCCCCCCCCC=CCC(=O)SCCNC(=O)CCNC(=O)C(O)C(C)(C)COP(O)(=O)OP(O)(=O)OCC1OC(C(O)C1OP(O)(O)=O)n1cnc2c(N)ncnc12</t>
  </si>
  <si>
    <t>test323.mol</t>
  </si>
  <si>
    <t>SSOCUKXLUZQJHU-ABTZNIKRSA-N</t>
  </si>
  <si>
    <t>CID358835</t>
  </si>
  <si>
    <t xml:space="preserve"> NCI60_005672</t>
  </si>
  <si>
    <t>CCCCCCCCCCC=CCC(=O)SCCNC(=O)CCNC(=O)[C@@H](O)C(C)(C)COP(O)(=O)OP(O)(=O)OCC1OC(C(O)C1OP(O)(O)=O)n1cnc2c(N)ncnc12</t>
  </si>
  <si>
    <t>test140.mol</t>
  </si>
  <si>
    <t>C34H58N7O18P3S</t>
  </si>
  <si>
    <t>USGVFYILKBJJQD-DLWKWEQWSA-N</t>
  </si>
  <si>
    <t>NSC628116</t>
  </si>
  <si>
    <t xml:space="preserve"> CID10418462</t>
  </si>
  <si>
    <t>CCCCCCCCCC1(CO1)CC(=O)SCCNC(=O)CCNC(=O)C(O)C(C)(C)COP(O)(=O)OP(O)(=O)OC[C@H]1O[C@H]([C@H](O)[C@@H]1OP(O)(O)=O)n1cnc2c(N)ncnc12</t>
  </si>
  <si>
    <t>test768.mol</t>
  </si>
  <si>
    <t>USGVFYILKBJJQD-UHFFFAOYSA-N</t>
  </si>
  <si>
    <t>3-(Epoxymethylene)dodecanoyl CoA</t>
  </si>
  <si>
    <t xml:space="preserve"> NSC628116</t>
  </si>
  <si>
    <t xml:space="preserve"> CID363297</t>
  </si>
  <si>
    <t>CCCCCCCCCC1(CO1)CC(=O)SCCNC(=O)CCNC(=O)C(O)C(C)(C)COP(O)(=O)OP(O)(=O)OCC1OC(C(O)C1OP(O)(O)=O)n1cnc2c(N)ncnc12</t>
  </si>
  <si>
    <t>test142.mol</t>
  </si>
  <si>
    <t>C35H62N7O17P3S</t>
  </si>
  <si>
    <t>DUAFKXOFBZQTQE-IAAMTDQBSA-N</t>
  </si>
  <si>
    <t>Tetradecanoyl-CoA (myristoyl)</t>
  </si>
  <si>
    <t>Tetradecanoyl-CoA</t>
  </si>
  <si>
    <t>CCCCCCCCCCCCCC(=O)SCCNC(=O)CCNC(=O)[C@H](O)C(C)(C)COP(O)(=O)OP(O)(=O)OC[C@H]1O[C@H](C(O)[C@H]1OP(O)(O)=O)n1cnc2c(N)ncnc12</t>
  </si>
  <si>
    <t>test1008.mol</t>
  </si>
  <si>
    <t>VAEDNKDKAKUYNH-YSAQIICNSA-N</t>
  </si>
  <si>
    <t>CID446292</t>
  </si>
  <si>
    <t xml:space="preserve"> CID 446292</t>
  </si>
  <si>
    <t>CCCCCCCCCCCCC(=O)CSCCNC(=O)CCNC(=O)[C@@H](O)C(C)(C)COP(O)(=O)OP(O)(=O)OC[C@H]1O[C@H]([C@H](O)[C@@H]1OP(O)(O)=O)n1cnc2c(N)ncnc12</t>
  </si>
  <si>
    <t>test289.mol</t>
  </si>
  <si>
    <t>3-Hydroxy-3-(4-methylpent-3-en-1-yl)glutaryl-CoA</t>
  </si>
  <si>
    <t>C35H49N8O17P3S</t>
  </si>
  <si>
    <t>FQVHBPCJHCPLRT-WHCWHZRHSA-N</t>
  </si>
  <si>
    <t>CID11125920</t>
  </si>
  <si>
    <t xml:space="preserve"> CID 11125920</t>
  </si>
  <si>
    <t>CC(C)(COP(O)(=O)OP(O)(=O)OC[C@H]1O[C@H]([C@H](O)[C@@H]1OP(O)(O)=O)n1cnc2c(N)ncnc12)[C@@H](O)C(=O)NCCC(=O)NCCS\C=C\C(=O)CCCc1c[nH]c2ccccc12</t>
  </si>
  <si>
    <t>test799.mol</t>
  </si>
  <si>
    <t>FQVHBPCJHCPLRT-LEOCQWJZSA-N</t>
  </si>
  <si>
    <t>CID10855107</t>
  </si>
  <si>
    <t>CC(C)(COP(O)(=O)OP(O)(=O)OC[C@H]1O[C@H]([C@H](O)[C@@H]1OP(O)(O)=O)n1cnc2c(N)ncnc12)[C@@H](O)C(=O)NCCC(=O)NCCS\C=C/C(=O)CCCc1c[nH]c2ccccc12</t>
  </si>
  <si>
    <t>test785.mol</t>
  </si>
  <si>
    <t>C32H52N7O20P3S</t>
  </si>
  <si>
    <t>ATTJZXQHBIJXLV-AWVQIHIZSA-N</t>
  </si>
  <si>
    <t xml:space="preserve"> CID11966138</t>
  </si>
  <si>
    <t xml:space="preserve"> C04675</t>
  </si>
  <si>
    <t>C\C(C)=C\CCC(O)(CC(O)=O)CC(=O)SCCNC(=O)CCNC(=O)[C@H](O)C(C)(C)COP(O)(=O)OP(O)(=O)OC[C@H]1O[C@H]([C@H](O)[C@@H]1OP(O)(O)=O)n1cnc2c(N)ncnc12</t>
  </si>
  <si>
    <t>test911.mol</t>
  </si>
  <si>
    <t>C35H64N7O17P3S</t>
  </si>
  <si>
    <t>OEVXGXLKDWZLIG-WFFANIEWSA-N</t>
  </si>
  <si>
    <t>CoA-MYR</t>
  </si>
  <si>
    <t xml:space="preserve"> CID5287964</t>
  </si>
  <si>
    <t>CCCCCCCCCCCCCC(O)SCCNC(=O)CCNC(=O)[C@H](O)C(C)(C)COP(O)(=O)OP(O)(=O)OC[C@H]1O[C@H]([C@@H](O)[C@@H]1OP(O)(O)=O)n1cnc2c(N)ncnc12</t>
  </si>
  <si>
    <t>test552.mol</t>
  </si>
  <si>
    <t>C29H51N12O18P3S</t>
  </si>
  <si>
    <t>LEEQKMZOLILRRG-ZNTQWPALSA-N</t>
  </si>
  <si>
    <t>CID11849528</t>
  </si>
  <si>
    <t xml:space="preserve"> CID 11849528</t>
  </si>
  <si>
    <t>CC(C)(COP(O)(=O)OP(O)(=O)OC[C@H]1O[C@H]([C@H](O)[C@@H]1OP(O)(O)=O)n1cnc2c(N)ncnc12)[C@@H](O)C(=O)NCCC(=O)NCCSCC(=O)N[C@@H](CCC\N=C(\N)N)C(N)=O</t>
  </si>
  <si>
    <t>test851.mol</t>
  </si>
  <si>
    <t>C35H51N8O17P3S</t>
  </si>
  <si>
    <t>WZBOPLHVDPQQSX-UHFFFAOYSA-N</t>
  </si>
  <si>
    <t>CC(C)(COP(O)(=O)OP(O)(=O)OCC1OC(C(O)C1OP(O)(O)=O)n1cnc2c(N)ncnc12)C(O)C(=O)NCCC(=O)NCCSCCC(=O)CCCc1c[nH]c2ccccc12</t>
  </si>
  <si>
    <t>test1378.mol</t>
  </si>
  <si>
    <t>WZBOPLHVDPQQSX-YMCGGQAXSA-N</t>
  </si>
  <si>
    <t>CID10887577</t>
  </si>
  <si>
    <t xml:space="preserve"> CID 10887577</t>
  </si>
  <si>
    <t>CC(C)(COP(O)(=O)OP(O)(=O)OC[C@H]1O[C@H]([C@H](O)[C@@H]1OP(O)(O)=O)n1cnc2c(N)ncnc12)[C@@H](O)C(=O)NCCC(=O)NCCSCCC(=O)CCCc1c[nH]c2ccccc12</t>
  </si>
  <si>
    <t>test788.mol</t>
  </si>
  <si>
    <t>C34H50N9O17P3S</t>
  </si>
  <si>
    <t>FDMGWGASOWLEIB-UHFFFAOYSA-N</t>
  </si>
  <si>
    <t>CC(SCCNC(=O)CCNC(=O)C(O)C(C)(C)COP(O)(=O)OP(O)(=O)OCC1OC(C(O)C1OP(O)(O)=O)n1cnc2c(N)ncnc12)C(=O)NCCc1c[nH]c2ccccc12</t>
  </si>
  <si>
    <t>test1382.mol</t>
  </si>
  <si>
    <t>YSFQYOZXYACIQA-UHFFFAOYSA-N</t>
  </si>
  <si>
    <t>CC(C)(COP(O)(=O)OP(O)(=O)OCC1OC(C(O)C1OP(O)(O)=O)n1cnc2c(N)ncnc12)C(O)C(=O)NCCC(=O)NCCSCCC(=O)NCCc1c[nH]c2ccccc12</t>
  </si>
  <si>
    <t>test1370.mol</t>
  </si>
  <si>
    <t>C35H53N8O17P3S</t>
  </si>
  <si>
    <t>DWNMTYQHKXHUDS-UHFFFAOYSA-N</t>
  </si>
  <si>
    <t>CC(C)(COP(O)(=O)OP(O)(=O)OCC1OC(C(O)C1OP(O)(O)=O)n1cnc2c(N)ncnc12)C(O)C(=O)NCCC(=O)NCCSCCC(O)CCCc1c[nH]c2ccccc12</t>
  </si>
  <si>
    <t>test1380.mol</t>
  </si>
  <si>
    <t>DWNMTYQHKXHUDS-LDQDNEOXSA-N</t>
  </si>
  <si>
    <t>CID11125925</t>
  </si>
  <si>
    <t xml:space="preserve"> CID 11125925</t>
  </si>
  <si>
    <t>CC(C)(COP(O)(=O)OP(O)(=O)OC[C@H]1O[C@H]([C@H](O)[C@@H]1OP(O)(O)=O)n1cnc2c(N)ncnc12)[C@@H](O)C(=O)NCCC(=O)NCCSCCC(O)CCCc1c[nH]c2ccccc12</t>
  </si>
  <si>
    <t>test800.mol</t>
  </si>
  <si>
    <t>C35H52N7O18P3S</t>
  </si>
  <si>
    <t>PGHGBNQJIZDKQT-JCOVDQQDSA-N</t>
  </si>
  <si>
    <t>CID10486141</t>
  </si>
  <si>
    <t xml:space="preserve"> CID 10486141</t>
  </si>
  <si>
    <t>CC(C)(COP(O)(=O)OP(O)(=O)OC[C@H]1O[C@H]([C@H](O)[C@@H]1OP(O)(O)=O)n1cnc2c(N)ncnc12)[C@H](O)C(=O)NCCC(=O)NCCSC(=O)C1(CCCCCc2ccccc2)CO1</t>
  </si>
  <si>
    <t>test770.mol</t>
  </si>
  <si>
    <t>C32H43N8O20P3S</t>
  </si>
  <si>
    <t>TWUWGOHYNMKFRS-UHFFFAOYSA-N</t>
  </si>
  <si>
    <t>CID6125916</t>
  </si>
  <si>
    <t xml:space="preserve"> C11448</t>
  </si>
  <si>
    <t>COc1cc2OC(=C)C(=O)Nc2c(c1)C(=O)SCCNC(=O)CCNC(=O)C(O)C(C)(C)COP(O)(=O)OP(O)(=O)OCC1OC(C(O)C1OP(O)(O)=O)n1cnc2c(N)ncnc12</t>
  </si>
  <si>
    <t>test585.mol</t>
  </si>
  <si>
    <t>TWUWGOHYNMKFRS-VFFQCNHISA-N</t>
  </si>
  <si>
    <t>Benzoxazolinyl-CoA</t>
  </si>
  <si>
    <t xml:space="preserve"> CID5281923</t>
  </si>
  <si>
    <t>3,4-Dihydro-7-methoxy-2-methylene-3-oxo-2H-1,4-benzoxazine-5-carbonyl-CoA</t>
  </si>
  <si>
    <t>COc1cc2OC(=C)C(=O)Nc2c(c1)C(=O)SCCNC(=O)CCNC(=O)C(O)C(C)(C)COP(O)(=O)OP(O)(=O)OC[C@H]1O[C@H]([C@H](O)[C@@H]1OP(O)(O)=O)n1cnc2c(N)ncnc12</t>
  </si>
  <si>
    <t>test542.mol</t>
  </si>
  <si>
    <t>C33H46N7O20P3S</t>
  </si>
  <si>
    <t>KBVPPTKWCRMUEW-MKBARTHHSA-N</t>
  </si>
  <si>
    <t>feruloyl-diketide-CoA</t>
  </si>
  <si>
    <t xml:space="preserve"> C17741</t>
  </si>
  <si>
    <t>COc1cc(\C=C\C(=O)CC(=O)SCCNC(=O)CCNC(=O)C(O)C(C)(C)COP(O)(=O)OP(O)(=O)OC[C@H]2O[C@H]([C@H](O)[C@@H]2OP(O)(O)=O)n2cnc3c(N)ncnc23)ccc1O</t>
  </si>
  <si>
    <t>test1446.mol</t>
  </si>
  <si>
    <t>KBVPPTKWCRMUEW-KEJNSVKLSA-N</t>
  </si>
  <si>
    <t>COc1cc(\C=C\C(=O)CC(=O)SCCNC(=O)CCNC(=O)[C@H](O)C(C)(C)COP(O)(=O)OP(O)(=O)OC[C@H]2O[C@H]([C@H](O)[C@@H]2OP(O)(O)=O)n2cnc3c(N)ncnc23)ccc1O</t>
  </si>
  <si>
    <t>test1437.mol</t>
  </si>
  <si>
    <t>C35H54N7O18P3S</t>
  </si>
  <si>
    <t>QSAQFDYWYNLXEC-RBHATRMTSA-N</t>
  </si>
  <si>
    <t>CC\C=C/CC1C(CCC1=O)C\C=C\C(=O)SCCNC(=O)CCNC(=O)[C@H](O)C(C)(C)COP(O)(=O)OP(O)(=O)OC[C@H]1O[C@H]([C@H](O)[C@@H]1OP(O)(O)=O)n1cnc2c(N)ncnc12</t>
  </si>
  <si>
    <t>test1343.mol</t>
  </si>
  <si>
    <t>QSAQFDYWYNLXEC-IFIHXBIBSA-N</t>
  </si>
  <si>
    <t>trans-2-Enoyl-OPC4-CoA</t>
  </si>
  <si>
    <t xml:space="preserve"> C16336</t>
  </si>
  <si>
    <t>CC\C=C/C[C@H]1[C@H](CCC1=O)C\C=C\C(=O)SCCNC(=O)CCNC(=O)C(O)C(C)(C)COP(O)(=O)OP(O)(=O)OC[C@H]1O[C@H]([C@H](O)[C@@H]1OP(O)(O)=O)n1cnc2c(N)ncnc12</t>
  </si>
  <si>
    <t>test1134.mol</t>
  </si>
  <si>
    <t>C36H58N7O17P3S</t>
  </si>
  <si>
    <t>JJFLTPJLELNRAZ-HKVUSDLYSA-N</t>
  </si>
  <si>
    <t>Farnesoyl-CoA</t>
  </si>
  <si>
    <t xml:space="preserve"> CID11966207</t>
  </si>
  <si>
    <t xml:space="preserve"> C02030</t>
  </si>
  <si>
    <t>C\C(C)=C\CC\C(C)=C\CC\C(C)=C\C(=O)SCCNC(=O)CCNC(=O)[C@H](O)C(C)(C)COP(O)(=O)OP(O)(=O)OC[C@H]1O[C@H]([C@H](O)[C@@H]1OP(O)(O)=O)n1cnc2c(N)ncnc12</t>
  </si>
  <si>
    <t>test964.mol</t>
  </si>
  <si>
    <t>C29H47BrN7O18P3S</t>
  </si>
  <si>
    <t>KLWODICKEMLOJE-RNDGGQLMSA-N</t>
  </si>
  <si>
    <t>CID10290589</t>
  </si>
  <si>
    <t xml:space="preserve"> CID 10290589</t>
  </si>
  <si>
    <t>CCCCCC(=O)C(Br)C(=O)SCCNC(=O)CCNC(=O)C(O)C(C)(C)COP(O)(=O)OP(O)(=O)OC[C@H]1O[C@H]([C@H](O)[C@@H]1OP(O)(O)=O)n1cnc2c(N)ncnc12</t>
  </si>
  <si>
    <t>test758.mol</t>
  </si>
  <si>
    <t>C35H56N7O18P3S</t>
  </si>
  <si>
    <t>YYUZYSVPFVOYLB-UBQVUSOUSA-N</t>
  </si>
  <si>
    <t>CC\C=C/CC1C(CCCC(=O)SCCNC(=O)CCNC(=O)[C@H](O)C(C)(C)COP(O)(=O)OP(O)(=O)OC[C@H]2O[C@H]([C@H](O)[C@@H]2OP(O)(O)=O)n2cnc3c(N)ncnc23)CCC1=O</t>
  </si>
  <si>
    <t>test1336.mol</t>
  </si>
  <si>
    <t>YYUZYSVPFVOYLB-QXQVKYSUSA-N</t>
  </si>
  <si>
    <t>OPC4-CoA</t>
  </si>
  <si>
    <t xml:space="preserve"> C16335</t>
  </si>
  <si>
    <t>CC\C=C/C[C@H]1[C@@H](CCCC(=O)SCCNC(=O)CCNC(=O)C(O)C(C)(C)COP(O)(=O)OP(O)(=O)OC[C@H]2O[C@H]([C@H](O)[C@@H]2OP(O)(O)=O)n2cnc3c(N)ncnc23)CCC1=O</t>
  </si>
  <si>
    <t>test1133.mol</t>
  </si>
  <si>
    <t>C36H46N7O18P3S</t>
  </si>
  <si>
    <t>WFIPDPKELNMFDX-RATUDPCPSA-N</t>
  </si>
  <si>
    <t>CID10373752</t>
  </si>
  <si>
    <t xml:space="preserve"> CID 10373752</t>
  </si>
  <si>
    <t>CC(C(=O)SCCNC(=O)CCNC(=O)C(O)C(C)(C)OP(O)(=O)OP(O)(=O)OC[C@@H]1O[C@@H]([C@@H](O)[C@H]1OP(O)(O)=O)n1cnc2c(N)ncnc12)c1cccc(c1)C(=O)c1ccccc1</t>
  </si>
  <si>
    <t>test762.mol</t>
  </si>
  <si>
    <t>C35H60N7O18P3S</t>
  </si>
  <si>
    <t>KJJPUIFALMAQPF-WUPZMBGVSA-N</t>
  </si>
  <si>
    <t>CCCCCCCC\C=C/CC(O)CC(=O)SCCNC(=O)CCNC(=O)[C@H](O)C(C)(C)COP(O)(=O)OP(O)(=O)OC[C@H]1O[C@H]([C@H](O)[C@@H]1OP(O)(O)=O)n1cnc2c(N)ncnc12</t>
  </si>
  <si>
    <t>test1251.mol</t>
  </si>
  <si>
    <t>IQNFBGHLIVBNOU-QSGBVPJFSA-N</t>
  </si>
  <si>
    <t>3-oxomyristoyl-CoA</t>
  </si>
  <si>
    <t xml:space="preserve"> CHEBI:28726</t>
  </si>
  <si>
    <t xml:space="preserve"> CID11966197</t>
  </si>
  <si>
    <t>CCCCCCCCCCCC(=O)CC(=O)SCCNC(=O)CCNC(=O)[C@H](O)C(C)(C)COP(O)(=O)OP(O)(=O)OC[C@H]1O[C@H]([C@H](O)[C@@H]1OP(O)(O)=O)n1cnc2c(N)ncnc12</t>
  </si>
  <si>
    <t>test955.mol</t>
  </si>
  <si>
    <t>IQNFBGHLIVBNOU-XVDJLSDJSA-N</t>
  </si>
  <si>
    <t>3-Oxotetradecanoyl-CoA</t>
  </si>
  <si>
    <t xml:space="preserve"> C05261</t>
  </si>
  <si>
    <t>CCCCCCCCCCCC(=O)CC(=O)SCCNC(=O)CCNC(=O)C(O)C(C)(C)COP(O)(=O)OP(O)(=O)OC[C@H]1O[C@H]([C@H](O)[C@@H]1OP(O)(O)=O)n1cnc2c(N)ncnc12</t>
  </si>
  <si>
    <t>test712.mol</t>
  </si>
  <si>
    <t>C36H64N7O17P3S</t>
  </si>
  <si>
    <t>S-(2-Oxopentadecyl) CoA</t>
  </si>
  <si>
    <t>KJEFZXSIQKASDI-MOTPQXBDSA-N</t>
  </si>
  <si>
    <t>CCCCCCCCCCCC[C@@H](C)C(=O)SCCNC(=O)CCNC(=O)[C@H](O)C(C)(C)COP(O)(=O)OP(O)(=O)OC[C@H]1O[C@H]([C@H](O)[C@@H]1OP(O)(O)=O)n1cnc2c(N)ncnc12</t>
  </si>
  <si>
    <t>test1309.mol</t>
  </si>
  <si>
    <t>KJEFZXSIQKASDI-KKCGVLJOSA-N</t>
  </si>
  <si>
    <t>2-methylmyristoyl CoA, 22</t>
  </si>
  <si>
    <t>CCCCCCCCCCCCC(C)C(=O)SCCNC(=O)CCNC(=O)C(O)C(C)(C)COP(O)(=O)OP(O)(=O)OC[C@H]1O[C@H]([C@H](O)[C@@H]1OP(O)(O)=O)n1cnc2c(N)ncnc12</t>
  </si>
  <si>
    <t>test1169.mol</t>
  </si>
  <si>
    <t>VLBCUOVMSMAIJC-VTINEICCSA-N</t>
  </si>
  <si>
    <t>CCCCCCCCCCCCCCC(=O)SCCNC(=O)CCNC(=O)[C@H](O)C(C)(C)COP(O)(=O)OP(O)(=O)OC[C@H]1O[C@H]([C@H](O)[C@@H]1OP(O)(O)=O)n1cnc2c(N)ncnc12</t>
  </si>
  <si>
    <t>test1092.mol</t>
  </si>
  <si>
    <t>KJEFZXSIQKASDI-YFHVBOCQSA-N</t>
  </si>
  <si>
    <t>MRS</t>
  </si>
  <si>
    <t>CCCCCCCCCCCC[C@H](C)C(=O)SCCNC(=O)CCNC(=O)[C@H](O)C(C)(C)COP(O)(=O)OP(O)(=O)OC[C@H]1O[C@H]([C@H](O)[C@@H]1OP(O)(O)=O)n1cnc2c(N)ncnc12</t>
  </si>
  <si>
    <t>test999.mol</t>
  </si>
  <si>
    <t>JKWHUJMJVNMKEF-CMFLEABCSA-N</t>
  </si>
  <si>
    <t xml:space="preserve"> CID358478</t>
  </si>
  <si>
    <t xml:space="preserve"> NCI60_005572</t>
  </si>
  <si>
    <t>CCCCCCCCCCCCCC(=O)CSCCNC(=O)CCNC(=O)[C@@H](O)C(C)(C)COP(O)(=O)OP(O)(=O)OCC1OC(C(O)C1OP(O)(O)=O)n1cnc2c(N)ncnc12</t>
  </si>
  <si>
    <t>test138.mol</t>
  </si>
  <si>
    <t>3-(4-Sulfophenyl)butyrate-CoA</t>
  </si>
  <si>
    <t>C31H46N7O20P3S2</t>
  </si>
  <si>
    <t>NKODEEZTZHXRHR-SOHGBHMBSA-N</t>
  </si>
  <si>
    <t>CC(CC(=O)SCCNC(=O)CCNC(=O)[C@H](O)C(C)(C)COP(O)(=O)OP(O)(=O)OC[C@H]1O[C@H]([C@H](O)[C@@H]1OP(O)(O)=O)n1cnc2c(N)ncnc12)c1ccc(cc1)S(O)(=O)=O</t>
  </si>
  <si>
    <t>test1425.mol</t>
  </si>
  <si>
    <t>C31H50N9O18P3S2</t>
  </si>
  <si>
    <t>Biotinyl-CoA</t>
  </si>
  <si>
    <t xml:space="preserve"> C01894</t>
  </si>
  <si>
    <t>WNMONPKUDXWVKE-WYUQRFPASA-N</t>
  </si>
  <si>
    <t>CC(C)(COP(O)(=O)OP(O)(=O)OC[C@H]1O[C@H]([C@H](O)[C@@H]1OP(O)(O)=O)n1cnc2c(N)ncnc12)C(O)C(=O)NCCC(=O)NCCSC(=O)CCCC[C@H]1SC[C@H]2NC(=O)N[C@@H]12</t>
  </si>
  <si>
    <t>test171.mol</t>
  </si>
  <si>
    <t>C35H62N7O18P3S</t>
  </si>
  <si>
    <t>OXBHKMHNDGRDCZ-GEDRAUPESA-N</t>
  </si>
  <si>
    <t>(S)-3-Hydroxytetradecanoyl-CoA</t>
  </si>
  <si>
    <t xml:space="preserve"> (S)-3-hydroxymyristoyl-CoA</t>
  </si>
  <si>
    <t xml:space="preserve"> (S)-3-hydroxymyristoyl-Coenzyme A</t>
  </si>
  <si>
    <t>3S-hydroxytetradecanoyl-CoA</t>
  </si>
  <si>
    <t>CCCCCCCCCCC[C@H](O)CC(=O)SCCNC(=O)CCNC(=O)[C@H](O)C(C)(C)COP(O)(=O)OP(O)(=O)OC[C@H]1O[C@H](C(O)[C@H]1OP(O)(O)=O)n1cnc2c(N)ncnc12</t>
  </si>
  <si>
    <t>test1349.mol</t>
  </si>
  <si>
    <t>OXBHKMHNDGRDCZ-STLSENOWSA-N</t>
  </si>
  <si>
    <t xml:space="preserve"> CID11966177</t>
  </si>
  <si>
    <t xml:space="preserve"> C05260</t>
  </si>
  <si>
    <t>CCCCCCCCCCC[C@H](O)CC(=O)SCCNC(=O)CCNC(=O)[C@H](O)C(C)(C)COP(O)(=O)OP(O)(=O)OC[C@H]1O[C@H]([C@H](O)[C@@H]1OP(O)(O)=O)n1cnc2c(N)ncnc12</t>
  </si>
  <si>
    <t>test939.mol</t>
  </si>
  <si>
    <t>OXBHKMHNDGRDCZ-UHFFFAOYSA-N</t>
  </si>
  <si>
    <t>CCCCCCCCCCCC(O)CC(=O)SCCNC(=O)CCNC(=O)C(O)C(C)(C)COP(O)(=O)OP(O)(=O)OCC1OC(C(O)C1OP(O)(O)=O)n1cnc2c(N)ncnc12</t>
  </si>
  <si>
    <t>test460.mol</t>
  </si>
  <si>
    <t>OXBHKMHNDGRDCZ-UOBIXJHKSA-N</t>
  </si>
  <si>
    <t xml:space="preserve"> CID440602</t>
  </si>
  <si>
    <t>CCCCCCCCCCC[C@H](O)CC(=O)SCCNC(=O)CCNC(=O)C(O)C(C)(C)COP(O)(=O)OP(O)(=O)OC[C@H]1O[C@H]([C@H](O)[C@@H]1OP(O)(O)=O)n1cnc2c(N)ncnc12</t>
  </si>
  <si>
    <t>test212.mol</t>
  </si>
  <si>
    <t>C36H66N7O17P3S</t>
  </si>
  <si>
    <t>POGXIYMTSHACTF-QGGHQSAPSA-N</t>
  </si>
  <si>
    <t>CID10056818</t>
  </si>
  <si>
    <t xml:space="preserve"> CID 10056818</t>
  </si>
  <si>
    <t>CCCCCCCCCCCCCC(O)CSCCNC(=O)CCNC(=O)[C@H](O)C(C)(C)COP(O)(=O)OP(O)(=O)OC[C@H]1O[C@H]([C@H](O)[C@@H]1OP(O)(O)=O)n1cnc2c(N)ncnc12</t>
  </si>
  <si>
    <t>test738.mol</t>
  </si>
  <si>
    <t>C31H53N10O19P3S</t>
  </si>
  <si>
    <t>YGZKIOPJGFQDSR-QGSWMBNESA-N</t>
  </si>
  <si>
    <t>Ac-Lys(CoA)-NH2</t>
  </si>
  <si>
    <t xml:space="preserve"> CHEBI:574293</t>
  </si>
  <si>
    <t>CC(=O)N[C@@H](CCCCNC(=O)CSCCNC(=O)CCNC(=O)[C@H](O)C(C)(C)COP(O)(=O)OP(O)(=O)OC[C@H]1O[C@H]([C@H](O)[C@@H]1OP(O)(O)=O)n1cnc2c(N)ncnc12)C(N)=O</t>
  </si>
  <si>
    <t>test1393.mol</t>
  </si>
  <si>
    <t>YGZKIOPJGFQDSR-VLHHDIFDSA-N</t>
  </si>
  <si>
    <t>01K</t>
  </si>
  <si>
    <t>CC(=O)N[C@H](CCCCNC(=O)CSCCNC(=O)CCNC(=O)[C@H](O)C(C)(C)COP(O)(=O)OP(O)(=O)OC[C@H]1O[C@H]([C@H](O)[C@@H]1OP(O)(O)=O)n1cnc2c(N)ncnc12)C(N)=O</t>
  </si>
  <si>
    <t>test1150.mol</t>
  </si>
  <si>
    <t>YGZKIOPJGFQDSR-JBZDPWSUSA-N</t>
  </si>
  <si>
    <t>CID10235064</t>
  </si>
  <si>
    <t xml:space="preserve"> CID 10235064</t>
  </si>
  <si>
    <t>CC(=O)NC(CCCCNC(=O)CSCCNC(=O)CCNC(=O)[C@H](O)C(C)(C)COP(O)(=O)OP(O)(=O)OCC1OC([C@H](O)[C@@H]1OP(O)(O)=O)n1cnc2c(N)ncnc12)C(N)=O</t>
  </si>
  <si>
    <t>test755.mol</t>
  </si>
  <si>
    <t>C36H53N8O17P3S</t>
  </si>
  <si>
    <t>GUVUNMDINNFRIC-UHFFFAOYSA-N</t>
  </si>
  <si>
    <t>CC(CC(=O)CCCc1c[nH]c2ccccc12)SCCNC(=O)CCNC(=O)C(O)C(C)(C)COP(O)(=O)OP(O)(=O)OCC1OC(C(O)C1OP(O)(O)=O)n1cnc2c(N)ncnc12</t>
  </si>
  <si>
    <t>test1375.mol</t>
  </si>
  <si>
    <t>ZREMBHSOVXQLTH-UHFFFAOYSA-N</t>
  </si>
  <si>
    <t>CC(CSCCNC(=O)CCNC(=O)C(O)C(C)(C)COP(O)(=O)OP(O)(=O)OCC1OC(C(O)C1OP(O)(O)=O)n1cnc2c(N)ncnc12)C(=O)CCCc1c[nH]c2ccccc12</t>
  </si>
  <si>
    <t>test1372.mol</t>
  </si>
  <si>
    <t>GUVUNMDINNFRIC-UUWIJPJJSA-N</t>
  </si>
  <si>
    <t>CID11062067</t>
  </si>
  <si>
    <t xml:space="preserve"> CID 11062067</t>
  </si>
  <si>
    <t>CC(CC(=O)CCCc1c[nH]c2ccccc12)SCCNC(=O)CCNC(=O)[C@H](O)C(C)(C)COP(O)(=O)OP(O)(=O)OC[C@H]1O[C@H]([C@H](O)[C@@H]1OP(O)(O)=O)n1cnc2c(N)ncnc12</t>
  </si>
  <si>
    <t>test798.mol</t>
  </si>
  <si>
    <t>ZREMBHSOVXQLTH-UUWIJPJJSA-N</t>
  </si>
  <si>
    <t>CID10102487</t>
  </si>
  <si>
    <t xml:space="preserve"> CID 10102487</t>
  </si>
  <si>
    <t>CC(CSCCNC(=O)CCNC(=O)[C@H](O)C(C)(C)COP(O)(=O)OP(O)(=O)OC[C@H]1O[C@H]([C@H](O)[C@@H]1OP(O)(O)=O)n1cnc2c(N)ncnc12)C(=O)CCCc1c[nH]c2ccccc12</t>
  </si>
  <si>
    <t>test749.mol</t>
  </si>
  <si>
    <t>C28H39IN7O17P3S</t>
  </si>
  <si>
    <t>AVVQLFMXWCHRDZ-UHFFFAOYSA-N</t>
  </si>
  <si>
    <t>CC(C)(COP(O)(=O)OP(O)(=O)OCC1OC(C(O)C1OP(O)(O)=O)n1cnc2c(N)ncnc12)C(O)C(=O)NCCC(=O)NCCSC(=O)c1ccc(I)cc1</t>
  </si>
  <si>
    <t>test1314.mol</t>
  </si>
  <si>
    <t>C33H58N7O18P3S2</t>
  </si>
  <si>
    <t>RRUOSTAXJZBLCT-IGYWURMESA-N</t>
  </si>
  <si>
    <t>CID447924</t>
  </si>
  <si>
    <t xml:space="preserve"> CID 447924</t>
  </si>
  <si>
    <t>CCCCC[C@H](CCCC(=O)SCCNC(=O)CCNC(=O)[C@H](O)C(C)(C)COP(O)(=O)OP(O)(=O)OC[C@H]1O[C@H]([C@H](O)[C@@H]1OP(O)(O)=O)n1cnc2c(N)ncnc12)SCCO</t>
  </si>
  <si>
    <t>test1196.mol</t>
  </si>
  <si>
    <t>RRUOSTAXJZBLCT-LXIXEQKWSA-N</t>
  </si>
  <si>
    <t>MDE</t>
  </si>
  <si>
    <t>CCCCC[C@@H](CCCC(=O)SCCNC(=O)CCNC(=O)[C@H](O)C(C)(C)COP(O)(=O)OP(O)(=O)OC[C@H]1O[C@H]([C@H](O)[C@@H]1OP(O)(O)=O)n1cnc2c(N)ncnc12)SCCO</t>
  </si>
  <si>
    <t>test301.mol</t>
  </si>
  <si>
    <t>C30H52N9O21P3S</t>
  </si>
  <si>
    <t>LXXUSXYBRXVOBJ-IIDUUOIXSA-N</t>
  </si>
  <si>
    <t>CID11849487</t>
  </si>
  <si>
    <t xml:space="preserve"> CID 11849487</t>
  </si>
  <si>
    <t>CO[C@H]1O[C@H](CNC(=O)CSCCNC(=O)CCNC(=O)[C@H](O)C(C)(C)COP(O)(=O)OP(O)(=O)OC[C@H]2O[C@H]([C@H](O)[C@@H]2OP(O)(O)=O)n2cnc3c(N)ncnc23)[C@@H](O)[C@H](O)[C@H]1N</t>
  </si>
  <si>
    <t>test849.mol</t>
  </si>
  <si>
    <t>C37H60N7O17P3S</t>
  </si>
  <si>
    <t>JDKLSTJMXDRYAJ-PCRJDALTSA-N</t>
  </si>
  <si>
    <t>CC(C)(COP(O)(=O)OP(O)(=O)OC[C@H]1O[C@H]([C@H](O)[C@@H]1OP(O)(O)=O)n1cnc2c(N)ncnc12)[C@@H](O)C(=O)NCCC(=O)NCCSC(=O)CCCCCCC\C=C/C\C=C/CC=C</t>
  </si>
  <si>
    <t>test1414.mol</t>
  </si>
  <si>
    <t>C35H54N7O19P3S</t>
  </si>
  <si>
    <t>QGJLCXXJEFRWHP-BUMUVWNNSA-N</t>
  </si>
  <si>
    <t>CC\C=C/CC1C(CCC1=O)CC(=O)CC(=O)SCCNC(=O)CCNC(=O)[C@H](O)C(C)(C)COP(O)(=O)OP(O)(=O)OC[C@H]1O[C@H]([C@H](O)[C@@H]1OP(O)(O)=O)n1cnc2c(N)ncnc12</t>
  </si>
  <si>
    <t>test1344.mol</t>
  </si>
  <si>
    <t>QGJLCXXJEFRWHP-ZRHHFSRKSA-N</t>
  </si>
  <si>
    <t>3-Oxo-OPC4-CoA</t>
  </si>
  <si>
    <t xml:space="preserve"> C16338</t>
  </si>
  <si>
    <t>CC\C=C/C[C@H]1[C@H](CCC1=O)CC(=O)CC(=O)SCCNC(=O)CCNC(=O)C(O)C(C)(C)COP(O)(=O)OP(O)(=O)OC[C@H]1O[C@H]([C@H](O)[C@@H]1OP(O)(O)=O)n1cnc2c(N)ncnc12</t>
  </si>
  <si>
    <t>test1136.mol</t>
  </si>
  <si>
    <t>C37H62N7O17P3S</t>
  </si>
  <si>
    <t>CQXSJFXWARGOBE-PCRJDALTSA-N</t>
  </si>
  <si>
    <t>CCC\C=C/C\C=C/CCCCCCCC(=O)SCCNC(=O)CCNC(=O)[C@H](O)C(C)(C)COP(O)(=O)OP(O)(=O)OC[C@H]1O[C@H]([C@H](O)[C@@H]1OP(O)(O)=O)n1cnc2c(N)ncnc12</t>
  </si>
  <si>
    <t>test1419.mol</t>
  </si>
  <si>
    <t>HSVYLSZWNFRRLM-DHLLIWTQSA-N</t>
  </si>
  <si>
    <t>CID10056836</t>
  </si>
  <si>
    <t xml:space="preserve"> CID 10056836</t>
  </si>
  <si>
    <t>CCCCCCCCCCCC=C=CCC(=O)SCCNC(=O)CCNC(=O)[C@@H](O)C(C)(C)COP(O)(=O)OP(O)(=O)OC[C@H]1O[C@H]([C@H](O)[C@@H]1OP(O)(O)=O)n1cnc2c(N)ncnc12</t>
  </si>
  <si>
    <t>test739.mol</t>
  </si>
  <si>
    <t>C37H48N7O18P3S</t>
  </si>
  <si>
    <t>WYUSJVSLWMLYHH-RJZMQUTCSA-N</t>
  </si>
  <si>
    <t>CID10033963</t>
  </si>
  <si>
    <t xml:space="preserve"> CID 10033963</t>
  </si>
  <si>
    <t>CC(C(=O)CSCCNC(=O)CCNC(=O)C(O)C(C)(C)OP(O)(=O)OP(O)(=O)OC[C@@H]1O[C@@H]([C@@H](O)[C@H]1OP(O)(O)=O)n1cnc2c(N)ncnc12)c1cccc(c1)C(=O)c1ccccc1</t>
  </si>
  <si>
    <t>test735.mol</t>
  </si>
  <si>
    <t>C35H56N7O19P3S</t>
  </si>
  <si>
    <t>YUFHOTSRMDFGNS-RMZRXERISA-N</t>
  </si>
  <si>
    <t>CC\C=C/CC1C(CCC1=O)CC(O)CC(=O)SCCNC(=O)CCNC(=O)[C@H](O)C(C)(C)COP(O)(=O)OP(O)(=O)OC[C@H]1O[C@H]([C@H](O)[C@@H]1OP(O)(O)=O)n1cnc2c(N)ncnc12</t>
  </si>
  <si>
    <t>test1339.mol</t>
  </si>
  <si>
    <t>YUFHOTSRMDFGNS-VQTPOQBRSA-N</t>
  </si>
  <si>
    <t>3-Hydroxy-OPC4-CoA</t>
  </si>
  <si>
    <t xml:space="preserve"> C16337</t>
  </si>
  <si>
    <t>CC\C=C/C[C@H]1[C@H](CCC1=O)CC(O)CC(=O)SCCNC(=O)CCNC(=O)C(O)C(C)(C)COP(O)(=O)OP(O)(=O)OC[C@H]1O[C@H]([C@H](O)[C@@H]1OP(O)(O)=O)n1cnc2c(N)ncnc12</t>
  </si>
  <si>
    <t>test1135.mol</t>
  </si>
  <si>
    <t>C37H64N7O17P3S</t>
  </si>
  <si>
    <t>QBYOCCWNZAOZTL-MDMKAECGSA-N</t>
  </si>
  <si>
    <t xml:space="preserve"> cis-9-Hexadecenoyl Coenzyme-?A</t>
  </si>
  <si>
    <t xml:space="preserve"> 3'-phosphoadenosine 5'-{3-[(3R)-3-hydroxy-2,2-dimethyl-4-({3-[(2-{[(9Z)-hexadec-9-enoyl]sulfanyl}ethyl)amino]-3-oxopropyl}amino)-4-oxobutyl] dihydrogen diphosphate}</t>
  </si>
  <si>
    <t>CCCCCC\C=C/CCCCCCCC(=O)SCCNC(=O)CCNC(=O)[C@H](O)C(C)(C)COP(O)(=O)OP(O)(=O)OC[C@H]1O[C@H]([C@H](O)[C@@H]1OP(O)(O)=O)n1cnc2c(N)ncnc12</t>
  </si>
  <si>
    <t>test1247.mol</t>
  </si>
  <si>
    <t>JUPAQFRKPHPXLD-MRQAMEQYSA-N</t>
  </si>
  <si>
    <t>(2E)-Hexadecenoyl-CoA</t>
  </si>
  <si>
    <t xml:space="preserve"> (2E)-Hexadecenoyl-CoA</t>
  </si>
  <si>
    <t xml:space="preserve"> (E)-hexadec-2-enoyl-CoA</t>
  </si>
  <si>
    <t>2E-hexadecenoyl-CoA</t>
  </si>
  <si>
    <t>CCCCCCCCCCCCC\C=C\C(=O)SCCNC(=O)CCNC(=O)[C@H](O)C(C)(C)COP(O)(=O)OP(O)(=O)OC[C@H]1O[C@H](C(O)[C@H]1OP(O)(O)=O)n1cnc2c(N)ncnc12</t>
  </si>
  <si>
    <t>test1020.mol</t>
  </si>
  <si>
    <t>Naphthyl-2-methylene-succinyl-CoA</t>
  </si>
  <si>
    <t>C36H46N7O19P3S</t>
  </si>
  <si>
    <t xml:space="preserve"> C14117</t>
  </si>
  <si>
    <t>GZNYDKAZGJZRED-QEVJJUAOSA-N</t>
  </si>
  <si>
    <t xml:space="preserve"> CID5282334</t>
  </si>
  <si>
    <t>CC(C)(COP(O)(=O)OP(O)(=O)OC[C@H]1O[C@H]([C@H](O)[C@@H]1OP(O)(O)=O)n1cnc2c(N)ncnc12)C(O)C(=O)NCCC(=O)NCCSC(=O)C(\CC(O)=O)=C\c1ccc2ccccc2c1</t>
  </si>
  <si>
    <t>test544.mol</t>
  </si>
  <si>
    <t>C32H46N7O20P3S2</t>
  </si>
  <si>
    <t>WLHUYVHXDAYCGO-PDGQHHTCSA-N</t>
  </si>
  <si>
    <t>C\C(=C\C(=O)SCCNC(=O)CCNC(=O)C(O)C(C)(C)COP(O)(=O)OP(O)(=O)OCC1OC(C(O)C1OP(O)(O)=O)n1cnc2c(N)ncnc12)c1ccc(CS(O)(=O)=O)cc1</t>
  </si>
  <si>
    <t>test1427.mol</t>
  </si>
  <si>
    <t>C37H66N7O17P3S</t>
  </si>
  <si>
    <t>4,8,12-Trimethyltridecanoyl-CoA</t>
  </si>
  <si>
    <t xml:space="preserve"> C07296</t>
  </si>
  <si>
    <t>palmitoyl coenzyme A</t>
  </si>
  <si>
    <t>MNBKLUUYKPBKDU-BBECNAHFSA-N</t>
  </si>
  <si>
    <t xml:space="preserve"> ibofuranosyl]-</t>
  </si>
  <si>
    <t xml:space="preserve"> palmitoyl CoA</t>
  </si>
  <si>
    <t>palmitoyl-CoA</t>
  </si>
  <si>
    <t>CCCCCCCCCCCCCCCC(=O)SCCNC(=O)CCNC(=O)[C@H](O)C(C)(C)COP(O)(=O)OP(O)(=O)OC[C@H]1O[C@H]([C@H](O)[C@@H]1OP(O)(O)=O)n1cnc2c(N)ncnc12</t>
  </si>
  <si>
    <t>test328.mol</t>
  </si>
  <si>
    <t>ZYUOZFCHODHLHG-FNJWLJJBSA-N</t>
  </si>
  <si>
    <t xml:space="preserve"> CID441252</t>
  </si>
  <si>
    <t>CC(C)CCCC(C)CCCC(C)CCC(=O)SCCNC(=O)CCNC(=O)C(O)C(C)(C)COP(O)(=O)OP(O)(=O)OC[C@H]1O[C@H]([C@H](O)[C@@H]1OP(O)(O)=O)n1cnc2c(N)ncnc12</t>
  </si>
  <si>
    <t>test241.mol</t>
  </si>
  <si>
    <t>Naphthyl-2-methyl-succinyl-CoA</t>
  </si>
  <si>
    <t>C36H48N7O19P3S</t>
  </si>
  <si>
    <t xml:space="preserve"> C14116</t>
  </si>
  <si>
    <t>BLFNYMNSRZKVBB-OUXQTKLWSA-N</t>
  </si>
  <si>
    <t xml:space="preserve"> CID656887</t>
  </si>
  <si>
    <t>CC(C)(COP(O)(=O)OP(O)(=O)OC[C@H]1O[C@H]([C@H](O)[C@@H]1OP(O)(O)=O)n1cnc2c(N)ncnc12)C(O)C(=O)NCCC(=O)NCCSC(=O)C(CC(O)=O)Cc1ccc2ccccc2c1</t>
  </si>
  <si>
    <t>test335.mol</t>
  </si>
  <si>
    <t>C37H55N8O17P3S</t>
  </si>
  <si>
    <t>ZEIJXZHMWLHBGE-UHFFFAOYSA-N</t>
  </si>
  <si>
    <t>CC(C)(CC(=O)CCCc1c[nH]c2ccccc12)SCCNC(=O)CCNC(=O)C(O)C(C)(C)COP(O)(=O)OP(O)(=O)OCC1OC(C(O)C1OP(O)(O)=O)n1cnc2c(N)ncnc12</t>
  </si>
  <si>
    <t>test1377.mol</t>
  </si>
  <si>
    <t>YVVFQPHWORRHTD-UHFFFAOYSA-N</t>
  </si>
  <si>
    <t>CC(SCCNC(=O)CCNC(=O)C(O)C(C)(C)COP(O)(=O)OP(O)(=O)OCC1OC(C(O)C1OP(O)(O)=O)n1cnc2c(N)ncnc12)C(C)C(=O)CCCc1c[nH]c2ccccc12</t>
  </si>
  <si>
    <t>test1374.mol</t>
  </si>
  <si>
    <t>WXAUCSCNAJXICP-UHFFFAOYSA-N</t>
  </si>
  <si>
    <t>CCC(CSCCNC(=O)CCNC(=O)C(O)C(C)(C)COP(O)(=O)OP(O)(=O)OCC1OC(C(O)C1OP(O)(O)=O)n1cnc2c(N)ncnc12)C(=O)CCCc1c[nH]c2ccccc12</t>
  </si>
  <si>
    <t>test1373.mol</t>
  </si>
  <si>
    <t>YVVFQPHWORRHTD-WRQRBCFBSA-N</t>
  </si>
  <si>
    <t>CID11829135</t>
  </si>
  <si>
    <t xml:space="preserve"> CID 11829135</t>
  </si>
  <si>
    <t>CC(SCCNC(=O)CCNC(=O)[C@H](O)C(C)(C)COP(O)(=O)OP(O)(=O)OC[C@H]1O[C@H]([C@H](O)[C@@H]1OP(O)(O)=O)n1cnc2c(N)ncnc12)C(C)C(=O)CCCc1c[nH]c2ccccc12</t>
  </si>
  <si>
    <t>test834.mol</t>
  </si>
  <si>
    <t>ZEIJXZHMWLHBGE-UOCZADIYSA-N</t>
  </si>
  <si>
    <t>CID11147462</t>
  </si>
  <si>
    <t xml:space="preserve"> CID 11147462</t>
  </si>
  <si>
    <t>CC(C)(CC(=O)CCCc1c[nH]c2ccccc12)SCCNC(=O)CCNC(=O)[C@H](O)C(C)(C)COP(O)(=O)OP(O)(=O)OC[C@H]1O[C@H]([C@H](O)[C@@H]1OP(O)(O)=O)n1cnc2c(N)ncnc12</t>
  </si>
  <si>
    <t>test801.mol</t>
  </si>
  <si>
    <t>WXAUCSCNAJXICP-XWOYTNEJSA-N</t>
  </si>
  <si>
    <t>CID10964153</t>
  </si>
  <si>
    <t xml:space="preserve"> CID 10964153</t>
  </si>
  <si>
    <t>CCC(CSCCNC(=O)CCNC(=O)[C@H](O)C(C)(C)COP(O)(=O)OP(O)(=O)OC[C@H]1O[C@H]([C@H](O)[C@@H]1OP(O)(O)=O)n1cnc2c(N)ncnc12)C(=O)CCCc1c[nH]c2ccccc12</t>
  </si>
  <si>
    <t>test793.mol</t>
  </si>
  <si>
    <t>C32H54N9O20P3S</t>
  </si>
  <si>
    <t>AOTYQCPDIOEGTC-PNPVFPMQSA-N</t>
  </si>
  <si>
    <t>CID11849355</t>
  </si>
  <si>
    <t xml:space="preserve"> CID 11849355</t>
  </si>
  <si>
    <t>COC(=O)[C@H](CCCCNC(=O)CSCCNC(=O)CCNC(=O)[C@H](O)C(C)(C)COP(O)(=O)OP(O)(=O)OC[C@H]1O[C@H]([C@H](O)[C@@H]1OP(O)(O)=O)n1cnc2c(N)ncnc12)NC(C)=O</t>
  </si>
  <si>
    <t>test843.mol</t>
  </si>
  <si>
    <t>AOTYQCPDIOEGTC-HAZFFXQXSA-N</t>
  </si>
  <si>
    <t>CID11847866</t>
  </si>
  <si>
    <t>COC(=O)[C@H](CCCCNC(=O)CSCCNC(=O)CCNC(=O)[C@@H](O)C(C)(C)COP(O)(=O)OP(O)(=O)OC[C@H]1O[C@H]([C@H](O)[C@@H]1OP(O)(O)=O)n1cnc2c(N)ncnc12)NC(C)=O</t>
  </si>
  <si>
    <t>test835.mol</t>
  </si>
  <si>
    <t>C36H54N9O17P3S</t>
  </si>
  <si>
    <t>KHIMBIGCBVXZPD-VTINEICCSA-N</t>
  </si>
  <si>
    <t>CID5287876</t>
  </si>
  <si>
    <t xml:space="preserve"> COA-S-TRIMETHYLENE-ACETYL-TRYPTAMINE</t>
  </si>
  <si>
    <t xml:space="preserve"> CA3</t>
  </si>
  <si>
    <t>CC(C)(COP(O)(=O)OP(O)(=O)OC[C@H]1O[C@H]([C@H](O)[C@@H]1OP(O)(O)=O)n1cnc2c(N)ncnc12)[C@@H](O)C(=O)NCCC(=O)NCCSCCCCC(=O)NCCC1=C2C=CCC=C2N=C1</t>
  </si>
  <si>
    <t>test549.mol</t>
  </si>
  <si>
    <t>RKOYOLBTBQUILU-UHFFFAOYSA-N</t>
  </si>
  <si>
    <t>CID3509537</t>
  </si>
  <si>
    <t xml:space="preserve"> DB01777</t>
  </si>
  <si>
    <t xml:space="preserve"> CID 3509537</t>
  </si>
  <si>
    <t>CC(C)(COP(O)(=O)OP(O)(=O)OCC1OC(C(O)C1OP(O)(O)=O)n1cnc2c(N)ncnc12)C(O)C(=O)NCCC(=O)NCCSCCCCC(=O)NCCC1=C2C=CC=CC2N=C1</t>
  </si>
  <si>
    <t>test387.mol</t>
  </si>
  <si>
    <t>RFOXOYXMKJPZDH-VTINEICCSA-N</t>
  </si>
  <si>
    <t>CID446814</t>
  </si>
  <si>
    <t xml:space="preserve"> CID 446814</t>
  </si>
  <si>
    <t>CC(C)(COP(O)(=O)OP(O)(=O)OC[C@H]1O[C@H]([C@H](O)[C@@H]1OP(O)(O)=O)n1cnc2c(N)ncnc12)[C@@H](O)C(=O)NCCC(=O)NCCSCCCCC(=O)NCCc1c[nH]c2ccccc12</t>
  </si>
  <si>
    <t>test294.mol</t>
  </si>
  <si>
    <t>C33H62N11O17P3S</t>
  </si>
  <si>
    <t>ZKDADKYDYCXFBA-XPALLWFHSA-N</t>
  </si>
  <si>
    <t>C\C(CSCCNC(=O)CCNC(=O)[C@@H](O)C(C)(C)COP(O)(=O)OP(O)(=O)OC[C@H]1O[C@H]([C@H](O)[C@@H]1OP(O)(O)=O)n1cnc2c(N)ncnc12)=N/OCCNCCCCNCCCN</t>
  </si>
  <si>
    <t>test1157.mol</t>
  </si>
  <si>
    <t>BNNJEDLSMFSIRT-GMHMEAMDSA-N</t>
  </si>
  <si>
    <t>NHQ</t>
  </si>
  <si>
    <t>CC(C)(COP(O)(=O)OP(O)(=O)OC[C@H]1O[C@H]([C@H](O)[C@@H]1OP(O)(O)=O)n1cnc2c(N)ncnc12)[C@@H](O)C(=O)NCCC(=O)NCCSCC(=O)NCCCNCCCCNCCCN</t>
  </si>
  <si>
    <t>test1036.mol</t>
  </si>
  <si>
    <t>C35H45ClN7O18P3S</t>
  </si>
  <si>
    <t>IHFHTPGRCROVMT-IJNDEUHLSA-N</t>
  </si>
  <si>
    <t>Mii-CoA</t>
  </si>
  <si>
    <t xml:space="preserve"> CID196316</t>
  </si>
  <si>
    <t xml:space="preserve"> Coenzyme A, 4-(4-chlorobenzyloxy)benzoyl-</t>
  </si>
  <si>
    <t>CC(C)(COP(O)(=O)OP(O)(=O)OC[C@H]1O[C@H]([C@H](O)[C@@H]1OP(O)(O)=O)n1cnc2c(N)ncnc12)[C@@H](O)C(=O)NCCC(=O)NCCSC(=O)c1ccc(OCc2ccc(Cl)cc2)cc1</t>
  </si>
  <si>
    <t>test133.mol</t>
  </si>
  <si>
    <t>C37H58N7O18P3S</t>
  </si>
  <si>
    <t>IEENEQSEOWXDQK-JXVDQXHRSA-N</t>
  </si>
  <si>
    <t>CC\C=C/CC1C(CCC\C=C\C(=O)SCCNC(=O)CCNC(=O)[C@H](O)C(C)(C)COP(O)(=O)OP(O)(=O)OC[C@H]2O[C@H]([C@H](O)[C@@H]2OP(O)(O)=O)n2cnc3c(N)ncnc23)CCC1=O</t>
  </si>
  <si>
    <t>test1341.mol</t>
  </si>
  <si>
    <t>IEENEQSEOWXDQK-XZBPECGBSA-N</t>
  </si>
  <si>
    <t>trans-2-Enoyl-OPC6-CoA</t>
  </si>
  <si>
    <t xml:space="preserve"> C16332</t>
  </si>
  <si>
    <t>CC\C=C/C[C@H]1[C@@H](CCC\C=C\C(=O)SCCNC(=O)CCNC(=O)C(O)C(C)(C)COP(O)(=O)OP(O)(=O)OC[C@H]2O[C@H]([C@H](O)[C@@H]2OP(O)(O)=O)n2cnc3c(N)ncnc23)CCC1=O</t>
  </si>
  <si>
    <t>test1130.mol</t>
  </si>
  <si>
    <t>C37H60N7O18P3S</t>
  </si>
  <si>
    <t>VWFUYQVGVAEVNH-CNALLRBTSA-N</t>
  </si>
  <si>
    <t>CC\C=C/CC1C(CCCCCC(=O)SCCNC(=O)CCNC(=O)[C@H](O)C(C)(C)COP(O)(=O)OP(O)(=O)OC[C@H]2O[C@H]([C@H](O)[C@@H]2OP(O)(O)=O)n2cnc3c(N)ncnc23)CCC1=O</t>
  </si>
  <si>
    <t>test1332.mol</t>
  </si>
  <si>
    <t>VWFUYQVGVAEVNH-KPWNWRCDSA-N</t>
  </si>
  <si>
    <t>OPC6-CoA</t>
  </si>
  <si>
    <t xml:space="preserve"> C16331</t>
  </si>
  <si>
    <t>CC\C=C/C[C@H]1[C@@H](CCCCCC(=O)SCCNC(=O)CCNC(=O)C(O)C(C)(C)COP(O)(=O)OP(O)(=O)OC[C@H]2O[C@H]([C@H](O)[C@@H]2OP(O)(O)=O)n2cnc3c(N)ncnc23)CCC1=O</t>
  </si>
  <si>
    <t>test1129.mol</t>
  </si>
  <si>
    <t>C38H66N7O17P3S</t>
  </si>
  <si>
    <t>YDHQUKOTPYJJSE-WSFAOELFSA-N</t>
  </si>
  <si>
    <t>CHEBI:28935</t>
  </si>
  <si>
    <t xml:space="preserve"> CID11966201</t>
  </si>
  <si>
    <t>CCCCCCCCCCCCCC\C=C\C(=O)SCCNC(=O)CCNC(=O)[C@H](O)C(C)(C)COP(O)(=O)OP(O)(=O)OC[C@H]1O[C@H]([C@H](O)[C@@H]1OP(O)(O)=O)n1cnc2c(N)ncnc12</t>
  </si>
  <si>
    <t>test958.mol</t>
  </si>
  <si>
    <t>C35H51ClN7O18P3S</t>
  </si>
  <si>
    <t>CCWBXRMLJJVSSH-JCOVDQQDSA-N</t>
  </si>
  <si>
    <t>CID10260433</t>
  </si>
  <si>
    <t xml:space="preserve"> CID 10260433</t>
  </si>
  <si>
    <t>CC(C)(COP(O)(=O)OP(O)(=O)OC[C@H]1O[C@H]([C@H](O)[C@@H]1OP(O)(O)=O)n1cnc2c(N)ncnc12)[C@H](O)C(=O)NCCC(=O)NCCSC(=O)C1(CCCCCc2ccc(Cl)cc2)CO1</t>
  </si>
  <si>
    <t>test756.mol</t>
  </si>
  <si>
    <t>C34H57N10O18P3S</t>
  </si>
  <si>
    <t>SXCRPUDPRKULAI-FTXSCTMZSA-N</t>
  </si>
  <si>
    <t>CC(C)(COP(O)(=O)OP(O)(=O)OC[C@H]1O[C@H]([C@H](O)[C@@H]1OP(O)(O)=O)n1cnc2c(N)ncnc12)[C@@H](O)C(=O)NCCC(=O)NCCCCCNC(=O)CCCC[C@@H]1SC[C@@H]2NC(=O)N[C@H]12</t>
  </si>
  <si>
    <t>test1001.mol</t>
  </si>
  <si>
    <t>C37H52N9O17P3S</t>
  </si>
  <si>
    <t>VMOKJGJGRYOYST-UHFFFAOYSA-N</t>
  </si>
  <si>
    <t>CID156158</t>
  </si>
  <si>
    <t xml:space="preserve"> Ergoline-8-carbothioic acid, 6-methyl-, S-ester with coenzyme A, (8beta)-</t>
  </si>
  <si>
    <t xml:space="preserve"> 71005-03-3</t>
  </si>
  <si>
    <t>CN1CC(CC2C1Cc1c[nH]c3cccc2c13)C(=O)SCCNC(=O)CCNC(=O)C(O)C(C)(C)COP(O)(=O)OP(O)(=O)OCC1OC(C(O)C1OP(O)(O)=O)n1cnc2c(N)ncnc12</t>
  </si>
  <si>
    <t>test86.mol</t>
  </si>
  <si>
    <t>C37H64N7O18P3S</t>
  </si>
  <si>
    <t>NQMPLXPCRJOSHL-TZIIWEFPSA-N</t>
  </si>
  <si>
    <t>3-Oxopalmitoyl-CoA</t>
  </si>
  <si>
    <t xml:space="preserve"> 3-ketopalmitoyl-CoA</t>
  </si>
  <si>
    <t xml:space="preserve"> 3-Oxohexadecanoyl-CoA</t>
  </si>
  <si>
    <t>CCCCCCCCCCCCCC(=O)CC(=O)SCCNC(=O)CCNC(=O)C(O)C(C)(C)COP(O)(=O)OP(O)(=O)OC[C@H]1O[C@H]([C@H](O)[C@@H]1OP(O)(O)=O)n1cnc2c(N)ncnc12</t>
  </si>
  <si>
    <t>test211.mol</t>
  </si>
  <si>
    <t>C38H68N7O17P3S</t>
  </si>
  <si>
    <t>DRABUZIHHACUPI-DUPKZGIXSA-N</t>
  </si>
  <si>
    <t xml:space="preserve"> Heptadecanoyl-CoA</t>
  </si>
  <si>
    <t xml:space="preserve"> Heptadecyl-coenzyme A</t>
  </si>
  <si>
    <t>CCCCCCCCCCCCCCCCC(=O)SCCNC(=O)CCNC(=O)[C@H](O)C(C)(C)COP(O)(=O)OP(O)(=O)OC[C@H]1O[C@H]([C@H](O)[C@@H]1OP(O)(O)=O)n1cnc2c(N)ncnc12</t>
  </si>
  <si>
    <t>test357.mol</t>
  </si>
  <si>
    <t xml:space="preserve"> Naphthyl-2-oxomethyl-succinyl-CoA</t>
  </si>
  <si>
    <t>C38H55N8O17P3S</t>
  </si>
  <si>
    <t>DBHHDSGBFIODKK-UHFFFAOYSA-N</t>
  </si>
  <si>
    <t>CC(C)(COP(O)(=O)OP(O)(=O)OCC1OC(C(O)C1OP(O)(O)=O)n1cnc2c(N)ncnc12)C(O)C(=O)NCCC(=O)NCCSC1CCCC1C(=O)CCCc1c[nH]c2ccccc12</t>
  </si>
  <si>
    <t>test1381.mol</t>
  </si>
  <si>
    <t>DBHHDSGBFIODKK-DSMYHGEJSA-N</t>
  </si>
  <si>
    <t>CID10056877</t>
  </si>
  <si>
    <t xml:space="preserve"> CID 10056877</t>
  </si>
  <si>
    <t>CC(C)(COP(O)(=O)OP(O)(=O)OC[C@H]1O[C@H]([C@H](O)[C@@H]1OP(O)(O)=O)n1cnc2c(N)ncnc12)[C@@H](O)C(=O)NCCC(=O)NCCSC1CCCC1C(=O)CCCc1c[nH]c2ccccc12</t>
  </si>
  <si>
    <t>test740.mol</t>
  </si>
  <si>
    <t>C36H46N7O20P3S</t>
  </si>
  <si>
    <t>GXAPHCAQTPKOBU-GKUVPWJKSA-N</t>
  </si>
  <si>
    <t xml:space="preserve"> C14119</t>
  </si>
  <si>
    <t>CC(C)(COP(O)(=O)OP(O)(=O)OC[C@H]1O[C@H]([C@H](O)[C@@H]1OP(O)(O)=O)n1cnc2c(N)ncnc12)[C@@H](O)C(=O)NCCC(=O)NCCSC(=O)C(CC(O)=O)C(=O)c1ccc2ccccc2c1</t>
  </si>
  <si>
    <t>test880.mol</t>
  </si>
  <si>
    <t>GXAPHCAQTPKOBU-NWIMEVMBSA-N</t>
  </si>
  <si>
    <t>Naphthyl-2-oxomethyl-succinyl-CoA</t>
  </si>
  <si>
    <t xml:space="preserve"> CID656890</t>
  </si>
  <si>
    <t>CC(C)(COP(O)(=O)OP(O)(=O)OC[C@H]1O[C@H]([C@H](O)[C@@H]1OP(O)(O)=O)n1cnc2c(N)ncnc12)C(O)C(=O)NCCC(=O)NCCSC(=O)C(CC(O)=O)C(=O)c1ccc2ccccc2c1</t>
  </si>
  <si>
    <t>test337.mol</t>
  </si>
  <si>
    <t>C37H66N7O18P3S</t>
  </si>
  <si>
    <t>DEHLMTDDPWDRDR-BCIKBWLNSA-N</t>
  </si>
  <si>
    <t>3-Hydroxyhexadecanoyl-coenzyme A</t>
  </si>
  <si>
    <t xml:space="preserve"> CHEBI:27402</t>
  </si>
  <si>
    <t xml:space="preserve"> (S)-3-hydroxypalmitoyl-coenzyme A</t>
  </si>
  <si>
    <t>CCCCCCCCCCCCC[C@H](O)CC(=O)SCCNC(=O)CCNC(=O)[C@H](O)C(C)(C)COP(O)(=O)OP(O)(=O)OC[C@H]1O[C@H]([C@H](O)[C@@H]1OP(O)(O)=O)n1cnc2c(N)ncnc12</t>
  </si>
  <si>
    <t>test941.mol</t>
  </si>
  <si>
    <t xml:space="preserve"> Naphthyl-2-hydroxymethyl-succinyl-CoA</t>
  </si>
  <si>
    <t>C34H47F3N7O18P3S</t>
  </si>
  <si>
    <t>SGAGLNFWDNMZHL-HWVGOHSMSA-N</t>
  </si>
  <si>
    <t>CID10197469</t>
  </si>
  <si>
    <t xml:space="preserve"> CID 10197469</t>
  </si>
  <si>
    <t>CC(C)(COP(O)(=O)OP(O)(=O)OC[C@H]1O[C@H]([C@H](O)[C@@H]1OP(O)(O)=O)n1cnc2c(N)ncnc12)[C@H](O)C(=O)NCCC(=O)NCCSC(=O)C1(CCCc2cccc(c2)C(F)(F)F)CO1</t>
  </si>
  <si>
    <t>test752.mol</t>
  </si>
  <si>
    <t>C36H48N7O20P3S</t>
  </si>
  <si>
    <t xml:space="preserve"> C14118</t>
  </si>
  <si>
    <t>RMOYWSYICKVNGV-JRBQSZAISA-N</t>
  </si>
  <si>
    <t xml:space="preserve"> Naphthyl-2-hydroxymethyl-succinyl CoA</t>
  </si>
  <si>
    <t>Naphthyl-2-hydroxymethyl-succinyl CoA</t>
  </si>
  <si>
    <t>CC(C)(COP(O)(=O)OP(O)(=O)OC[C@H]1O[C@H]([C@H](O)[C@@H]1OP(O)(O)=O)n1cnc2c(N)ncnc12)C(O)C(=O)NCCC(=O)NCCSC(=O)C(CC(O)=O)C(O)c1ccc2ccccc2c1</t>
  </si>
  <si>
    <t>test336.mol</t>
  </si>
  <si>
    <t>C33H56N9O20P3S</t>
  </si>
  <si>
    <t>SLMRUNSPZPURJV-NZQQGUJPSA-N</t>
  </si>
  <si>
    <t>CID11847867</t>
  </si>
  <si>
    <t xml:space="preserve"> CID 11847867</t>
  </si>
  <si>
    <t>COC(=O)[C@H](CCCCNC(=O)CCSCCNC(=O)CCNC(=O)[C@@H](O)C(C)(C)COP(O)(=O)OP(O)(=O)OC[C@H]1O[C@H]([C@H](O)[C@@H]1OP(O)(O)=O)n1cnc2c(N)ncnc12)NC(C)=O</t>
  </si>
  <si>
    <t>test836.mol</t>
  </si>
  <si>
    <t>C39H62N7O17P3S</t>
  </si>
  <si>
    <t>DDHCSALWDPRVCN-VFPNIPESSA-N</t>
  </si>
  <si>
    <t>Stearidonoyl-CoA</t>
  </si>
  <si>
    <t xml:space="preserve"> (6Z,9Z,12Z,15Z)-Octadecatetraenoyl-CoA</t>
  </si>
  <si>
    <t xml:space="preserve"> C16163</t>
  </si>
  <si>
    <t>(6Z,9Z,12Z,15Z)-Octadecatetraenoyl-CoA</t>
  </si>
  <si>
    <t>CC\C=C/C\C=C/C\C=C/C\C=C/CCCCC(=O)SCCNC(=O)CCNC(=O)C(O)C(C)(C)COP(O)(=O)OP(O)(=O)OC[C@H]1O[C@H]([C@H](O)[C@@H]1OP(O)(O)=O)n1cnc2c(N)ncnc12</t>
  </si>
  <si>
    <t>test1106.mol</t>
  </si>
  <si>
    <t>C36H62F2N7O17P3S</t>
  </si>
  <si>
    <t>IMUISIXXLNRTSR-QSGBVPJFSA-N</t>
  </si>
  <si>
    <t>CID10056883</t>
  </si>
  <si>
    <t xml:space="preserve"> CID 10056883</t>
  </si>
  <si>
    <t>CCCCCCCCCCCCC(F)(F)C(=O)CSCCNC(=O)CCNC(=O)[C@H](O)C(C)(C)COP(O)(=O)OP(O)(=O)OC[C@H]1O[C@H]([C@H](O)[C@@H]1OP(O)(O)=O)n1cnc2c(N)ncnc12</t>
  </si>
  <si>
    <t>test741.mol</t>
  </si>
  <si>
    <t>C39H64N7O17P3S</t>
  </si>
  <si>
    <t>alpha-Linolenoyl-CoA</t>
  </si>
  <si>
    <t>OMKFKBGZHNJNEX-SAHQEIBBSA-N</t>
  </si>
  <si>
    <t xml:space="preserve"> (9Z,12Z,15Z)-Octadecatrienoyl-CoA</t>
  </si>
  <si>
    <t xml:space="preserve"> C16162</t>
  </si>
  <si>
    <t>(9Z,12Z,15Z)-Octadecatrienoyl-CoA</t>
  </si>
  <si>
    <t>CC\C=C/C\C=C/C\C=C/CCCCCCCC(=O)SCCNC(=O)CCNC(=O)C(O)C(C)(C)COP(O)(=O)OP(O)(=O)OC[C@H]1O[C@H]([C@H](O)[C@@H]1OP(O)(O)=O)n1cnc2c(N)ncnc12</t>
  </si>
  <si>
    <t>test1105.mol</t>
  </si>
  <si>
    <t>XZQYPTBYQYZGRU-FHDVEODPSA-N</t>
  </si>
  <si>
    <t>CHEBI:15508</t>
  </si>
  <si>
    <t xml:space="preserve"> CID11966132</t>
  </si>
  <si>
    <t xml:space="preserve"> C03035</t>
  </si>
  <si>
    <t>3'-phosphoadenosine 5'-{3-[(3R)-3-hydroxy-2,2-dimethyl-4-({3-[(2-{[(6Z,12Z,15Z)-octadeca-6,12,15-trienoyl]sulfanyl}ethyl)amino]-3-oxopropyl}amino)-4-oxobutyl] dihydrogen diphosphate}</t>
  </si>
  <si>
    <t>CCCCC\C=C/C\C=C/C\C=C/CCCCC(=O)SCCNC(=O)CCNC(=O)[C@H](O)C(C)(C)COP(O)(=O)OP(O)(=O)OC[C@H]1O[C@H]([C@H](O)[C@@H]1OP(O)(O)=O)n1cnc2c(N)ncnc12</t>
  </si>
  <si>
    <t>test905.mol</t>
  </si>
  <si>
    <t>XZQYPTBYQYZGRU-NCEJYBGESA-N</t>
  </si>
  <si>
    <t>CCCCC\C=C\C\C=C\C\C=C\CCCCC(=O)SCCNC(=O)CCNC(=O)C(O)C(C)(C)COP(O)(=O)OP(O)(=O)OCC1OC(C(O)C1OP(O)(O)=O)n1cnc2c(N)ncnc12</t>
  </si>
  <si>
    <t>test563.mol</t>
  </si>
  <si>
    <t>XZQYPTBYQYZGRU-QXKOLOLJSA-N</t>
  </si>
  <si>
    <t>gamma-Linolenoyl-CoA</t>
  </si>
  <si>
    <t xml:space="preserve"> CID5280561</t>
  </si>
  <si>
    <t>CCCCC\C=C/C\C=C/C\C=C/CCCCC(=O)SCCNC(=O)CCNC(=O)C(O)C(C)(C)COP(O)(=O)OP(O)(=O)OC[C@H]1O[C@H]([C@H](O)[C@@H]1OP(O)(O)=O)n1cnc2c(N)ncnc12</t>
  </si>
  <si>
    <t>test521.mol</t>
  </si>
  <si>
    <t>XZQYPTBYQYZGRU-UHFFFAOYSA-N</t>
  </si>
  <si>
    <t>CID656469</t>
  </si>
  <si>
    <t>CCCCCC=CCC=CCC=CCCCCC(=O)SCCNC(=O)CCNC(=O)C(O)C(C)(C)COP(O)(=O)OP(O)(=O)OCC1OC(C(O)C1OP(O)(O)=O)n1cnc2c(N)ncnc12</t>
  </si>
  <si>
    <t>test331.mol</t>
  </si>
  <si>
    <t>C37H58N7O19P3S</t>
  </si>
  <si>
    <t>ADGIRVMSHGGGHU-JYNUABGASA-N</t>
  </si>
  <si>
    <t>3-Oxo-OPC6-CoA</t>
  </si>
  <si>
    <t>CC\C=C/CC1C(CCCC(=O)CC(=O)SCCNC(=O)CCNC(=O)[C@H](O)C(C)(C)COP(O)(=O)OP(O)(=O)OC[C@H]2O[C@H]([C@H](O)[C@@H]2OP(O)(O)=O)n2cnc3c(N)ncnc23)CCC1=O</t>
  </si>
  <si>
    <t>test1338.mol</t>
  </si>
  <si>
    <t>ADGIRVMSHGGGHU-VITLBFIYSA-N</t>
  </si>
  <si>
    <t xml:space="preserve"> C16334</t>
  </si>
  <si>
    <t>CC\C=C/C[C@H]1[C@@H](CCCC(=O)CC(=O)SCCNC(=O)CCNC(=O)C(O)C(C)(C)COP(O)(=O)OP(O)(=O)OC[C@H]2O[C@H]([C@H](O)[C@@H]2OP(O)(O)=O)n2cnc3c(N)ncnc23)CCC1=O</t>
  </si>
  <si>
    <t>test1132.mol</t>
  </si>
  <si>
    <t>C39H66N7O17P3S</t>
  </si>
  <si>
    <t>NNLVYCRSYQYJOT-LFZQUHGESA-N</t>
  </si>
  <si>
    <t>CHEBI:53151</t>
  </si>
  <si>
    <t xml:space="preserve"> 3'-phosphoadenosine 5'-{3-[(3R)-3-hydroxy-2,2-dimethyl-4-({3-[(2-{[octadec-9-enoyl]sulfanyl}ethyl)amino]-3-oxopropyl}amino)-4-oxobutyl] dihydrogen diphosphate}</t>
  </si>
  <si>
    <t>CCCCCCCCC#CCCCCCCCC(=O)SCCNC(=O)CCNC(=O)[C@H](O)C(C)(C)COP(O)(=O)OP(O)(=O)OC[C@H]1O[C@H]([C@H](O)[C@@H]1OP(O)(O)=O)n1cnc2c(N)ncnc12</t>
  </si>
  <si>
    <t>test1326.mol</t>
  </si>
  <si>
    <t>JCRYGPFEDHBITQ-JYPUVOBTSA-N</t>
  </si>
  <si>
    <t>(6Z,9Z)-Octadecadienoyl-CoA</t>
  </si>
  <si>
    <t xml:space="preserve"> LMFA07050027</t>
  </si>
  <si>
    <t>6Z,9Z-octadecadienoyl-CoA</t>
  </si>
  <si>
    <t>CCCCCCCC\C=C/C\C=C/CCCCC(=O)SCCNC(=O)CCNC(=O)[C@H](O)C(C)(C)COP(O)(=O)OP(O)(=O)OC[C@H]1O[C@H](C(O)[C@H]1OP(O)(O)=O)n1cnc2c(N)ncnc12</t>
  </si>
  <si>
    <t>test1027.mol</t>
  </si>
  <si>
    <t>YECLLIMZHNYFCK-IMMPHOFESA-N</t>
  </si>
  <si>
    <t>Linoleyl-CoA</t>
  </si>
  <si>
    <t xml:space="preserve"> CID10056890</t>
  </si>
  <si>
    <t>CCCCC\C=C/C\C=C/CCCCCCCC(=O)SCCNC(=O)CCNC(=O)[C@@H](O)C(C)(C)COP(O)(=O)OP(O)(=O)OC[C@H]1O[C@H]([C@H](O)[C@@H]1OP(O)(O)=O)n1cnc2c(N)ncnc12</t>
  </si>
  <si>
    <t>test742.mol</t>
  </si>
  <si>
    <t>C37H60N7O19P3S</t>
  </si>
  <si>
    <t>OMDQVIUYDJAWHX-QUEZHLOUSA-N</t>
  </si>
  <si>
    <t>CC\C=C/CC1C(CCCC(O)CC(=O)SCCNC(=O)CCNC(=O)[C@H](O)C(C)(C)COP(O)(=O)OP(O)(=O)OC[C@H]2O[C@H]([C@H](O)[C@@H]2OP(O)(O)=O)n2cnc3c(N)ncnc23)CCC1=O</t>
  </si>
  <si>
    <t>test1337.mol</t>
  </si>
  <si>
    <t>OMDQVIUYDJAWHX-YILSYMQESA-N</t>
  </si>
  <si>
    <t>3-Hydroxy-OPC6-CoA</t>
  </si>
  <si>
    <t xml:space="preserve"> C16333</t>
  </si>
  <si>
    <t>CC\C=C/C[C@H]1[C@@H](CCCC(O)CC(=O)SCCNC(=O)CCNC(=O)C(O)C(C)(C)COP(O)(=O)OP(O)(=O)OC[C@H]2O[C@H]([C@H](O)[C@@H]2OP(O)(O)=O)n2cnc3c(N)ncnc23)CCC1=O</t>
  </si>
  <si>
    <t>test1131.mol</t>
  </si>
  <si>
    <t>C39H68N7O17P3S</t>
  </si>
  <si>
    <t>(2E)-Octadecenoyl-CoA</t>
  </si>
  <si>
    <t>NBCCUIHOHUKBMK-XNFCWECMSA-N</t>
  </si>
  <si>
    <t xml:space="preserve"> trans-Octadec-2-enoyl-CoA</t>
  </si>
  <si>
    <t xml:space="preserve"> C16218</t>
  </si>
  <si>
    <t>CCCCCCCCCCCCCCC\C=C\C(=O)SCCNC(=O)CCNC(=O)C(O)C(C)(C)COP(O)(=O)OP(O)(=O)OC[C@H]1O[C@H]([C@H](O)[C@@H]1OP(O)(O)=O)n1cnc2c(N)ncnc12</t>
  </si>
  <si>
    <t>test1121.mol</t>
  </si>
  <si>
    <t>Oleoyl-coenzyme A</t>
  </si>
  <si>
    <t>HEJOXXLSCAQQGQ-MDZDMXLPSA-N</t>
  </si>
  <si>
    <t>Vaccenoyl-CoA</t>
  </si>
  <si>
    <t xml:space="preserve"> Vaccenoyl-coenzyme A</t>
  </si>
  <si>
    <t xml:space="preserve"> Coenzyme A, vaccenoyl-</t>
  </si>
  <si>
    <t>CCCCCC\C=C\CCCCCCCCCC(=O)SCCNC(=O)CCNC(=O)C(O)C(C)(C)COP(O)(=O)OP(O)(=O)OCC1OC(C(O)C1OP(O)(O)=O)n1cnc2c(N)ncnc12</t>
  </si>
  <si>
    <t>test599.mol</t>
  </si>
  <si>
    <t>XDUHQPOXLUAVEE-UHFFFAOYSA-N</t>
  </si>
  <si>
    <t xml:space="preserve"> CID966</t>
  </si>
  <si>
    <t>CCCCCCCCC=CCCCCCCCC(=O)SCCNC(=O)CCNC(=O)C(O)C(C)(C)COP(O)(=O)OP(O)(=O)OCC1OC(C(O)C1OP(O)(O)=O)n1cnc2c(N)ncnc12</t>
  </si>
  <si>
    <t>test39.mol</t>
  </si>
  <si>
    <t>C38H66N7O18P3S</t>
  </si>
  <si>
    <t>FMDHVJHZLDKFHK-OXXAHKIDSA-N</t>
  </si>
  <si>
    <t xml:space="preserve"> (S)2-Tetradecyl-oxirane-2-carboxylic acid-Coenzyme A</t>
  </si>
  <si>
    <t>CCCCCCCCCCCCCC[C@]1(CO1)C(=O)SCCNC(=O)CCNC(=O)C(O)C(C)(C)COP(O)(=O)OP(O)(=O)OC[C@H]1O[C@H]([C@H](O)[C@@H]1OP(O)(O)=O)n1cnc2c(N)ncnc12</t>
  </si>
  <si>
    <t>test1359.mol</t>
  </si>
  <si>
    <t>FMDHVJHZLDKFHK-CIEUEKAESA-N</t>
  </si>
  <si>
    <t xml:space="preserve"> (R) (R) -2-Tetradecyl-oxirane-2-carboxylic acid-Coenzyme A</t>
  </si>
  <si>
    <t>CCCCCCCCCCCCCC[C@@]1(CO1)C(=O)SCCNC(=O)CCNC(=O)C(O)C(C)(C)COP(O)(=O)OP(O)(=O)OC[C@H]1O[C@H]([C@H](O)[C@@H]1OP(O)(O)=O)n1cnc2c(N)ncnc12</t>
  </si>
  <si>
    <t>test1358.mol</t>
  </si>
  <si>
    <t xml:space="preserve"> 2-Tetradecylglycidyl-CoA</t>
  </si>
  <si>
    <t>FMDHVJHZLDKFHK-IOXQRTBXSA-N</t>
  </si>
  <si>
    <t>Tetradecyl-oxirane-2-carboxylic acid-Coenzyme A</t>
  </si>
  <si>
    <t xml:space="preserve"> CID9833167</t>
  </si>
  <si>
    <t xml:space="preserve"> CID 9833167</t>
  </si>
  <si>
    <t>CCCCCCCCCCCCCCC1(CO1)C(=O)SCCNC(=O)CCNC(=O)C(O)C(C)(C)COP(O)(=O)OP(O)(=O)OC[C@H]1O[C@H]([C@H](O)[C@@H]1OP(O)(O)=O)n1cnc2c(N)ncnc12</t>
  </si>
  <si>
    <t>test727.mol</t>
  </si>
  <si>
    <t>LJTIPAOHBLCAGI-HWXGPAGYSA-N</t>
  </si>
  <si>
    <t xml:space="preserve"> TG-Coa</t>
  </si>
  <si>
    <t>CCCCCCCCCCCCCCC1OC1C(=O)SCCNC(=O)CCNC(=O)C(O)C(C)(C)COP(O)(=O)OP(O)(=O)OC[C@H]1O[C@H]([C@H](O)[C@@H]1OP(O)(O)=O)n1cnc2c(N)ncnc12</t>
  </si>
  <si>
    <t>test77.mol</t>
  </si>
  <si>
    <t>C39H70N7O17P3S</t>
  </si>
  <si>
    <t>SIARJEKBADXQJG-CIBITJMASA-N</t>
  </si>
  <si>
    <t>Stearoyl-coenzyme A</t>
  </si>
  <si>
    <t xml:space="preserve"> CID11578937</t>
  </si>
  <si>
    <t>CCCCCCCCCCCCCCCCCC(=O)SCCNC(=O)CCNC(=O)C(O)C(C)(C)COP(O)(=O)OP(O)(=O)OC[C@H]1O[C@H](C(O)[C@@H]1OP(O)(O)=O)n1cnc2c(N)ncnc12</t>
  </si>
  <si>
    <t>test821.mol</t>
  </si>
  <si>
    <t>C39H57N8O17P3S</t>
  </si>
  <si>
    <t>KLTMCAHVSNZBRV-SCLCGYTRSA-N</t>
  </si>
  <si>
    <t>CC(C)(COP(O)(=O)OP(O)(=O)OCC1OC(C(O)C1OP(O)(O)=O)n1cnc2c(N)ncnc12)C(O)C(=O)NCCC(=O)NCCS[C@@H]1CCCCC1C(=O)CCCc1c[nH]c2ccccc12</t>
  </si>
  <si>
    <t>test1379.mol</t>
  </si>
  <si>
    <t>KLTMCAHVSNZBRV-MNZWBJNTSA-N</t>
  </si>
  <si>
    <t>CID11051396</t>
  </si>
  <si>
    <t xml:space="preserve"> CID 11051396</t>
  </si>
  <si>
    <t>CC(C)(COP(O)(=O)OP(O)(=O)OC[C@H]1O[C@H]([C@H](O)[C@@H]1OP(O)(O)=O)n1cnc2c(N)ncnc12)[C@@H](O)C(=O)NCCC(=O)NCCS[C@@H]1CCCC[C@@H]1C(=O)CCCc1c[nH]c2ccccc12</t>
  </si>
  <si>
    <t>test796.mol</t>
  </si>
  <si>
    <t>C38H68N7O18P3S</t>
  </si>
  <si>
    <t>NOYKDOHWNYIPQD-MYAUCQMWSA-N</t>
  </si>
  <si>
    <t>CHEBI:49174</t>
  </si>
  <si>
    <t xml:space="preserve"> S-(2-hydroxy-3-methylhexadecanoyl)-coenzyme A</t>
  </si>
  <si>
    <t xml:space="preserve"> 3'-phosphoadenosine 5'-(3-{(3R)-3-hydroxy-4-[(3-{[2-(2-hydroxy-3-methylhexadecanoylsulfanyl)ethyl]amino}-3-oxopropyl)amino]-2,2-dimethyl-4-oxobutyl} dihydrogen diphosphate)</t>
  </si>
  <si>
    <t>CCCCCCCCCCCCCC(C)C(O)C(=O)SCCNC(=O)CCNC(=O)[C@H](O)C(C)(C)COP(O)(=O)OP(O)(=O)OC[C@H]1O[C@H]([C@H](O)[C@@H]1OP(O)(O)=O)n1cnc2c(N)ncnc12</t>
  </si>
  <si>
    <t>test1180.mol</t>
  </si>
  <si>
    <t>C41H50N7O17P3S</t>
  </si>
  <si>
    <t>FXJCVEBQTCSQNB-IJWBJXIQSA-N</t>
  </si>
  <si>
    <t>1-Pyrenebutyryl-CoA</t>
  </si>
  <si>
    <t xml:space="preserve"> 1-Pyrenebutyryl-coenzyme A</t>
  </si>
  <si>
    <t xml:space="preserve"> Coenzyme A, 1-pyrenebutyryl-</t>
  </si>
  <si>
    <t>CC(C)(COP(O)(=O)OP(O)(=O)OC[C@H]1O[C@H]([C@H](O)[C@@H]1OP(O)(O)=O)n1cnc2c(N)ncnc12)[C@@H](O)C(=O)NCCC(=O)NCCSC(=O)CCCc1ccc2ccc3cccc4ccc1c2c34</t>
  </si>
  <si>
    <t>test91.mol</t>
  </si>
  <si>
    <t>C38H67FN7O17P3S</t>
  </si>
  <si>
    <t>RWSHUYKIAIDBCL-HNBDAVQLSA-N</t>
  </si>
  <si>
    <t>(2S,3R)-3-fluoro-2-methylhexadecanoyl-CoA, 6</t>
  </si>
  <si>
    <t>CCCCCCCCCCCCC[C@@H](F)[C@H](C)C(=O)SCCNC(=O)CCNC(=O)C(O)C(C)(C)COP(O)(=O)OP(O)(=O)OC[C@H]1O[C@H]([C@H](O)[C@@H]1OP(O)(O)=O)n1cnc2c(N)ncnc12</t>
  </si>
  <si>
    <t>test1163.mol</t>
  </si>
  <si>
    <t>RWSHUYKIAIDBCL-AWIIAEAWSA-N</t>
  </si>
  <si>
    <t>((2R,3S)-3-Fluoro-2-methylhexadecanoyl-CoA, 5</t>
  </si>
  <si>
    <t>CCCCCCCCCCCCC[C@H](F)[C@@H](C)C(=O)SCCNC(=O)CCNC(=O)C(O)C(C)(C)COP(O)(=O)OP(O)(=O)OC[C@H]1O[C@H]([C@H](O)[C@@H]1OP(O)(O)=O)n1cnc2c(N)ncnc12</t>
  </si>
  <si>
    <t>test1162.mol</t>
  </si>
  <si>
    <t>RWSHUYKIAIDBCL-HDCUWBHXSA-N</t>
  </si>
  <si>
    <t>CCCCCCCCCCCCC[C@@H](F)[C@@H](C)C(=O)SCCNC(=O)CCNC(=O)[C@H](O)C(C)(C)COP(O)(=O)OP(O)(=O)OC[C@H]1O[C@H]([C@H](O)[C@@H]1OP(O)(O)=O)n1cnc2c(N)ncnc12</t>
  </si>
  <si>
    <t>test1065.mol</t>
  </si>
  <si>
    <t>RWSHUYKIAIDBCL-XWCYTCPYSA-N</t>
  </si>
  <si>
    <t>CCCCCCCCCCCCC[C@H](F)[C@H](C)C(=O)SCCNC(=O)CCNC(=O)[C@H](O)C(C)(C)COP(O)(=O)OP(O)(=O)OC[C@H]1O[C@H]([C@H](O)[C@@H]1OP(O)(O)=O)n1cnc2c(N)ncnc12</t>
  </si>
  <si>
    <t>test1064.mol</t>
  </si>
  <si>
    <t>C34H48Cl2N7O18P3S</t>
  </si>
  <si>
    <t>AAHIMGZVACZGCQ-NKXYKTLRSA-N</t>
  </si>
  <si>
    <t>Ciprofibrate-CoA</t>
  </si>
  <si>
    <t xml:space="preserve"> Ciprofibrate-coenzyme A</t>
  </si>
  <si>
    <t xml:space="preserve"> Coenzyme A, ciprofibrate-</t>
  </si>
  <si>
    <t>CC(C)(COP(O)(=O)OP(O)(=O)OC[C@H]1O[C@H]([C@H](O)[C@@H]1OP(O)(O)=O)n1cnc2c(N)ncnc12)C(O)C(=O)NCCC(=O)NCCSC(=O)C(C)(C)Oc1ccc(cc1)C1CC1(Cl)Cl</t>
  </si>
  <si>
    <t>test92.mol</t>
  </si>
  <si>
    <t>C32H48N7O22P3S2</t>
  </si>
  <si>
    <t>PIYJEYUSDIBBGX-UHFFFAOYSA-N</t>
  </si>
  <si>
    <t>CC(C)(COP(O)(=O)OP(O)(=O)OCC1OC(C(O)C1OP(O)(O)=O)n1cnc2c(N)ncnc12)C(O)C(=O)NCCC(=O)NCCSOC(=O)CC(C)(O)c1ccc(CS(O)(=O)=O)cc1</t>
  </si>
  <si>
    <t>test1429.mol</t>
  </si>
  <si>
    <t>C37H64F2N7O17P3S</t>
  </si>
  <si>
    <t>2-Difluoromethylpentadecanoyl-CoA, 4</t>
  </si>
  <si>
    <t>FKOVWRVGPWHULL-FVTYGNFCSA-N</t>
  </si>
  <si>
    <t>CCCCCCCCCCCCCC(C(F)F)C(=O)SCCNC(=O)CCNC(=O)[C@H](O)C(C)(C)COP(O)(=O)OP(O)(=O)OC[C@H]1O[C@H]([C@H](O)[C@@H]1OP(O)(O)=O)n1cnc2c(N)ncnc12</t>
  </si>
  <si>
    <t>test1061.mol</t>
  </si>
  <si>
    <t>AJZNVHYWGVHORY-VTINEICCSA-N</t>
  </si>
  <si>
    <t>CID10079754</t>
  </si>
  <si>
    <t xml:space="preserve"> CID 10079754</t>
  </si>
  <si>
    <t>CCCCCCCCCCCCCC(=O)C(F)(F)CSCCNC(=O)CCNC(=O)[C@H](O)C(C)(C)COP(O)(=O)OP(O)(=O)OC[C@H]1O[C@H]([C@H](O)[C@@H]1OP(O)(O)=O)n1cnc2c(N)ncnc12</t>
  </si>
  <si>
    <t>test746.mol</t>
  </si>
  <si>
    <t>C39H62N7O18P3S</t>
  </si>
  <si>
    <t>WDBPMRZYBZCIQE-WCBSGRPJSA-N</t>
  </si>
  <si>
    <t>CC\C=C/CC1C(CCCCC\C=C\C(=O)SCCNC(=O)CCNC(=O)[C@H](O)C(C)(C)COP(O)(=O)OP(O)(=O)OC[C@H]2O[C@H]([C@H](O)[C@@H]2OP(O)(O)=O)n2cnc3c(N)ncnc23)CCC1=O</t>
  </si>
  <si>
    <t>test1335.mol</t>
  </si>
  <si>
    <t>WDBPMRZYBZCIQE-PZZPGARMSA-N</t>
  </si>
  <si>
    <t>trans-2-Enoyl-OPC8-CoA</t>
  </si>
  <si>
    <t xml:space="preserve"> C16328</t>
  </si>
  <si>
    <t>CC\C=C/C[C@H]1[C@@H](CCCCC\C=C\C(=O)SCCNC(=O)CCNC(=O)C(O)C(C)(C)COP(O)(=O)OP(O)(=O)OC[C@H]2O[C@H]([C@H](O)[C@@H]2OP(O)(O)=O)n2cnc3c(N)ncnc23)CCC1=O</t>
  </si>
  <si>
    <t>test1126.mol</t>
  </si>
  <si>
    <t>C39H64N7O18P3S</t>
  </si>
  <si>
    <t>JZIQDJLBFKTBAK-HUKDABTFSA-N</t>
  </si>
  <si>
    <t>CC\C=C/CC1C(CCCCCCCC(=O)SCCNC(=O)CCNC(=O)[C@H](O)C(C)(C)COP(O)(=O)OP(O)(=O)OC[C@H]2O[C@H]([C@H](O)[C@@H]2OP(O)(O)=O)n2cnc3c(N)ncnc23)CCC1=O</t>
  </si>
  <si>
    <t>test1342.mol</t>
  </si>
  <si>
    <t>JZIQDJLBFKTBAK-NGMBVTCHSA-N</t>
  </si>
  <si>
    <t>OPC8-CoA</t>
  </si>
  <si>
    <t xml:space="preserve"> C16327</t>
  </si>
  <si>
    <t>CC\C=C/C[C@H]1[C@@H](CCCCCCCC(=O)SCCNC(=O)CCNC(=O)C(O)C(C)(C)COP(O)(=O)OP(O)(=O)OC[C@H]2O[C@H]([C@H](O)[C@@H]2OP(O)(O)=O)n2cnc3c(N)ncnc23)CCC1=O</t>
  </si>
  <si>
    <t>test1125.mol</t>
  </si>
  <si>
    <t>C36H61F3N7O17P3S</t>
  </si>
  <si>
    <t>PSCJJVLRGFVKPY-RQGWUPCNSA-N</t>
  </si>
  <si>
    <t>2-Trifluoromethyltetradecanoyl-CoA, 3</t>
  </si>
  <si>
    <t>CCCCCCCCCCCCC(C(=O)SCCNC(=O)CCNC(=O)C(O)C(C)(C)COP(O)(=O)OP(O)(=O)OC[C@H]1O[C@H]([C@H](O)[C@@H]1OP(O)(O)=O)n1cnc2c(N)ncnc12)C(F)(F)F</t>
  </si>
  <si>
    <t>test1159.mol</t>
  </si>
  <si>
    <t>PSCJJVLRGFVKPY-UCXPIXOESA-N</t>
  </si>
  <si>
    <t>CCCCCCCCCCCCC(C(=O)SCCNC(=O)CCNC(=O)[C@H](O)C(C)(C)COP(O)(=O)OP(O)(=O)OC[C@H]1O[C@H]([C@H](O)[C@@H]1OP(O)(O)=O)n1cnc2c(N)ncnc12)C(F)(F)F</t>
  </si>
  <si>
    <t>test1063.mol</t>
  </si>
  <si>
    <t>C33H47BrN9O17P3S</t>
  </si>
  <si>
    <t>MFHQGPCUTVMQST-GMHMEAMDSA-N</t>
  </si>
  <si>
    <t>CoA-S-ACETYL 5-BROMOTRYPTAMINE</t>
  </si>
  <si>
    <t xml:space="preserve"> CID5287877</t>
  </si>
  <si>
    <t xml:space="preserve"> CA5</t>
  </si>
  <si>
    <t>CC(C)(COP(O)(=O)OP(O)(=O)OC[C@H]1O[C@H]([C@H](O)[C@@H]1OP(O)(O)=O)n1cnc2c(N)ncnc12)[C@@H](O)C(=O)NCCC(=O)NCCSCC(=O)NCCC1=C2C=C(Br)CC=C2N=C1</t>
  </si>
  <si>
    <t>test550.mol</t>
  </si>
  <si>
    <t>TYYVJMNVXQRGFE-UHFFFAOYSA-N</t>
  </si>
  <si>
    <t xml:space="preserve"> CID3509538</t>
  </si>
  <si>
    <t xml:space="preserve"> DB03341</t>
  </si>
  <si>
    <t>CC(C)(COP(O)(=O)OP(O)(=O)OCC1OC(C(O)C1OP(O)(O)=O)n1cnc2c(N)ncnc12)C(O)C(=O)NCCC(=O)NCCSCC(=O)NCCC1=C2C=C(Br)C=CC2N=C1</t>
  </si>
  <si>
    <t>test388.mol</t>
  </si>
  <si>
    <t>BBDVCGJBELWXIQ-GMHMEAMDSA-N</t>
  </si>
  <si>
    <t>CID446811</t>
  </si>
  <si>
    <t xml:space="preserve"> CID 446811</t>
  </si>
  <si>
    <t>CC(C)(COP(O)(=O)OP(O)(=O)OC[C@H]1O[C@H]([C@H](O)[C@@H]1OP(O)(O)=O)n1cnc2c(N)ncnc12)[C@@H](O)C(=O)NCCC(=O)NCCSCC(=O)NCCc1c[nH]c2ccc(Br)cc12</t>
  </si>
  <si>
    <t>test293.mol</t>
  </si>
  <si>
    <t>C39H68N7O18P3S</t>
  </si>
  <si>
    <t>LGOGWHDPDVAUNY-KBEKLFCESA-N</t>
  </si>
  <si>
    <t>3-Ketostearoyl-CoA</t>
  </si>
  <si>
    <t xml:space="preserve"> 3-Oxostearoyl-CoA</t>
  </si>
  <si>
    <t xml:space="preserve"> beta-Ketostearoyl-CoA</t>
  </si>
  <si>
    <t>beta-Ketostearoyl-CoA</t>
  </si>
  <si>
    <t>CCCCCCCCCCCCCCCC(=O)CC(=O)SCCNC(=O)CCNC(=O)C(O)C(C)(C)COP(O)(=O)OP(O)(=O)OC[C@H]1O[C@H]([C@H](O)[C@@H]1OP(O)(O)=O)n1cnc2c(N)ncnc12</t>
  </si>
  <si>
    <t>test1119.mol</t>
  </si>
  <si>
    <t>LGOGWHDPDVAUNY-LFZQUHGESA-N</t>
  </si>
  <si>
    <t>CCCCCCCCCCCCCCCC(=O)CC(=O)SCCNC(=O)CCNC(=O)[C@H](O)C(C)(C)COP(O)(=O)OP(O)(=O)OC[C@H]1O[C@H]([C@H](O)[C@@H]1OP(O)(O)=O)n1cnc2c(N)ncnc12</t>
  </si>
  <si>
    <t>test1091.mol</t>
  </si>
  <si>
    <t>C40H72N7O17P3S</t>
  </si>
  <si>
    <t>XYJPSQPVCBNZHT-TUKYSRJDSA-N</t>
  </si>
  <si>
    <t>CHEBI:51341</t>
  </si>
  <si>
    <t xml:space="preserve"> 3'-phosphoadenosine 5'-(3-{(3R)-3-hydroxy-2,2-dimethyl-4-oxo-4-[(3-oxo-3-{[2-(2,6,10,14-tetramethylpentadecanoylsulfanyl)ethyl]amino}propyl)amino]butyl} dihydrogen diphosphate)</t>
  </si>
  <si>
    <t>CC(C)CCCC(C)CCCC(C)CCCC(C)C(=O)SCCNC(=O)CCNC(=O)[C@H](O)C(C)(C)COP(O)(=O)OP(O)(=O)OC[C@H]1O[C@H]([C@H](O)[C@@H]1OP(O)(O)=O)n1cnc2c(N)ncnc12</t>
  </si>
  <si>
    <t>test1208.mol</t>
  </si>
  <si>
    <t>C36H53ClN7O19P3S</t>
  </si>
  <si>
    <t>PHKBJONFUQOLOD-KBUGZUKTSA-N</t>
  </si>
  <si>
    <t>Etomoxiryl-CoA</t>
  </si>
  <si>
    <t xml:space="preserve"> CID11491632</t>
  </si>
  <si>
    <t>CC(C)(COP(O)(=O)OP(O)(=O)OC[C@H]1O[C@H]([C@H](O)[C@@H]1OP(O)(O)=O)n1cnc2c(N)ncnc12)[C@H](O)C(=O)NCCC(=O)NCCSC(=O)C1(CCCCCCOc2ccc(Cl)cc2)CO1</t>
  </si>
  <si>
    <t>test806.mol</t>
  </si>
  <si>
    <t>PHKBJONFUQOLOD-GRQKGNIFSA-N</t>
  </si>
  <si>
    <t xml:space="preserve"> Etomoxir-CoA</t>
  </si>
  <si>
    <t xml:space="preserve"> Etomoxiryl-coenzyme A</t>
  </si>
  <si>
    <t>CC(C)(COP(O)(=O)OP(O)(=O)OC[C@H]1O[C@H]([C@H](O)[C@@H]1OP(O)(O)=O)n1cnc2c(N)ncnc12)[C@@H](O)C(=O)NCCC(=O)NCCSC(=O)C1(CCCCCCOc2ccc(Cl)cc2)CO1</t>
  </si>
  <si>
    <t>test350.mol</t>
  </si>
  <si>
    <t>C32H50N11O21P3S</t>
  </si>
  <si>
    <t>GCOGAPNPSOQDIP-YQOYIZDMSA-N</t>
  </si>
  <si>
    <t>CoASH</t>
  </si>
  <si>
    <t xml:space="preserve"> CHEBI:574287</t>
  </si>
  <si>
    <t>CC(C)(COP(O)(=O)OP(O)(=O)OC[C@H]1O[C@H]([C@H](O)[C@@H]1OP(O)(O)=O)n1cnc2c(N)ncnc12)[C@@H](O)C(=O)NCCC(=O)NCCSCC(=O)N[C@@H](CO)C(=O)N[C@@H](Cc1cnc[nH]1)C(O)=O</t>
  </si>
  <si>
    <t>test1387.mol</t>
  </si>
  <si>
    <t>C37H66N9O18P3S</t>
  </si>
  <si>
    <t>NOJHTDUMXGCFPS-KOVMBASZSA-N</t>
  </si>
  <si>
    <t>AIDS156760</t>
  </si>
  <si>
    <t xml:space="preserve"> CID10079771</t>
  </si>
  <si>
    <t>CCCCCCCCCCCCC(SCCNC(=O)CCNC(=O)C(O)C(C)(C)COP(O)(=O)OP(O)(=O)OC[C@H]1O[C@H]([C@H](O)[C@@H]1OP(O)(O)=O)n1cnc2c(N)ncnc12)C(=O)NCC(N)=O</t>
  </si>
  <si>
    <t>test747.mol</t>
  </si>
  <si>
    <t>NOJHTDUMXGCFPS-UHFFFAOYSA-N</t>
  </si>
  <si>
    <t xml:space="preserve"> AIDS-156760</t>
  </si>
  <si>
    <t xml:space="preserve"> CID364246</t>
  </si>
  <si>
    <t>CCCCCCCCCCCCC(SCCNC(=O)CCNC(=O)C(O)C(C)(C)COP(O)(=O)OP(O)(=O)OCC1OC(C(O)C1OP(O)(O)=O)n1cnc2c(N)ncnc12)C(=O)NCC(N)=O</t>
  </si>
  <si>
    <t>test143.mol</t>
  </si>
  <si>
    <t>C39H70N7O18P3S</t>
  </si>
  <si>
    <t>3-Hydroxystearoyl-CoA</t>
  </si>
  <si>
    <t xml:space="preserve"> beta-Hydroxystearoyl-CoA</t>
  </si>
  <si>
    <t>WZMAIEGYXCOYSH-BDSBIOEBSA-N</t>
  </si>
  <si>
    <t xml:space="preserve"> 3-Hydroxyoctadecanoyl-CoA</t>
  </si>
  <si>
    <t>beta-Hydroxystearoyl-CoA</t>
  </si>
  <si>
    <t>CCCCCCCCCCCCCCCC(O)CC(=O)SCCNC(=O)CCNC(=O)C(O)C(C)(C)COP(O)(=O)OP(O)(=O)OC[C@H]1O[C@H]([C@H](O)[C@@H]1OP(O)(O)=O)n1cnc2c(N)ncnc12</t>
  </si>
  <si>
    <t>test1120.mol</t>
  </si>
  <si>
    <t>OJQMIXCIJFLULT-LPSUQUFLSA-N</t>
  </si>
  <si>
    <t>alpha-Hydroxy stearoyl-CoA</t>
  </si>
  <si>
    <t xml:space="preserve"> 2-Hydroxyoctadecanoyl-coenzyme A</t>
  </si>
  <si>
    <t xml:space="preserve"> alpha-Hydroxy stearyl-coenzyme A</t>
  </si>
  <si>
    <t>CCCCCCCCCCCCCCCC[C@H](O)C(=O)SCCNC(=O)CCNC(=O)[C@H](O)C(C)(C)COP(O)(=O)OP(O)(=O)OC[C@H]1O[C@H]([C@H](O)[C@@H]1OP(O)(O)=O)n1cnc2c(N)ncnc12</t>
  </si>
  <si>
    <t>test117.mol</t>
  </si>
  <si>
    <t>C37H48N7O21P3S</t>
  </si>
  <si>
    <t>BJQFQVZEKALKMF-LAJRBWNJSA-N</t>
  </si>
  <si>
    <t>CID6857818</t>
  </si>
  <si>
    <t xml:space="preserve"> CID 6857818</t>
  </si>
  <si>
    <t>CC(=O)Cc1cc2cccc(O)c2c(O)c1C(=O)CC(=O)SCCNC(=O)CCNC(=O)[C@@H](O)C(C)(C)COP(O)(=O)OP(O)(=O)OC[C@H]1O[C@H]([C@H](O)[C@@H]1OP(O)(O)=O)n1cnc2c(N)ncnc12</t>
  </si>
  <si>
    <t>test617.mol</t>
  </si>
  <si>
    <t>PFSHALQSBJHFDW-LAJRBWNJSA-N</t>
  </si>
  <si>
    <t>CID6857816</t>
  </si>
  <si>
    <t xml:space="preserve"> CID 6857816</t>
  </si>
  <si>
    <t>Cc1cc2cccc(O)c2c(O)c1C(=O)CC(=O)CC(=O)SCCNC(=O)CCNC(=O)[C@@H](O)C(C)(C)COP(O)(=O)OP(O)(=O)OC[C@H]1O[C@H]([C@H](O)[C@@H]1OP(O)(O)=O)n1cnc2c(N)ncnc12</t>
  </si>
  <si>
    <t>test616.mol</t>
  </si>
  <si>
    <t>XFULLIBYUFJTLB-LAJRBWNJSA-N</t>
  </si>
  <si>
    <t>CID6857814</t>
  </si>
  <si>
    <t xml:space="preserve"> CID 6857814</t>
  </si>
  <si>
    <t>CC(=O)CC(=O)c1c(CC(=O)SCCNC(=O)CCNC(=O)[C@@H](O)C(C)(C)COP(O)(=O)OP(O)(=O)OC[C@H]2O[C@H]([C@H](O)[C@@H]2OP(O)(O)=O)n2cnc3c(N)ncnc23)cc2cccc(O)c2c1O</t>
  </si>
  <si>
    <t>test615.mol</t>
  </si>
  <si>
    <t>ZPVOTBKMHKCINW-LAJRBWNJSA-N</t>
  </si>
  <si>
    <t>CID6857812</t>
  </si>
  <si>
    <t xml:space="preserve"> CID 6857812</t>
  </si>
  <si>
    <t>CC(=O)c1c(CC(=O)CC(=O)SCCNC(=O)CCNC(=O)[C@@H](O)C(C)(C)COP(O)(=O)OP(O)(=O)OC[C@H]2O[C@H]([C@H](O)[C@@H]2OP(O)(O)=O)n2cnc3c(N)ncnc23)cc2cccc(O)c2c1O</t>
  </si>
  <si>
    <t>test614.mol</t>
  </si>
  <si>
    <t>C41H64N7O17P3S</t>
  </si>
  <si>
    <t>JWZLRYCDDXHXDL-OLVSHBDVSA-N</t>
  </si>
  <si>
    <t>(5Z,8Z,11Z,14Z,17Z)-Icosapentaenoyl-CoA</t>
  </si>
  <si>
    <t xml:space="preserve"> C16165</t>
  </si>
  <si>
    <t>CC\C=C/C\C=C/C\C=C/C\C=C/C\C=C/CCCC(=O)SCCNC(=O)CCNC(=O)C(O)C(C)(C)COP(O)(=O)OP(O)(=O)OC[C@H]1O[C@H]([C@H](O)[C@@H]1OP(O)(O)=O)n1cnc2c(N)ncnc12</t>
  </si>
  <si>
    <t>test1108.mol</t>
  </si>
  <si>
    <t>QBCOIRBQTCIPGA-WYQRDQHPSA-N</t>
  </si>
  <si>
    <t xml:space="preserve"> Eicosapentaenoic acid-CoA</t>
  </si>
  <si>
    <t xml:space="preserve"> Eicosapentaenoic acid-coenzyme A</t>
  </si>
  <si>
    <t>CCC\C=C\C\C=C\C\C=C\C\C=C\C\C=C\CCC(=O)SCCNC(=O)CCNC(=O)[C@H](O)C(C)(C)COP(O)(=O)OP(O)(=O)OC[C@H]1O[C@H]([C@H](O)[C@@H]1OP(O)(O)=O)n1cnc2c(N)ncnc12</t>
  </si>
  <si>
    <t>test607.mol</t>
  </si>
  <si>
    <t>C41H66N7O17P3S</t>
  </si>
  <si>
    <t>PLHICYKOPITJJT-OPWWXZBRSA-N</t>
  </si>
  <si>
    <t>(8Z,11Z,14Z,17Z)-Icosatetraenoyl-CoA</t>
  </si>
  <si>
    <t xml:space="preserve"> C16164</t>
  </si>
  <si>
    <t>CC\C=C/C\C=C/C\C=C/C\C=C/CCCCCCC(=O)SCCNC(=O)CCNC(=O)C(O)C(C)(C)COP(O)(=O)OP(O)(=O)OC[C@H]1O[C@H]([C@H](O)[C@@H]1OP(O)(O)=O)n1cnc2c(N)ncnc12</t>
  </si>
  <si>
    <t>test1107.mol</t>
  </si>
  <si>
    <t>Arachidonyl-CoA</t>
  </si>
  <si>
    <t>JDEPVTUUCBFJIW-BSQIERQBSA-N</t>
  </si>
  <si>
    <t xml:space="preserve"> (5Z,8Z,11Z,14Z)-Eicosatetraenonyl-CoA</t>
  </si>
  <si>
    <t>5Z,8Z,11Z,14Z-eicosatetraenonyl-CoA</t>
  </si>
  <si>
    <t>CCCCC\C=C/C\C=C/C\C=C/C\C=C/CCCC(=O)SCCNC(=O)CCNC(=O)[C@H](O)C(C)(C)COP(O)(=O)OP(O)(=O)OC[C@H]1O[C@H](C(O)[C@H]1OP(O)(O)=O)n1cnc2c(N)ncnc12</t>
  </si>
  <si>
    <t>test1007.mol</t>
  </si>
  <si>
    <t>C41H68N7O17P3S</t>
  </si>
  <si>
    <t>BVBYYRVLCDMZNJ-LYEZXGBISA-N</t>
  </si>
  <si>
    <t>(11Z,14Z,17Z)-Icosatrienoyl-CoA</t>
  </si>
  <si>
    <t xml:space="preserve"> C16179</t>
  </si>
  <si>
    <t>CC\C=C/C\C=C/C\C=C/CCCCCCCCCC(=O)SCCNC(=O)CCNC(=O)C(O)C(C)(C)COP(O)(=O)OP(O)(=O)OC[C@H]1O[C@H]([C@H](O)[C@@H]1OP(O)(O)=O)n1cnc2c(N)ncnc12</t>
  </si>
  <si>
    <t>test1117.mol</t>
  </si>
  <si>
    <t>FJWJALRUNNZIBB-DDQUOPDJSA-N</t>
  </si>
  <si>
    <t xml:space="preserve"> 8,11,14-Eicosatrienoyl-CoA</t>
  </si>
  <si>
    <t xml:space="preserve"> CID11966190</t>
  </si>
  <si>
    <t xml:space="preserve"> C03595</t>
  </si>
  <si>
    <t>CCCCC\C=C/C\C=C/C\C=C/CCCCCCC(=O)SCCNC(=O)CCNC(=O)[C@H](O)C(C)(C)COP(O)(=O)OP(O)(=O)OC[C@H]1O[C@H]([C@H](O)[C@@H]1OP(O)(O)=O)n1cnc2c(N)ncnc12</t>
  </si>
  <si>
    <t>test949.mol</t>
  </si>
  <si>
    <t>FJWJALRUNNZIBB-TYEZDHDXSA-N</t>
  </si>
  <si>
    <t xml:space="preserve"> (8Z,11Z,14Z)-Icosatrienoyl-CoA</t>
  </si>
  <si>
    <t>8,11,14-Icosatrienoyl-CoA</t>
  </si>
  <si>
    <t>CCCCC\C=C/C\C=C/C\C=C/CCCCCCC(=O)SCCNC(=O)CCNC(=O)C(O)C(C)(C)COP(O)(=O)OP(O)(=O)OC[C@H]1O[C@H]([C@H](O)[C@@H]1OP(O)(O)=O)n1cnc2c(N)ncnc12</t>
  </si>
  <si>
    <t>test525.mol</t>
  </si>
  <si>
    <t>FJWJALRUNNZIBB-UHFFFAOYSA-N</t>
  </si>
  <si>
    <t>CCCCCC=CCC=CCC=CCCCCCCC(=O)SCCNC(=O)CCNC(=O)C(O)C(C)(C)COP(O)(=O)OP(O)(=O)OCC1OC(C(O)C1OP(O)(O)=O)n1cnc2c(N)ncnc12</t>
  </si>
  <si>
    <t>test376.mol</t>
  </si>
  <si>
    <t>C35H61BrN7O17P3S</t>
  </si>
  <si>
    <t>AMNNZUZFRJUVKA-UHFFFAOYSA-N</t>
  </si>
  <si>
    <t>NSC619027</t>
  </si>
  <si>
    <t xml:space="preserve"> CID4593924</t>
  </si>
  <si>
    <t>CCCCCCCCCCCCC(Br)C(=O)SCCNC(=O)CCNC(=O)C(O)C(C)(C)COP(O)(=O)OP(O)(=O)OCC1OC(C(O)C1OP(O)(O)=O)n1cnc2c(N)ncnc12</t>
  </si>
  <si>
    <t>test436.mol</t>
  </si>
  <si>
    <t>AMNNZUZFRJUVKA-RQGWUPCNSA-N</t>
  </si>
  <si>
    <t>AIDS156426</t>
  </si>
  <si>
    <t xml:space="preserve"> AIDS-156426</t>
  </si>
  <si>
    <t xml:space="preserve"> CID498276</t>
  </si>
  <si>
    <t>CCCCCCCCCCCCC(Br)C(=O)SCCNC(=O)CCNC(=O)C(O)C(C)(C)COP(O)(=O)OP(O)(=O)OC[C@H]1O[C@H]([C@H](O)[C@@H]1OP(O)(O)=O)n1cnc2c(N)ncnc12</t>
  </si>
  <si>
    <t>test324.mol</t>
  </si>
  <si>
    <t>AMNNZUZFRJUVKA-RKLLKKPJSA-N</t>
  </si>
  <si>
    <t>CID358897</t>
  </si>
  <si>
    <t xml:space="preserve"> NSC619027</t>
  </si>
  <si>
    <t xml:space="preserve"> NCI60_005681</t>
  </si>
  <si>
    <t>CCCCCCCCCCCCC(Br)C(=O)SCCNC(=O)CCNC(=O)[C@@H](O)C(C)(C)COP(O)(=O)OP(O)(=O)OCC1OC(C(O)C1OP(O)(O)=O)n1cnc2c(N)ncnc12</t>
  </si>
  <si>
    <t>test141.mol</t>
  </si>
  <si>
    <t>C31H51N10O21P3S2</t>
  </si>
  <si>
    <t>ZSSUMLRHIRVTCO-UHFFFAOYSA-N</t>
  </si>
  <si>
    <t>CID3522747</t>
  </si>
  <si>
    <t xml:space="preserve"> CID 3522747</t>
  </si>
  <si>
    <t>CC(C)(COP(O)(=O)OP(O)(=O)OCC1OC(C(O)C1OP(O)(O)=O)n1cnc2c(N)ncnc12)C(O)C(=O)NCCC(=O)NCCSC(=O)C(N)CCC(=O)NC(CS)C(=O)NCC(O)=O</t>
  </si>
  <si>
    <t>test406.mol</t>
  </si>
  <si>
    <t>C36H55N10O19P3S</t>
  </si>
  <si>
    <t>XOASFEJFRUOHBL-XRDVJKLASA-N</t>
  </si>
  <si>
    <t>CID10396320</t>
  </si>
  <si>
    <t xml:space="preserve"> CID 10396320</t>
  </si>
  <si>
    <t>CC(C)(COP(O)(=O)OP(O)(=O)OC[C@H]1O[C@H]([C@H](O)[C@@H]1OP(O)(O)=O)n1cnc2c(N)ncnc12)[C@@H](O)C(=O)NCCC(=O)NCCSCC(=O)NCCCC[C@H](NC(=O)c1ccccc1)C(N)=O</t>
  </si>
  <si>
    <t>test764.mol</t>
  </si>
  <si>
    <t>C39H62N7O19P3S</t>
  </si>
  <si>
    <t>YYCCMACTOAJGGW-LHVXMLCWSA-N</t>
  </si>
  <si>
    <t>CC\C=C/CC1C(CCCCCC(=O)CC(=O)SCCNC(=O)CCNC(=O)[C@H](O)C(C)(C)COP(O)(=O)OP(O)(=O)OC[C@H]2O[C@H]([C@H](O)[C@@H]2OP(O)(O)=O)n2cnc3c(N)ncnc23)CCC1=O</t>
  </si>
  <si>
    <t>test1334.mol</t>
  </si>
  <si>
    <t>YYCCMACTOAJGGW-JLHHJELJSA-N</t>
  </si>
  <si>
    <t>3-Oxo-OPC8-CoA</t>
  </si>
  <si>
    <t xml:space="preserve"> C16330</t>
  </si>
  <si>
    <t>CC\C=C/C[C@H]1[C@@H](CCCCCC(=O)CC(=O)SCCNC(=O)CCNC(=O)C(O)C(C)(C)COP(O)(=O)OP(O)(=O)OC[C@H]2O[C@H]([C@H](O)[C@@H]2OP(O)(O)=O)n2cnc3c(N)ncnc23)CCC1=O</t>
  </si>
  <si>
    <t>test1128.mol</t>
  </si>
  <si>
    <t>C41H70N7O17P3S</t>
  </si>
  <si>
    <t>YCKYOUVXZZJCIU-DQBLGKSOSA-N</t>
  </si>
  <si>
    <t>(11Z,14Z)-Icosadienoyl-CoA</t>
  </si>
  <si>
    <t xml:space="preserve"> C16180</t>
  </si>
  <si>
    <t>CCCCC\C=C/C\C=C/CCCCCCCCCC(=O)SCCNC(=O)CCNC(=O)C(O)C(C)(C)COP(O)(=O)OP(O)(=O)OC[C@H]1O[C@H]([C@H](O)[C@@H]1OP(O)(O)=O)n1cnc2c(N)ncnc12</t>
  </si>
  <si>
    <t>test1118.mol</t>
  </si>
  <si>
    <t>C41H56N7O18P3S</t>
  </si>
  <si>
    <t>MUIWZLHYOXABMT-WFSMWQGZSA-N</t>
  </si>
  <si>
    <t>Nafenopin-CoA</t>
  </si>
  <si>
    <t xml:space="preserve"> Nafenopin-coenzyme A</t>
  </si>
  <si>
    <t xml:space="preserve"> Coenzyme A, nafenopin-</t>
  </si>
  <si>
    <t>CC(C)(COP(O)(=O)OP(O)(=O)OC[C@H]1O[C@H]([C@H](O)[C@@H]1OP(O)(O)=O)n1cnc2c(N)ncnc12)[C@@H](O)C(=O)NCCC(=O)NCCSC(=O)C(C)(C)Oc1ccc(cc1)C1CCCc2ccccc12</t>
  </si>
  <si>
    <t>test348.mol</t>
  </si>
  <si>
    <t>C39H64N7O19P3S</t>
  </si>
  <si>
    <t>PDDHCVXPABQISO-MFYIAUATSA-N</t>
  </si>
  <si>
    <t>CC\C=C/CC1C(CCCCCC(O)CC(=O)SCCNC(=O)CCNC(=O)[C@H](O)C(C)(C)COP(O)(=O)OP(O)(=O)OC[C@H]2O[C@H]([C@H](O)[C@@H]2OP(O)(O)=O)n2cnc3c(N)ncnc23)CCC1=O</t>
  </si>
  <si>
    <t>test1340.mol</t>
  </si>
  <si>
    <t>PDDHCVXPABQISO-PTAVJDKESA-N</t>
  </si>
  <si>
    <t>3-Hydroxy-OPC8-CoA</t>
  </si>
  <si>
    <t xml:space="preserve"> C16329</t>
  </si>
  <si>
    <t>CC\C=C/C[C@H]1[C@@H](CCCCCC(O)CC(=O)SCCNC(=O)CCNC(=O)C(O)C(C)(C)COP(O)(=O)OP(O)(=O)OC[C@H]2O[C@H]([C@H](O)[C@@H]2OP(O)(O)=O)n2cnc3c(N)ncnc23)CCC1=O</t>
  </si>
  <si>
    <t>test1127.mol</t>
  </si>
  <si>
    <t>C41H72N7O17P3S</t>
  </si>
  <si>
    <t>ZDRKXADSROCWCG-LURPFOQRSA-N</t>
  </si>
  <si>
    <t>Eicosenoyl-CoA</t>
  </si>
  <si>
    <t xml:space="preserve"> Icosenoyl-CoA</t>
  </si>
  <si>
    <t xml:space="preserve"> (11Z)-Icosenoyl-CoA</t>
  </si>
  <si>
    <t>Icosenoyl-CoA</t>
  </si>
  <si>
    <t>CCCCCCCC\C=C/CCCCCCCCCC(=O)SCCNC(=O)CCNC(=O)C(O)C(C)(C)COP(O)(=O)OP(O)(=O)OC[C@H]1O[C@H]([C@H](O)[C@@H]1OP(O)(O)=O)n1cnc2c(N)ncnc12</t>
  </si>
  <si>
    <t>test1192.mol</t>
  </si>
  <si>
    <t>C40H70N7O18P3S</t>
  </si>
  <si>
    <t xml:space="preserve"> C07297</t>
  </si>
  <si>
    <t>NQFYRDGBRBDQQG-ILYQRJAASA-N</t>
  </si>
  <si>
    <t>3-Oxopristanoyl-CoA</t>
  </si>
  <si>
    <t xml:space="preserve"> CID441253</t>
  </si>
  <si>
    <t>CC(C)CCCC(C)CCCC(C)CCC(=O)C(C)C(=O)SCCNC(=O)CCNC(=O)C(O)C(C)(C)COP(O)(=O)OP(O)(=O)OC[C@H]1O[C@H]([C@H](O)[C@@H]1OP(O)(O)=O)n1cnc2c(N)ncnc12</t>
  </si>
  <si>
    <t>test242.mol</t>
  </si>
  <si>
    <t>C41H74N7O17P3S</t>
  </si>
  <si>
    <t>Arachidoyl-CoA</t>
  </si>
  <si>
    <t>Eicosanoyl-CoA</t>
  </si>
  <si>
    <t>Phytanoyl-coenzyme A</t>
  </si>
  <si>
    <t>JYLSVNBJLYCSSW-ARIYRTGNSA-N</t>
  </si>
  <si>
    <t xml:space="preserve"> Eicosanoyl-CoA</t>
  </si>
  <si>
    <t xml:space="preserve"> Icosanoyl-CoA</t>
  </si>
  <si>
    <t>CCCCCCCCCCCCCCCCCCCC(=O)SCCNC(=O)CCNC(=O)C(O)C(C)(C)COP(O)(=O)OP(O)(=O)OC[C@H]1O[C@H]([C@H](O)[C@@H]1OP(O)(O)=O)n1cnc2c(N)ncnc12</t>
  </si>
  <si>
    <t>test175.mol</t>
  </si>
  <si>
    <t>NRJQGHHZMSOUEN-UHFFFAOYSA-N</t>
  </si>
  <si>
    <t xml:space="preserve"> CID386</t>
  </si>
  <si>
    <t>CC(C)CCCC(C)CCCC(C)CCCC(C)CC(=O)SCCNC(=O)CCNC(=O)C(O)C(C)(C)COP(O)(=O)OP(O)(=O)OCC1OC(C(O)C1OP(O)(O)=O)n1cnc2c(N)ncnc12</t>
  </si>
  <si>
    <t>test21.mol</t>
  </si>
  <si>
    <t>C37H56N9O20P3S</t>
  </si>
  <si>
    <t>BVVZYPQZCXDTKM-BBECNAHFSA-N</t>
  </si>
  <si>
    <t>CID11679666</t>
  </si>
  <si>
    <t xml:space="preserve"> CID 11679666</t>
  </si>
  <si>
    <t>CN(C)c1cccc2c(cccc12)S(=O)(=O)NCCOCCOCCNC(=O)CCNC(=O)[C@H](O)C(C)(C)COP(O)(=O)OP(O)(=O)OC[C@H]1O[C@H]([C@H](O)[C@@H]1OP(O)(O)=O)n1cnc2c(N)ncnc12</t>
  </si>
  <si>
    <t>test827.mol</t>
  </si>
  <si>
    <t>C31H51N10O22P3S2</t>
  </si>
  <si>
    <t>CoA-glutathione</t>
  </si>
  <si>
    <t xml:space="preserve"> Coenzyme A-glutathione mixed disulfide</t>
  </si>
  <si>
    <t>JYKWMJBUIXNJOG-GSDHHJKMSA-N</t>
  </si>
  <si>
    <t xml:space="preserve"> CID9833274</t>
  </si>
  <si>
    <t>CC(C)(COP(O)(=O)OP(O)(=O)OC[C@H]1OC([C@H](O)[C@@H]1OP(O)(O)=O)n1cnc2c(N)ncnc12)C(O)C(=O)NCCC(=O)NCCSSCC(NC(=O)CCC(N)C(O)=O)C(=O)NCC(O)=O</t>
  </si>
  <si>
    <t>test728.mol</t>
  </si>
  <si>
    <t>NHQCEPFESIDXOG-JHKACSFWSA-N</t>
  </si>
  <si>
    <t>Coassg</t>
  </si>
  <si>
    <t xml:space="preserve"> Glutathione-CoA mixed disulfide</t>
  </si>
  <si>
    <t>CC(C)(CO)C(OP(O)(=O)OP(O)(=O)OC[C@H]1O[C@H]([C@H](O)[C@@H]1OP(O)(O)=O)n1cnc2c(N)ncnc12)C(=O)NCCC(=O)NCCSSC[C@H](N)C(=O)N(CC(O)=O)C(=O)CC[C@H](N)C(O)=O</t>
  </si>
  <si>
    <t>test342.mol</t>
  </si>
  <si>
    <t>C40H66N7O19P3S</t>
  </si>
  <si>
    <t>NXAHLFOPZQJPNH-UHFFFAOYSA-N</t>
  </si>
  <si>
    <t>Tofyl-CoA</t>
  </si>
  <si>
    <t xml:space="preserve"> CID194420</t>
  </si>
  <si>
    <t xml:space="preserve"> Coenzyme A, 5-(tetradecyloxy)-2-furoyl-</t>
  </si>
  <si>
    <t>CCCCCCCCCCCCCCOc1ccc(o1)C(=O)SCCNC(=O)CCNC(=O)C(O)C(C)(C)COP(O)(=O)OP(O)(=O)OCC1OC(C(O)C1OP(O)(O)=O)n1cnc2c(N)ncnc12</t>
  </si>
  <si>
    <t>test120.mol</t>
  </si>
  <si>
    <t>C41H72N7O18P3S</t>
  </si>
  <si>
    <t>FYBVHNZJDVUVLJ-IBYUJNRCSA-N</t>
  </si>
  <si>
    <t>3-ketoicosanoyl-CoA</t>
  </si>
  <si>
    <t xml:space="preserve"> 3-oxoeicosanoyl-CoA</t>
  </si>
  <si>
    <t xml:space="preserve"> 3-ketoeicosanoyl-CoA</t>
  </si>
  <si>
    <t>CCCCCCCCCCCCCCCCCC(=O)CC(=O)SCCNC(=O)CCNC(=O)[C@H](O)C(C)(C)COP(O)(=O)OP(O)(=O)OC[C@H]1O[C@H]([C@H](O)[C@@H]1OP(O)(O)=O)n1cnc2c(N)ncnc12</t>
  </si>
  <si>
    <t>test1229.mol</t>
  </si>
  <si>
    <t>C38H66N9O19P3S</t>
  </si>
  <si>
    <t>LEAFGGTYKAMNDB-ZVSMHCQASA-N</t>
  </si>
  <si>
    <t>nchembio.365-comp4c</t>
  </si>
  <si>
    <t xml:space="preserve"> N-Lauroyl-L-Ala-Gly-S-coenzyme A</t>
  </si>
  <si>
    <t>CCCCCCCCCCCC(=O)N[C@@H](C)C(=O)NCC(=O)SCCNC(=O)CCNC(=O)[C@H](O)C(C)(C)COP(O)(=O)OP(O)(=O)OC[C@H]1O[C@H]([C@H](O)[C@@H]1OP(O)(O)=O)n1cnc2c(N)ncnc12</t>
  </si>
  <si>
    <t>test1409.mol</t>
  </si>
  <si>
    <t>C43H66N7O17P3S</t>
  </si>
  <si>
    <t>MENFZXMQSYYVRK-RRENLUKYSA-N</t>
  </si>
  <si>
    <t>C16169</t>
  </si>
  <si>
    <t xml:space="preserve"> (4Z,7Z,10Z,13Z,16Z,19Z)-Docosahexaenoyl-CoA</t>
  </si>
  <si>
    <t>(4Z,7Z,10Z,13Z,16Z,19Z)-Docosahexaenoyl-CoA</t>
  </si>
  <si>
    <t>CC\C=C/C\C=C/C\C=C/C\C=C/C\C=C/C\C=C/CCC(=O)SCCNC(=O)CCNC(=O)C(O)C(C)(C)COP(O)(=O)OP(O)(=O)OC[C@H]1O[C@H]([C@H](O)[C@@H]1OP(O)(O)=O)n1cnc2c(N)ncnc12</t>
  </si>
  <si>
    <t>test1112.mol</t>
  </si>
  <si>
    <t>C41H74N7O18P3S</t>
  </si>
  <si>
    <t>KNSVYMFEJLUJST-MJMSVFGZSA-N</t>
  </si>
  <si>
    <t>3-hydroxy-C20-CoA</t>
  </si>
  <si>
    <t xml:space="preserve"> 3-hydroxyeicosanoyl-CoA</t>
  </si>
  <si>
    <t xml:space="preserve"> 3-hydroxyicosanoyl-coenzyme A</t>
  </si>
  <si>
    <t>CCCCCCCCCCCCCCCCCC(O)CC(=O)SCCNC(=O)CCNC(=O)[C@H](O)C(C)(C)COP(O)(=O)OP(O)(=O)OC[C@H]1O[C@H]([C@H](O)[C@@H]1OP(O)(O)=O)n1cnc2c(N)ncnc12</t>
  </si>
  <si>
    <t>test1234.mol</t>
  </si>
  <si>
    <t>WNVFJMYPVBOLKV-YLNUKALLSA-N</t>
  </si>
  <si>
    <t>CHEBI:15475</t>
  </si>
  <si>
    <t xml:space="preserve"> CID11966142</t>
  </si>
  <si>
    <t xml:space="preserve"> C07343</t>
  </si>
  <si>
    <t>CC(C)CCCC(C)CCCC(C)CCCC(C)C(O)C(=O)SCCNC(=O)CCNC(=O)[C@H](O)C(C)(C)COP(O)(=O)OP(O)(=O)OC[C@H]1O[C@H]([C@H](O)[C@@H]1OP(O)(O)=O)n1cnc2c(N)ncnc12</t>
  </si>
  <si>
    <t>test915.mol</t>
  </si>
  <si>
    <t>WNVFJMYPVBOLKV-UHFFFAOYSA-N</t>
  </si>
  <si>
    <t>CID656415</t>
  </si>
  <si>
    <t>CC(C)CCCC(C)CCCC(C)CCCC(C)C(O)C(=O)SCCNC(=O)CCNC(=O)C(O)C(C)(C)COP(O)(=O)OP(O)(=O)OCC1OC(C(O)C1OP(O)(O)=O)n1cnc2c(N)ncnc12</t>
  </si>
  <si>
    <t>test329.mol</t>
  </si>
  <si>
    <t>WNVFJMYPVBOLKV-PJDIVXIPSA-N</t>
  </si>
  <si>
    <t>2-Hydroxyphytanoyl-CoA</t>
  </si>
  <si>
    <t xml:space="preserve"> CID441263</t>
  </si>
  <si>
    <t>CC(C)CCC[C@@H](C)CCC[C@@H](C)CCC[C@H](C)C(O)C(=O)SCCNC(=O)CCNC(=O)C(O)C(C)(C)COP(O)(=O)OP(O)(=O)OC[C@H]1O[C@H]([C@H](O)[C@@H]1OP(O)(O)=O)n1cnc2c(N)ncnc12</t>
  </si>
  <si>
    <t>test245.mol</t>
  </si>
  <si>
    <t>C43H68N7O17P3S</t>
  </si>
  <si>
    <t>QKBTYZDPVNTERQ-QSNPPAMZSA-N</t>
  </si>
  <si>
    <t>(4Z,7Z,10Z,13Z,16Z)-Docosapentaenoyl-CoA</t>
  </si>
  <si>
    <t xml:space="preserve"> C16173</t>
  </si>
  <si>
    <t>CCCCC\C=C/C\C=C/C\C=C/C\C=C/C\C=C/CCC(=O)SCCNC(=O)CCNC(=O)C(O)C(C)(C)COP(O)(=O)OP(O)(=O)OC[C@H]1O[C@H]([C@H](O)[C@@H]1OP(O)(O)=O)n1cnc2c(N)ncnc12</t>
  </si>
  <si>
    <t>test1116.mol</t>
  </si>
  <si>
    <t>NDRVWKXEWNMEEO-PSXFCFOXSA-N</t>
  </si>
  <si>
    <t>C16166</t>
  </si>
  <si>
    <t xml:space="preserve"> (7Z,10Z,13Z,16Z,19Z)-Docosapentaenoyl-CoA</t>
  </si>
  <si>
    <t>(7Z,10Z,13Z,16Z,19Z)-Docosapentaenoyl-CoA</t>
  </si>
  <si>
    <t>CC\C=C/C\C=C/C\C=C/C\C=C/C\C=C/CCCCCC(=O)SCCNC(=O)CCNC(=O)C(O)C(C)(C)COP(O)(=O)OP(O)(=O)OC[C@H]1O[C@H]([C@H](O)[C@@H]1OP(O)(O)=O)n1cnc2c(N)ncnc12</t>
  </si>
  <si>
    <t>test1109.mol</t>
  </si>
  <si>
    <t>C43H70N7O17P3S</t>
  </si>
  <si>
    <t>LVXQCHCSSLFKLO-YAPRKGCOSA-N</t>
  </si>
  <si>
    <t>(7Z,10Z,13Z,16Z)-Docosatetraenoyl-CoA</t>
  </si>
  <si>
    <t xml:space="preserve"> C16170</t>
  </si>
  <si>
    <t>CCCCC\C=C/C\C=C/C\C=C/C\C=C/CCCCCC(=O)SCCNC(=O)CCNC(=O)C(O)C(C)(C)COP(O)(=O)OP(O)(=O)OC[C@H]1O[C@H]([C@H](O)[C@@H]1OP(O)(O)=O)n1cnc2c(N)ncnc12</t>
  </si>
  <si>
    <t>test1113.mol</t>
  </si>
  <si>
    <t>C37H65BrN7O17P3S</t>
  </si>
  <si>
    <t>JEDWMKVKCKVAJH-JRDIIVBRSA-N</t>
  </si>
  <si>
    <t>CID10197495</t>
  </si>
  <si>
    <t xml:space="preserve"> CID 10197495</t>
  </si>
  <si>
    <t>CCCCCCCCCCCCCCC(Br)C(=O)SCCNC(=O)CCNC(=O)C(O)C(C)(C)COP(O)(=O)OP(O)(=O)OC[C@H]1O[C@H]([C@H](O)[C@@H]1OP(O)(O)=O)n1cnc2c(N)ncnc12</t>
  </si>
  <si>
    <t>test753.mol</t>
  </si>
  <si>
    <t>C43H74N7O17P3S</t>
  </si>
  <si>
    <t>ZLXWEKYVHIYDIY-HNHLYTFDSA-N</t>
  </si>
  <si>
    <t>(13Z,16Z)-Docosadi-13,16-enoyl-CoA</t>
  </si>
  <si>
    <t xml:space="preserve"> C16645</t>
  </si>
  <si>
    <t>CCCCC\C=C/C\C=C/CCCCCCCCCCCC(=O)SCCNC(=O)CCNC(=O)C(O)C(C)(C)COP(O)(=O)OP(O)(=O)OC[C@H]1O[C@H]([C@H](O)[C@@H]1OP(O)(O)=O)n1cnc2c(N)ncnc12</t>
  </si>
  <si>
    <t>test1195.mol</t>
  </si>
  <si>
    <t>C43H76N7O17P3S</t>
  </si>
  <si>
    <t>OWGHRDKRIGXBJM-LTBWFSTHSA-N</t>
  </si>
  <si>
    <t>Docosenoyl-CoA</t>
  </si>
  <si>
    <t xml:space="preserve"> (13Z)-Docosenoyl-CoA</t>
  </si>
  <si>
    <t xml:space="preserve"> C16531</t>
  </si>
  <si>
    <t>CCCCCCCC\C=C/CCCCCCCCCCCC(=O)SCCNC(=O)CCNC(=O)C(O)C(C)(C)COP(O)(=O)OP(O)(=O)OC[C@H]1O[C@H]([C@H](O)[C@@H]1OP(O)(O)=O)n1cnc2c(N)ncnc12</t>
  </si>
  <si>
    <t>test1193.mol</t>
  </si>
  <si>
    <t>OWGHRDKRIGXBJM-QXMHVHEDSA-N</t>
  </si>
  <si>
    <t>Erucoyl-CoA</t>
  </si>
  <si>
    <t xml:space="preserve"> Erucyl-coenzyme A</t>
  </si>
  <si>
    <t xml:space="preserve"> Erucyl-CoA</t>
  </si>
  <si>
    <t>CCCCCCCC\C=C/CCCCCCCCCCCC(=O)SCCNC(=O)CCNC(=O)C(O)C(C)(C)COP(O)(=O)OP(O)(=O)OCC1OC(C(O)C1OP(O)(O)=O)n1cnc2c(N)ncnc12</t>
  </si>
  <si>
    <t>test601.mol</t>
  </si>
  <si>
    <t>C43H78N7O17P3S</t>
  </si>
  <si>
    <t>NDDZLVOCGALPLR-ZUIQPFKESA-N</t>
  </si>
  <si>
    <t>Docosanoyl-CoA</t>
  </si>
  <si>
    <t xml:space="preserve"> Behenoyl-CoA</t>
  </si>
  <si>
    <t xml:space="preserve"> C16528</t>
  </si>
  <si>
    <t>CCCCCCCCCCCCCCCCCCCCCC(=O)SCCNC(=O)CCNC(=O)C(O)C(C)(C)COP(O)(=O)OP(O)(=O)OC[C@H]1O[C@H]([C@H](O)[C@@H]1OP(O)(O)=O)n1cnc2c(N)ncnc12</t>
  </si>
  <si>
    <t>test1190.mol</t>
  </si>
  <si>
    <t>NDDZLVOCGALPLR-GNSUAQHMSA-N</t>
  </si>
  <si>
    <t>Behenyl-CoA</t>
  </si>
  <si>
    <t xml:space="preserve"> Behenyl-coenzyme A</t>
  </si>
  <si>
    <t xml:space="preserve"> Coenzyme A, behenyl-</t>
  </si>
  <si>
    <t>CCCCCCCCCCCCCCCCCCCCCC(=O)SCCNC(=O)CCNC(=O)[C@H](O)C(C)(C)COP(O)(=O)OP(O)(=O)OC[C@H]1O[C@H]([C@H](O)[C@@H]1OP(O)(O)=O)n1cnc2c(N)ncnc12</t>
  </si>
  <si>
    <t>test101.mol</t>
  </si>
  <si>
    <t>C41H72N7O19P3S</t>
  </si>
  <si>
    <t>FIUURRSGLYEYTI-QPXXXDCKSA-N</t>
  </si>
  <si>
    <t>nchembio.285-comp7</t>
  </si>
  <si>
    <t xml:space="preserve"> 2-(2-Pentadecyl-1,3-dioxolan-2-yl)acetic acid-S-coenzyme A</t>
  </si>
  <si>
    <t>CCCCCCCCCCCCCCCC1(CC(=O)SCCNC(=O)CCNC(=O)C(O)C(C)(C)COP(O)(=O)OP(O)(=O)OC[C@H]2O[C@H]([C@H](O)[C@@H]2OP(O)(O)=O)n2cnc3c(N)ncnc23)OCCO1</t>
  </si>
  <si>
    <t>test1383.mol</t>
  </si>
  <si>
    <t>C41H71FN7O18P3S</t>
  </si>
  <si>
    <t>IBTNAKRUJMSHLK-OFEXHNJOSA-N</t>
  </si>
  <si>
    <t>CID10855204</t>
  </si>
  <si>
    <t xml:space="preserve"> CID 10855204</t>
  </si>
  <si>
    <t>CCCCCCCCCCCCCCC\C=C(/F)C(O)CC(=O)SCCNC(=O)CCNC(=O)[C@H](O)C(C)(C)COP(O)(=O)OP(O)(=O)OC[C@H]1O[C@H]([C@H](O)[C@@H]1OP(O)(O)=O)n1cnc2c(N)ncnc12</t>
  </si>
  <si>
    <t>test786.mol</t>
  </si>
  <si>
    <t>C44H72N7O17P3S</t>
  </si>
  <si>
    <t>VPDGJOHYVQUGHC-PGGIITILSA-N</t>
  </si>
  <si>
    <t>LMFA07050011</t>
  </si>
  <si>
    <t xml:space="preserve"> (8Z,11Z,14Z)-Eicosatrienoyl-CoA</t>
  </si>
  <si>
    <t>8Z,11Z,14Z-eicosatrienoyl-CoA</t>
  </si>
  <si>
    <t>CCCCC\C=C/C\C=C/C\C=C/C\C=C/CCCCCCC(=O)SCCNC(=O)CCNC(=O)[C@H](O)C(C)(C)COP(O)(=O)OP(O)(=O)OC[C@H]1O[C@H](C(O)[C@H]1OP(O)(O)=O)n1cnc2c(N)ncnc12</t>
  </si>
  <si>
    <t>test1011.mol</t>
  </si>
  <si>
    <t>C37H52N7O24P3S</t>
  </si>
  <si>
    <t>RIKSPNFZCJZDPZ-KIBKQXCOSA-N</t>
  </si>
  <si>
    <t>CID6857820</t>
  </si>
  <si>
    <t xml:space="preserve"> CID 6857820</t>
  </si>
  <si>
    <t>CC(=O)CC(=O)CC(=O)CC(=O)CC(=O)CC(=O)CC(=O)CC(=O)SCCNC(=O)CCNC(=O)[C@@H](O)C(C)(C)COP(O)(=O)OP(O)(=O)OC[C@H]1O[C@H]([C@H](O)[C@@H]1OP(O)(O)=O)n1cnc2c(N)ncnc12</t>
  </si>
  <si>
    <t>test618.mol</t>
  </si>
  <si>
    <t>C45H68N7O17P3S</t>
  </si>
  <si>
    <t>NVOWZIBKQIWTDG-KQZZOKBYSA-N</t>
  </si>
  <si>
    <t>C16374</t>
  </si>
  <si>
    <t xml:space="preserve"> (2E,6Z,9Z,12Z,15Z,18Z,21Z)-Tetracosahepta-2,6,9,12,15,18,21-enoyl-CoA</t>
  </si>
  <si>
    <t>(2E,6Z,9Z,12Z,15Z,18Z,21Z)-Tetracosahepta-2,6,9,12,15,18,21-enoyl-CoA</t>
  </si>
  <si>
    <t>CC\C=C/C\C=C/C\C=C/C\C=C/C\C=C/C\C=C/CC\C=C\C(=O)SCCNC(=O)CCNC(=O)C(O)C(C)(C)COP(O)(=O)OP(O)(=O)OC[C@H]1O[C@H]([C@H](O)[C@@H]1OP(O)(O)=O)n1cnc2c(N)ncnc12</t>
  </si>
  <si>
    <t>test1138.mol</t>
  </si>
  <si>
    <t>C43H76N7O18P3S</t>
  </si>
  <si>
    <t>RKCOGGUHKPTOQJ-GNSUAQHMSA-N</t>
  </si>
  <si>
    <t>3-ketodocosanoyl-CoA</t>
  </si>
  <si>
    <t xml:space="preserve"> 3-keto-C22-CoA</t>
  </si>
  <si>
    <t xml:space="preserve"> 3-oxodocosanoyl-coenzyme A</t>
  </si>
  <si>
    <t>CCCCCCCCCCCCCCCCCCCC(=O)CC(=O)SCCNC(=O)CCNC(=O)[C@H](O)C(C)(C)COP(O)(=O)OP(O)(=O)OC[C@H]1O[C@H]([C@H](O)[C@@H]1OP(O)(O)=O)n1cnc2c(N)ncnc12</t>
  </si>
  <si>
    <t>test1231.mol</t>
  </si>
  <si>
    <t>C40H70N9O19P3S</t>
  </si>
  <si>
    <t>PTVCNWSVMMAZCW-CFCVESJJSA-N</t>
  </si>
  <si>
    <t xml:space="preserve"> N-Myristoyl-L-Ala-Gly-S-coenzyme A</t>
  </si>
  <si>
    <t>nchembio.365-comp4b</t>
  </si>
  <si>
    <t>CCCCCCCCCCCCCC(=O)N[C@@H](C)C(=O)NCC(=O)SCCNC(=O)CCNC(=O)[C@H](O)C(C)(C)COP(O)(=O)OP(O)(=O)OC[C@H]1O[C@H]([C@H](O)[C@@H]1OP(O)(O)=O)n1cnc2c(N)ncnc12</t>
  </si>
  <si>
    <t>test1408.mol</t>
  </si>
  <si>
    <t>C45H70N7O17P3S</t>
  </si>
  <si>
    <t>UYOKHWFEUAJFMG-GUAFGTFXSA-N</t>
  </si>
  <si>
    <t>C16387</t>
  </si>
  <si>
    <t xml:space="preserve"> (2E,6Z,9Z,12Z,15Z,18Z)-Tetracosahexa-2,6,9,12,15,18-enoyl-CoA</t>
  </si>
  <si>
    <t>(2E,6Z,9Z,12Z,15Z,18Z)-Tetracosahexa-2,6,9,12,15,18-enoyl-CoA</t>
  </si>
  <si>
    <t>CCCCC\C=C/C\C=C/C\C=C/C\C=C/C\C=C/CC\C=C\C(=O)SCCNC(=O)CCNC(=O)C(O)C(C)(C)COP(O)(=O)OP(O)(=O)OC[C@H]1O[C@H]([C@H](O)[C@@H]1OP(O)(O)=O)n1cnc2c(N)ncnc12</t>
  </si>
  <si>
    <t>test1141.mol</t>
  </si>
  <si>
    <t>KRIFZIRXAAITHR-JQJLLFQPSA-N</t>
  </si>
  <si>
    <t>C16168</t>
  </si>
  <si>
    <t xml:space="preserve"> (6Z,9Z,12Z,15Z,18Z,21Z)-Tetracosahexaenoyl-CoA</t>
  </si>
  <si>
    <t>(6Z,9Z,12Z,15Z,18Z,21Z)-Tetracosahexaenoyl-CoA</t>
  </si>
  <si>
    <t>CC\C=C/C\C=C/C\C=C/C\C=C/C\C=C/C\C=C/CCCCC(=O)SCCNC(=O)CCNC(=O)C(O)C(C)(C)COP(O)(=O)OP(O)(=O)OC[C@H]1O[C@H]([C@H](O)[C@@H]1OP(O)(O)=O)n1cnc2c(N)ncnc12</t>
  </si>
  <si>
    <t>test1111.mol</t>
  </si>
  <si>
    <t>C43H78N7O18P3S</t>
  </si>
  <si>
    <t>VNJQSRVXTRJVAZ-NGZXMKLGSA-N</t>
  </si>
  <si>
    <t>3-hydroxy-C22-CoA</t>
  </si>
  <si>
    <t xml:space="preserve"> 3-hydroxydocosanoyl-coenzyme A</t>
  </si>
  <si>
    <t xml:space="preserve"> CHEBI:52325</t>
  </si>
  <si>
    <t>CCCCCCCCCCCCCCCCCCCC(O)CC(=O)SCCNC(=O)CCNC(=O)[C@H](O)C(C)(C)COP(O)(=O)OP(O)(=O)OC[C@H]1O[C@H]([C@H](O)[C@@H]1OP(O)(O)=O)n1cnc2c(N)ncnc12</t>
  </si>
  <si>
    <t>test1233.mol</t>
  </si>
  <si>
    <t>C45H72N7O17P3S</t>
  </si>
  <si>
    <t>XZYNVQDKYRHKFG-MMIMDATBSA-N</t>
  </si>
  <si>
    <t>C16172</t>
  </si>
  <si>
    <t xml:space="preserve"> (6Z,9Z,12Z,15Z,18Z)-Tetracosapentaenoyl-CoA</t>
  </si>
  <si>
    <t>(6Z,9Z,12Z,15Z,18Z)-Tetracosapentaenoyl-CoA</t>
  </si>
  <si>
    <t>CCCCC\C=C/C\C=C/C\C=C/C\C=C/C\C=C/CCCCC(=O)SCCNC(=O)CCNC(=O)C(O)C(C)(C)COP(O)(=O)OP(O)(=O)OC[C@H]1O[C@H]([C@H](O)[C@@H]1OP(O)(O)=O)n1cnc2c(N)ncnc12</t>
  </si>
  <si>
    <t>test1115.mol</t>
  </si>
  <si>
    <t>BNAMTMVBOVNNSH-CJKIZYBOSA-N</t>
  </si>
  <si>
    <t>C16167</t>
  </si>
  <si>
    <t xml:space="preserve"> (9Z,12Z,15Z,18Z,21Z)-Tetracosaheptaenoyl-CoA</t>
  </si>
  <si>
    <t>(9Z,12Z,15Z,18Z,21Z)-Tetracosaheptaenoyl-CoA</t>
  </si>
  <si>
    <t>CC\C=C/C\C=C/C\C=C/C\C=C/C\C=C/CCCCCCCC(=O)SCCNC(=O)CCNC(=O)C(O)C(C)(C)COP(O)(=O)OP(O)(=O)OC[C@H]1O[C@H]([C@H](O)[C@@H]1OP(O)(O)=O)n1cnc2c(N)ncnc12</t>
  </si>
  <si>
    <t>test1110.mol</t>
  </si>
  <si>
    <t>C45H74N7O17P3S</t>
  </si>
  <si>
    <t>OKOXEYTYHDPTEW-FVMDUWNOSA-N</t>
  </si>
  <si>
    <t>(9Z,12Z,15Z,18Z)-Tetracosatetraenoyl-CoA</t>
  </si>
  <si>
    <t xml:space="preserve"> C16171</t>
  </si>
  <si>
    <t>CCCCC\C=C/C\C=C/C\C=C/C\C=C/CCCCCCCC(=O)SCCNC(=O)CCNC(=O)C(O)C(C)(C)COP(O)(=O)OP(O)(=O)OC[C@H]1O[C@H]([C@H](O)[C@@H]1OP(O)(O)=O)n1cnc2c(N)ncnc12</t>
  </si>
  <si>
    <t>test1114.mol</t>
  </si>
  <si>
    <t>C40H54ClN8O19P3S</t>
  </si>
  <si>
    <t>OZLXUAXALOFHOV-JODUHGKGSA-N</t>
  </si>
  <si>
    <t>Bezafibroyl-CoA</t>
  </si>
  <si>
    <t xml:space="preserve"> Bezafibroyl-coenzyme A</t>
  </si>
  <si>
    <t xml:space="preserve"> Coenzyme A, bezafibroyl-</t>
  </si>
  <si>
    <t>CC(C)(COP(O)(=O)OP(O)(=O)OC[C@H]1O[C@H]([C@H](O)[C@@H]1OP(O)(O)=O)n1cnc2c(N)ncnc12)[C@@H](O)C(=O)NCCC(=O)NCCSC(=O)C(C)(C)Oc1ccc(CCNC(=O)c2ccc(Cl)cc2)cc1</t>
  </si>
  <si>
    <t>test107.mol</t>
  </si>
  <si>
    <t>C45H80N7O17P3S</t>
  </si>
  <si>
    <t>QHZAQVTVYPHLKK-SQFVTABDSA-N</t>
  </si>
  <si>
    <t>Nervonoyl-CoA</t>
  </si>
  <si>
    <t xml:space="preserve"> Tetracosenoyl-CoA</t>
  </si>
  <si>
    <t xml:space="preserve"> (15Z)-Tetracosenoyl-CoA</t>
  </si>
  <si>
    <t>CCCCCCCC\C=C/CCCCCCCCCCCCCC(=O)SCCNC(=O)CCNC(=O)C(O)C(C)(C)COP(O)(=O)OP(O)(=O)OC[C@H]1O[C@H]([C@H](O)[C@@H]1OP(O)(O)=O)n1cnc2c(N)ncnc12</t>
  </si>
  <si>
    <t>test1194.mol</t>
  </si>
  <si>
    <t>C45H82N7O17P3S</t>
  </si>
  <si>
    <t>MOYMQYZWIUKGGY-UYJVTQAVSA-N</t>
  </si>
  <si>
    <t>Lignoceroyl-CoA</t>
  </si>
  <si>
    <t xml:space="preserve"> Tetracosanoyl-CoA</t>
  </si>
  <si>
    <t xml:space="preserve"> C16529</t>
  </si>
  <si>
    <t>Tetracosanoyl-CoA</t>
  </si>
  <si>
    <t>CCCCCCCCCCCCCCCCCCCCCCCC(=O)SCCNC(=O)CCNC(=O)C(O)C(C)(C)COP(O)(=O)OP(O)(=O)OC[C@H]1O[C@H]([C@H](O)[C@@H]1OP(O)(O)=O)n1cnc2c(N)ncnc12</t>
  </si>
  <si>
    <t>test1191.mol</t>
  </si>
  <si>
    <t>MOYMQYZWIUKGGY-JBKAVQFISA-N</t>
  </si>
  <si>
    <t xml:space="preserve"> Lignoceroyl-coenzyme A</t>
  </si>
  <si>
    <t>CCCCCCCCCCCCCCCCCCCCCCCC(=O)SCCNC(=O)CCNC(=O)[C@H](O)C(C)(C)COP(O)(=O)OP(O)(=O)OC[C@H]1O[C@H]([C@H](O)[C@@H]1OP(O)(O)=O)n1cnc2c(N)ncnc12</t>
  </si>
  <si>
    <t>test361.mol</t>
  </si>
  <si>
    <t>C45H68N7O18P3S</t>
  </si>
  <si>
    <t>DNHDPAXPQGYGIJ-JQJLLFQPSA-N</t>
  </si>
  <si>
    <t>C16376</t>
  </si>
  <si>
    <t xml:space="preserve"> (6Z,9Z,12Z,15Z,18Z,21Z)-3-Oxotetracosahexa-6,9,12,15,18,21-enoyl-CoA</t>
  </si>
  <si>
    <t>(6Z,9Z,12Z,15Z,18Z,21Z)-3-Oxotetracosahexa-6,9,12,15,18,21-enoyl-CoA</t>
  </si>
  <si>
    <t>CC\C=C/C\C=C/C\C=C/C\C=C/C\C=C/C\C=C/CCC(=O)CC(=O)SCCNC(=O)CCNC(=O)C(O)C(C)(C)COP(O)(=O)OP(O)(=O)OC[C@H]1O[C@H]([C@H](O)[C@@H]1OP(O)(O)=O)n1cnc2c(N)ncnc12</t>
  </si>
  <si>
    <t>test1140.mol</t>
  </si>
  <si>
    <t>C45H70N7O18P3S</t>
  </si>
  <si>
    <t>UIAGUJIMVQPSDP-MMIMDATBSA-N</t>
  </si>
  <si>
    <t>C16389</t>
  </si>
  <si>
    <t xml:space="preserve"> (6Z,9Z,12Z,15Z,18Z)-3-Oxotetracosapenta-6,9,12,15,18-enoyl-CoA</t>
  </si>
  <si>
    <t>(6Z,9Z,12Z,15Z,18Z)-3-Oxotetracosapenta-6,9,12,15,18-enoyl-CoA</t>
  </si>
  <si>
    <t>CCCCC\C=C/C\C=C/C\C=C/C\C=C/C\C=C/CCC(=O)CC(=O)SCCNC(=O)CCNC(=O)C(O)C(C)(C)COP(O)(=O)OP(O)(=O)OC[C@H]1O[C@H]([C@H](O)[C@@H]1OP(O)(O)=O)n1cnc2c(N)ncnc12</t>
  </si>
  <si>
    <t>test1143.mol</t>
  </si>
  <si>
    <t>JJCGUWRDULVWQG-DEZYAHMISA-N</t>
  </si>
  <si>
    <t>C16375</t>
  </si>
  <si>
    <t xml:space="preserve"> (6Z,9Z,12Z,15Z,18Z,21Z)-3-Hydroxytetracosahexa-6,9,12,15,18,21-enoyl-CoA</t>
  </si>
  <si>
    <t>(6Z,9Z,12Z,15Z,18Z,21Z)-3-Hydroxytetracosahexa-6,9,12,15,18,21-enoyl-CoA</t>
  </si>
  <si>
    <t>CC\C=C/C\C=C/C\C=C/C\C=C/C\C=C/C\C=C/CCC(O)CC(=O)SCCNC(=O)CCNC(=O)C(O)C(C)(C)COP(O)(=O)OP(O)(=O)OC[C@H]1O[C@H]([C@H](O)[C@@H]1OP(O)(O)=O)n1cnc2c(N)ncnc12</t>
  </si>
  <si>
    <t>test1139.mol</t>
  </si>
  <si>
    <t>C45H72N7O18P3S</t>
  </si>
  <si>
    <t>NNEPPYNERZEJEE-QRAYRNKWSA-N</t>
  </si>
  <si>
    <t>C16388</t>
  </si>
  <si>
    <t xml:space="preserve"> (6Z,9Z,12Z,15Z,18Z)-3-Hydroxytetracosapenta-6,9,12,15,18-enoyl-CoA</t>
  </si>
  <si>
    <t>(6Z,9Z,12Z,15Z,18Z)-3-Hydroxytetracosapenta-6,9,12,15,18-enoyl-CoA</t>
  </si>
  <si>
    <t>CCCCC\C=C/C\C=C/C\C=C/C\C=C/C\C=C/CCC(O)CC(=O)SCCNC(=O)CCNC(=O)C(O)C(C)(C)COP(O)(=O)OP(O)(=O)OC[C@H]1O[C@H]([C@H](O)[C@@H]1OP(O)(O)=O)n1cnc2c(N)ncnc12</t>
  </si>
  <si>
    <t>test1142.mol</t>
  </si>
  <si>
    <t>C45H74N7O18P3S</t>
  </si>
  <si>
    <t>MHVCMYOMCROIEL-UODUUQAVSA-N</t>
  </si>
  <si>
    <t>C[C@H](CCC(=O)SCCNC(=O)CCNC(=O)C(O)C(C)(C)COP(O)(=O)OP(O)(=O)OCC1OC(C(O)C1OP(O)(O)=O)n1cnc2c(N)ncnc12)[C@H]1CC[C@H]2[C@@H]3CC[C@@H]4C[C@H](O)CC[C@]4(C)[C@H]3CC[C@]12C</t>
  </si>
  <si>
    <t>test1263.mol</t>
  </si>
  <si>
    <t>C35H62N11O23P3S</t>
  </si>
  <si>
    <t>VBTCJIWMBHUMSG-NQBURXBGSA-N</t>
  </si>
  <si>
    <t>CID11622239</t>
  </si>
  <si>
    <t xml:space="preserve"> CID 11622239</t>
  </si>
  <si>
    <t>CC(C)(COP(O)(=O)OP(O)(=O)OC[C@H]1O[C@H]([C@H](O)[C@@H]1OP(O)(O)=O)n1cnc2c(N)ncnc12)[C@H](O)C(=O)NCCC(=O)NCCSCC(=O)NC[C@H]1O[C@H](O[C@@H]2[C@@H](N)C[C@@H](N)[C@H](O)[C@H]2O)[C@H](N)[C@@H](O)[C@@H]1O</t>
  </si>
  <si>
    <t>test824.mol</t>
  </si>
  <si>
    <t>VBTCJIWMBHUMSG-YSFFLRGASA-N</t>
  </si>
  <si>
    <t>CID11499086</t>
  </si>
  <si>
    <t>CC(C)(COP(O)(=O)OP(O)(=O)OC[C@H]1O[C@H]([C@H](O)[C@@H]1OP(O)(O)=O)n1cnc2c(N)ncnc12)[C@@H](O)C(=O)NCCC(=O)NCCSCC(=O)NC[C@H]1O[C@H](O[C@@H]2[C@@H](N)C[C@@H](N)[C@H](O)[C@H]2O)[C@H](N)[C@@H](O)[C@@H]1O</t>
  </si>
  <si>
    <t>test807.mol</t>
  </si>
  <si>
    <t>C45H80N7O18P3S</t>
  </si>
  <si>
    <t>JJSJTIWFKNSCHC-JBKAVQFISA-N</t>
  </si>
  <si>
    <t>3-ketotetracosanoyl-CoA</t>
  </si>
  <si>
    <t xml:space="preserve"> 3-keto-C24-CoA</t>
  </si>
  <si>
    <t xml:space="preserve"> 3-oxotetracosanoyl-coenzyme A</t>
  </si>
  <si>
    <t>CCCCCCCCCCCCCCCCCCCCCC(=O)CC(=O)SCCNC(=O)CCNC(=O)[C@H](O)C(C)(C)COP(O)(=O)OP(O)(=O)OC[C@H]1O[C@H]([C@H](O)[C@@H]1OP(O)(O)=O)n1cnc2c(N)ncnc12</t>
  </si>
  <si>
    <t>test1230.mol</t>
  </si>
  <si>
    <t>C42H74N9O19P3S</t>
  </si>
  <si>
    <t>JXLQSJSZGYOVQL-MOTPQUKISA-N</t>
  </si>
  <si>
    <t>nchembio.365-comp4a</t>
  </si>
  <si>
    <t xml:space="preserve"> N-Palmitoyl-L-Ala-Gly-S-coenzyme A</t>
  </si>
  <si>
    <t>CCCCCCCCCCCCCCCC(=O)N[C@@H](C)C(=O)NCC(=O)SCCNC(=O)CCNC(=O)[C@H](O)C(C)(C)COP(O)(=O)OP(O)(=O)OC[C@H]1O[C@H]([C@H](O)[C@@H]1OP(O)(O)=O)n1cnc2c(N)ncnc12</t>
  </si>
  <si>
    <t>test1406.mol</t>
  </si>
  <si>
    <t>C44H78N7O19P3S</t>
  </si>
  <si>
    <t>PXBVXFSCQDPNQK-GNSUAQHMSA-N</t>
  </si>
  <si>
    <t>CID11018656</t>
  </si>
  <si>
    <t xml:space="preserve"> CID 11018656</t>
  </si>
  <si>
    <t>CCCCCCCCCCCCCCCCCC1(CC(=O)SCCNC(=O)CCNC(=O)[C@H](O)C(C)(C)COP(O)(=O)OP(O)(=O)OC[C@H]2O[C@H]([C@H](O)[C@@H]2OP(O)(O)=O)n2cnc3c(N)ncnc23)OCCCO1</t>
  </si>
  <si>
    <t>test795.mol</t>
  </si>
  <si>
    <t>C45H82N7O18P3S</t>
  </si>
  <si>
    <t>QIBKBVRVOFIKLN-SBPVGHMXSA-N</t>
  </si>
  <si>
    <t>3-hydroxy-C24-CoA</t>
  </si>
  <si>
    <t xml:space="preserve"> CHEBI:52326</t>
  </si>
  <si>
    <t xml:space="preserve"> 3-hydroxytetracosanoyl-coenzyme A</t>
  </si>
  <si>
    <t>CCCCCCCCCCCCCCCCCCCCCC(O)CC(=O)SCCNC(=O)CCNC(=O)[C@H](O)C(C)(C)COP(O)(=O)OP(O)(=O)OC[C@H]1O[C@H]([C@H](O)[C@@H]1OP(O)(O)=O)n1cnc2c(N)ncnc12</t>
  </si>
  <si>
    <t>test1232.mol</t>
  </si>
  <si>
    <t>C45H68N7O19P3S</t>
  </si>
  <si>
    <t>XXRCPHNWDYEHBJ-UHFFFAOYSA-N</t>
  </si>
  <si>
    <t>CC(CCC(=O)SCCNC(=O)CCNC(=O)C(O)C(C)(C)COP(O)(=O)OP(O)(=O)OCC1OC(C(O)C1OP(O)(O)=O)n1cnc2c(N)ncnc12)C1CCC2C3C=CC4=CC(=O)CCC4(C)C3CC(O)C12C</t>
  </si>
  <si>
    <t>test1269.mol</t>
  </si>
  <si>
    <t>C45H70N7O19P3S</t>
  </si>
  <si>
    <t>YHNAADKYQGFQKO-UHFFFAOYSA-N</t>
  </si>
  <si>
    <t>CC(CCC(=O)SCCNC(=O)CCNC(=O)C(O)C(C)(C)COP(O)(=O)OP(O)(=O)OCC1OC(C(O)C1OP(O)(O)=O)n1cnc2c(N)ncnc12)C1CCC2C3CCC4=CC(=O)CCC4(C)C3CC(O)C12C</t>
  </si>
  <si>
    <t>test1270.mol</t>
  </si>
  <si>
    <t>C45H72N7O19P3S</t>
  </si>
  <si>
    <t>DUXMITADCRRTKI-UHFFFAOYSA-N</t>
  </si>
  <si>
    <t>CC(CCC(=O)SCCNC(=O)CCNC(=O)C(O)C(C)(C)COP(O)(=O)OP(O)(=O)OCC1OC(C(O)C1OP(O)(O)=O)n1cnc2c(N)ncnc12)C1CCC2C3CCC4CC(=O)CCC4(C)C3CC(O)C12C</t>
  </si>
  <si>
    <t>test1293.mol</t>
  </si>
  <si>
    <t>C40H58N9O20P3S2</t>
  </si>
  <si>
    <t>BJQWLVHMZDOWCB-FYRFVODZSA-N</t>
  </si>
  <si>
    <t>CID10213899</t>
  </si>
  <si>
    <t xml:space="preserve"> CID 10213899</t>
  </si>
  <si>
    <t>CC(C)(COP(O)(=O)OP(O)(=O)OC[C@H]1O[C@H]([C@H](O)[C@@H]1OP(O)(O)=O)n1cnc2c(N)ncnc12)[C@@H](O)C(=O)NCCC(=O)NCCSCC(=O)N1C2CSC(CCCCC(=O)OCc3ccccc3)C2NC1=O</t>
  </si>
  <si>
    <t>test754.mol</t>
  </si>
  <si>
    <t>C45H74N7O19P3S</t>
  </si>
  <si>
    <t>Deoxycholoyl-CoA</t>
  </si>
  <si>
    <t>Chenodeoxycholoyl-CoA</t>
  </si>
  <si>
    <t>YTGXPYMXYISPEB-BDVDNAGMSA-N</t>
  </si>
  <si>
    <t xml:space="preserve"> CID11954206</t>
  </si>
  <si>
    <t xml:space="preserve"> C15560</t>
  </si>
  <si>
    <t>C[C@H](CCC(=O)SCCNC(=O)CCNC(=O)C(O)C(C)(C)COP(O)(=O)OP(O)(=O)OC[C@H]1O[C@H]([C@H](O)[C@@H]1OP(O)(O)=O)n1cnc2c(N)ncnc12)[C@H]1CC[C@H]2[C@@H]3CC[C@@H]4C[C@H](O)CC[C@]4(C)[C@H]3C[C@H](O)[C@]12C</t>
  </si>
  <si>
    <t>test867.mol</t>
  </si>
  <si>
    <t>IIWDDMINEZBCTG-ILLDALFMSA-N</t>
  </si>
  <si>
    <t xml:space="preserve"> CID440685</t>
  </si>
  <si>
    <t>CC(CCC(=O)SCCNC(=O)CCNC(=O)C(O)C(C)(C)COP(O)(=O)OP(O)(=O)OC[C@H]1O[C@H]([C@H](O)[C@@H]1OP(O)(O)=O)n1cnc2c(N)ncnc12)C1CCC2C3[C@H](O)C[C@@H]4C[C@H](O)CC[C@]4(C)C3CC[C@]12C</t>
  </si>
  <si>
    <t>test227.mol</t>
  </si>
  <si>
    <t>C36H64N11O23P3S</t>
  </si>
  <si>
    <t>KCEQEGJBKXABFP-CYFJDGEYSA-N</t>
  </si>
  <si>
    <t>CID11847868</t>
  </si>
  <si>
    <t xml:space="preserve"> CID 11557189</t>
  </si>
  <si>
    <t>CC(C)(COP(O)(=O)OP(O)(=O)OC[C@H]1O[C@H]([C@H](O)[C@@H]1OP(O)(O)=O)n1cnc2c(N)ncnc12)[C@H](O)C(=O)NCCC(=O)NCCSCCC(=O)NC[C@H]1O[C@H](O[C@@H]2[C@@H](N)C[C@@H](N)[C@H](O)[C@H]2O)[C@H](N)[C@@H](O)[C@@H]1O</t>
  </si>
  <si>
    <t>test837.mol</t>
  </si>
  <si>
    <t>KCEQEGJBKXABFP-ZCVYKHSOSA-N</t>
  </si>
  <si>
    <t>CID11557189</t>
  </si>
  <si>
    <t xml:space="preserve"> BSJ</t>
  </si>
  <si>
    <t>CC(C)(COP(O)(=O)OP(O)(=O)OC[C@H]1O[C@H]([C@H](O)[C@@H]1OP(O)(O)=O)n1cnc2c(N)ncnc12)[C@@H](O)C(=O)NCCC(=O)NCCSCCC(=O)NC[C@H]1O[C@H](O[C@@H]2[C@@H](N)C[C@@H](N)[C@H](O)[C@H]2O)[C@H](N)[C@@H](O)[C@@H]1O</t>
  </si>
  <si>
    <t>test817.mol</t>
  </si>
  <si>
    <t>C47H84N7O17P3S</t>
  </si>
  <si>
    <t>GGUUXBBWTGIIGE-KESUDTCVSA-N</t>
  </si>
  <si>
    <t>CHEBI:52975</t>
  </si>
  <si>
    <t xml:space="preserve"> 3'-phosphoadenosine 5'-{3-[(3R)-3-hydroxy-2,2-dimethyl-4-({3-[(2-{[(2E)-hexacos-2-enoyl]sulfanyl}ethyl)amino]-3-oxopropyl}amino)-4-oxobutyl] dihydrogen diphosphate}</t>
  </si>
  <si>
    <t>CCCCCCCCCCCCCCCCCCCCCCC\C=C\C(=O)SCCNC(=O)CCNC(=O)[C@H](O)C(C)(C)COP(O)(=O)OP(O)(=O)OC[C@H]1O[C@H]([C@H](O)[C@@H]1OP(O)(O)=O)n1cnc2c(N)ncnc12</t>
  </si>
  <si>
    <t>test1320.mol</t>
  </si>
  <si>
    <t>C35H62N11O24P3S</t>
  </si>
  <si>
    <t>MUZBMESPDBMJAL-LBFZHUKNSA-N</t>
  </si>
  <si>
    <t>CC(C)(COP(O)(=O)OP(O)(=O)OC[C@H]1O[C@H]([C@H](O)[C@@H]1OP(O)(O)=O)n1cnc2c(N)ncnc12)[C@@H](O)C(=O)NCCC(=O)NCCS(=O)CC(=O)NC[C@H]1O[C@H](O[C@@H]2[C@@H](N)C[C@@H](N)[C@H](O)[C@H]2O)[C@H](N)[C@@H](O)[C@@H]1O</t>
  </si>
  <si>
    <t>test1395.mol</t>
  </si>
  <si>
    <t>MUZBMESPDBMJAL-VRJZTFRMSA-N</t>
  </si>
  <si>
    <t>CC(C)(COP(O)(=O)OP(O)(=O)OC[C@H]1O[C@H](C(O)[C@@H]1OP(O)(O)=O)n1cnc2c(N)ncnc12)C(O)C(=O)NCCC(=O)NCCS(=O)CC(=O)NC[C@H]1O[C@H](OC2[C@@H](N)C[C@@H](N)[C@H](O)[C@H]2O)[C@H](N)[C@@H](O)[C@@H]1O</t>
  </si>
  <si>
    <t>test1205.mol</t>
  </si>
  <si>
    <t>C47H86N7O17P3S</t>
  </si>
  <si>
    <t>FHLYYFPJDVYWQH-CPIGOPAHSA-N</t>
  </si>
  <si>
    <t>hexacosanoyl-coenzyme A</t>
  </si>
  <si>
    <t xml:space="preserve"> CHEBI:52966</t>
  </si>
  <si>
    <t xml:space="preserve"> hexacosanoyl-CoA (N-C26:0CoA)</t>
  </si>
  <si>
    <t>CCCCCCCCCCCCCCCCCCCCCCCCCC(=O)SCCNC(=O)CCNC(=O)[C@H](O)C(C)(C)COP(O)(=O)OP(O)(=O)OC[C@H]1O[C@H]([C@H](O)[C@@H]1OP(O)(O)=O)n1cnc2c(N)ncnc12</t>
  </si>
  <si>
    <t>test1297.mol</t>
  </si>
  <si>
    <t>C49H66N7O17P3S</t>
  </si>
  <si>
    <t>BPNVONKYJJXBQT-UHFFFAOYSA-N</t>
  </si>
  <si>
    <t>PDCoA</t>
  </si>
  <si>
    <t xml:space="preserve"> Pyrenedodecanoyl-CoA</t>
  </si>
  <si>
    <t xml:space="preserve"> Pyrenedodecanoyl-coenzyme A</t>
  </si>
  <si>
    <t>CC(C)(COP(O)(=O)OP(O)(=O)OCC1OC(C(O)C1OP(O)(O)=O)n1cnc2c(N)ncnc12)C(O)C(=O)NCCC(=O)NCCSC(=O)CCCCCCCCCCCc1ccc2ccc3cccc4ccc1c2c34</t>
  </si>
  <si>
    <t>test78.mol</t>
  </si>
  <si>
    <t>C45H70N7O20P3S</t>
  </si>
  <si>
    <t>KJGXHAKCKWIECY-UHFFFAOYSA-N</t>
  </si>
  <si>
    <t>CC(CCC(=O)SCCNC(=O)CCNC(=O)C(O)C(C)(C)COP(O)(=O)OP(O)(=O)OCC1OC(C(O)C1OP(O)(O)=O)n1cnc2c(N)ncnc12)C1CCC2C3C(O)CC4=CC(=O)CCC4(C)C3CC(O)C12C</t>
  </si>
  <si>
    <t>test1239.mol</t>
  </si>
  <si>
    <t>C45H72N7O20P3S</t>
  </si>
  <si>
    <t>DABYNUYNLLSQQV-UHFFFAOYSA-N</t>
  </si>
  <si>
    <t>3-oxo-cholyl-CoA</t>
  </si>
  <si>
    <t xml:space="preserve"> CID103</t>
  </si>
  <si>
    <t>CC(CCC(=O)SCCNC(=O)CCNC(=O)C(O)C(C)(C)COP(O)(=O)OP(O)(=O)OCC1OC(C(O)C1OP(O)(O)=O)n1cnc2c(N)ncnc12)C1CCC2C3C(O)CC4CC(=O)CCC4(C)C3CC(O)C12C</t>
  </si>
  <si>
    <t>test10.mol</t>
  </si>
  <si>
    <t>C37H66N11O23P3S</t>
  </si>
  <si>
    <t>CLIIBZGIUKGGGL-HAOAODPRSA-N</t>
  </si>
  <si>
    <t>CID11847895</t>
  </si>
  <si>
    <t xml:space="preserve"> CID 11686801</t>
  </si>
  <si>
    <t>CC(C)(COP(O)(=O)OP(O)(=O)OC[C@H]1O[C@H]([C@H](O)[C@@H]1OP(O)(O)=O)n1cnc2c(N)ncnc12)[C@H](O)C(=O)NCCC(=O)NCCSCCCC(=O)NC[C@H]1O[C@H](O[C@@H]2[C@@H](N)C[C@@H](N)[C@H](O)[C@H]2O)[C@H](N)[C@@H](O)[C@@H]1O</t>
  </si>
  <si>
    <t>test838.mol</t>
  </si>
  <si>
    <t>C45H74N7O20P3S</t>
  </si>
  <si>
    <t>Choloyl-CoA</t>
  </si>
  <si>
    <t>ZKWNOTQHFKYUNU-GBWQOYAESA-N</t>
  </si>
  <si>
    <t xml:space="preserve"> CID5460419</t>
  </si>
  <si>
    <t>CC(CCC(=O)SCCNC(=O)CCNC(=O)C(O)C(C)(C)COP(O)(=O)OP(O)(=O)OC[C@H]1O[C@H]([C@H](O)[C@@H]1OP(O)(O)=O)n1cnc2c(N)ncnc12)[C@H]1CC[C@H]2[C@@H]3[C@H](O)C[C@@H]4C[C@H](O)CC[C@]4(C)[C@H]3C[C@H](O)[C@]12C</t>
  </si>
  <si>
    <t>test566.mol</t>
  </si>
  <si>
    <t>C36H64N11O24P3S</t>
  </si>
  <si>
    <t>VFFKWRBKYYXARO-HIYJAMRBSA-N</t>
  </si>
  <si>
    <t>CC(C)(COP(O)(=O)OP(O)(=O)OC[C@H]1O[C@H]([C@H](O)[C@@H]1OP(O)(O)=O)n1cnc2c(N)ncnc12)[C@@H](O)C(=O)NCCC(=O)NCCS(=O)CCC(=O)NC[C@H]1O[C@H](O[C@@H]2[C@@H](N)C[C@@H](N)[C@H](O)[C@H]2O)[C@H](N)[C@@H](O)[C@@H]1O</t>
  </si>
  <si>
    <t>test1396.mol</t>
  </si>
  <si>
    <t>C47H84N7O18P3S</t>
  </si>
  <si>
    <t>VOMUIFOBQMYJPJ-CPIGOPAHSA-N</t>
  </si>
  <si>
    <t>3-oxohexacosanoyl-Coenzyme A</t>
  </si>
  <si>
    <t xml:space="preserve"> CHEBI:52977</t>
  </si>
  <si>
    <t>CCCCCCCCCCCCCCCCCCCCCCCC(=O)CC(=O)SCCNC(=O)CCNC(=O)[C@H](O)C(C)(C)COP(O)(=O)OP(O)(=O)OC[C@H]1O[C@H]([C@H](O)[C@@H]1OP(O)(O)=O)n1cnc2c(N)ncnc12</t>
  </si>
  <si>
    <t>test1305.mol</t>
  </si>
  <si>
    <t>C35H62N11O25P3S</t>
  </si>
  <si>
    <t>MGCDVIACGHCKBG-YSFFLRGASA-N</t>
  </si>
  <si>
    <t>CC(C)(COP(O)(=O)OP(O)(=O)OC[C@H]1O[C@H]([C@H](O)[C@@H]1OP(O)(O)=O)n1cnc2c(N)ncnc12)[C@@H](O)C(=O)NCCC(=O)NCCS(=O)(=O)CC(=O)NC[C@H]1O[C@H](O[C@@H]2[C@@H](N)C[C@@H](N)[C@H](O)[C@H]2O)[C@H](N)[C@@H](O)[C@@H]1O</t>
  </si>
  <si>
    <t>test1397.mol</t>
  </si>
  <si>
    <t>C47H86N7O18P3S</t>
  </si>
  <si>
    <t>GBMJOTOUUWGTIA-FUMULLQGSA-N</t>
  </si>
  <si>
    <t>CHEBI:52976</t>
  </si>
  <si>
    <t>CCCCCCCCCCCCCCCCCCCCCCC[C@H](O)CC(=O)SCCNC(=O)CCNC(=O)[C@H](O)C(C)(C)COP(O)(=O)OP(O)(=O)OC[C@H]1O[C@H]([C@H](O)[C@@H]1OP(O)(O)=O)n1cnc2c(N)ncnc12</t>
  </si>
  <si>
    <t>test1304.mol</t>
  </si>
  <si>
    <t>C38H68N11O23P3S</t>
  </si>
  <si>
    <t>UNSOTFVGJHMPHG-PUSIARIRSA-N</t>
  </si>
  <si>
    <t>CID11847896</t>
  </si>
  <si>
    <t xml:space="preserve"> CID 11847896</t>
  </si>
  <si>
    <t>CC(C)(COP(O)(=O)OP(O)(=O)OC[C@H]1O[C@H]([C@H](O)[C@@H]1OP(O)(O)=O)n1cnc2c(N)ncnc12)[C@H](O)C(=O)NCCC(=O)NCCSCCCCC(=O)NC[C@H]1O[C@H](O[C@@H]2[C@@H](N)C[C@@H](N)[C@H](O)[C@H]2O)[C@H](N)[C@@H](O)[C@@H]1O</t>
  </si>
  <si>
    <t>test839.mol</t>
  </si>
  <si>
    <t>UNSOTFVGJHMPHG-RLJPULPSSA-N</t>
  </si>
  <si>
    <t>CID11564376</t>
  </si>
  <si>
    <t>CC(C)(COP(O)(=O)OP(O)(=O)OC[C@H]1O[C@H]([C@H](O)[C@@H]1OP(O)(O)=O)n1cnc2c(N)ncnc12)[C@@H](O)C(=O)NCCC(=O)NCCSCCCCC(=O)NC[C@H]1O[C@H](O[C@@H]2[C@@H](N)C[C@@H](N)[C@H](O)[C@H]2O)[C@H](N)[C@@H](O)[C@@H]1O</t>
  </si>
  <si>
    <t>test819.mol</t>
  </si>
  <si>
    <t>C36H64N11O25P3S</t>
  </si>
  <si>
    <t>INVJSGJQYPGWPO-ZCVYKHSOSA-N</t>
  </si>
  <si>
    <t>CC(C)(COP(O)(=O)OP(O)(=O)OC[C@H]1O[C@H]([C@H](O)[C@@H]1OP(O)(O)=O)n1cnc2c(N)ncnc12)[C@@H](O)C(=O)NCCC(=O)NCCS(=O)(=O)CCC(=O)NC[C@H]1O[C@H](O[C@@H]2[C@@H](N)C[C@@H](N)[C@H](O)[C@H]2O)[C@H](N)[C@@H](O)[C@@H]1O</t>
  </si>
  <si>
    <t>test1398.mol</t>
  </si>
  <si>
    <t>C35H64N11O24P3S2</t>
  </si>
  <si>
    <t>DKGDZRYNAMFYPI-FNKIJOISSA-N</t>
  </si>
  <si>
    <t>CC(C)(COP(O)(=O)OP(O)(=O)OC[C@H]1O[C@H]([C@H](O)[C@@H]1OP(O)(O)=O)n1cnc2c(N)ncnc12)[C@@H](O)C(=O)NCCC(=O)NCCSCCS(=O)(=O)NC[C@H]1O[C@H](O[C@@H]2[C@@H](N)C[C@@H](N)[C@H](O)[C@H]2O)[C@H](N)[C@@H](O)[C@@H]1O</t>
  </si>
  <si>
    <t>test1394.mol</t>
  </si>
  <si>
    <t>C48H78N7O19P3S</t>
  </si>
  <si>
    <t>CHEBI:27393</t>
  </si>
  <si>
    <t>SEBZZAWTQNNGPK-YOKOLYSVSA-N</t>
  </si>
  <si>
    <t xml:space="preserve"> 3alpha,7alpha-Dihydroxy-5beta-cholest-24-enoyl-CoA</t>
  </si>
  <si>
    <t xml:space="preserve"> C05447</t>
  </si>
  <si>
    <t>3alpha,7alpha-Dihydroxy-5beta-cholest-24-enoyl-CoA</t>
  </si>
  <si>
    <t>CC(CC\C=C(/C)C(=O)SCCNC(=O)CCNC(=O)C(O)C(C)(C)COP(O)(=O)OP(O)(=O)OC[C@H]1O[C@H]([C@H](O)[C@@H]1OP(O)(O)=O)n1cnc2c(N)ncnc12)C1CCC2C3[C@H](O)C[C@@H]4C[C@H](O)CC[C@]4(C)C3CC[C@]12C</t>
  </si>
  <si>
    <t>test534.mol</t>
  </si>
  <si>
    <t>C48H80N7O19P3S</t>
  </si>
  <si>
    <t>CHEBI:15494</t>
  </si>
  <si>
    <t xml:space="preserve"> C04644</t>
  </si>
  <si>
    <t>SBYLHTNKEWSLBA-CPRJDYHCSA-N</t>
  </si>
  <si>
    <t xml:space="preserve"> 3alpha,7alpha-Dihydroxy-5beta-cholestanoyl-CoA</t>
  </si>
  <si>
    <t>3alpha,7alpha-Dihydroxy-5beta-cholestanoyl-CoA</t>
  </si>
  <si>
    <t>CC(CCCC(C)C(=O)SCCNC(=O)CCNC(=O)C(O)C(C)(C)COP(O)(=O)OP(O)(=O)OC[C@H]1O[C@H]([C@H](O)[C@@H]1OP(O)(O)=O)n1cnc2c(N)ncnc12)C1CCC2C3[C@H](O)C[C@@H]4C[C@H](O)CC[C@]4(C)C3CC[C@]12C</t>
  </si>
  <si>
    <t>test203.mol</t>
  </si>
  <si>
    <t>C48H86N7O19P3S</t>
  </si>
  <si>
    <t>VUYDEKMWDHLSSI-RVNPWDOLSA-N</t>
  </si>
  <si>
    <t>CCCCCCCCCCCCCCCCCCCCCCCCC(C(O)=O)C(=O)SCCNC(=O)CCNC(=O)[C@H](O)C(C)(C)COP(O)(=O)OP(O)(=O)OC[C@H]1O[C@H]([C@H](O)[C@@H]1OP(O)(O)=O)n1cnc2c(N)ncnc12</t>
  </si>
  <si>
    <t>test1415.mol</t>
  </si>
  <si>
    <t>C36H66N10O25P4S</t>
  </si>
  <si>
    <t>NLYTVDHDXABZOQ-KCSBFXQPSA-N</t>
  </si>
  <si>
    <t>COP(=O)(CCSCCNC(=O)CCNC(=O)[C@H](O)C(C)(C)COP(O)(=O)OP(O)(=O)OC[C@H]1O[C@H]([C@H](O)[C@@H]1OP(O)(O)=O)n1cnc2c(N)ncnc12)OC[C@H]1O[C@H](O[C@@H]2[C@@H](N)C[C@@H](N)[C@H](O)[C@H]2O)[C@H](N)[C@@H](O)[C@@H]1O</t>
  </si>
  <si>
    <t>test1235.mol</t>
  </si>
  <si>
    <t>C49H80N7O19P3S</t>
  </si>
  <si>
    <t>RNJHPKOETVTXQK-OHQPWHMMSA-N</t>
  </si>
  <si>
    <t xml:space="preserve"> CID11966180</t>
  </si>
  <si>
    <t>C[C@H](CC\C=C(\C)C(=O)SCCNC(=O)CCNC(=O)[C@H](O)C(C)(C)COP(O)(=O)OP(O)(=O)OC[C@H]1O[C@H]([C@H](O)[C@@H]1OP(O)(O)=O)n1cnc2c(N)ncnc12)[C@H]1CC[C@H]2[C@@H]3[C@H](O)C[C@]4(C)C[C@H](O)CC[C@]4(C)[C@H]3CC[C@]12C</t>
  </si>
  <si>
    <t>test942.mol</t>
  </si>
  <si>
    <t>C48H78N7O20P3S</t>
  </si>
  <si>
    <t>CHEBI:28533</t>
  </si>
  <si>
    <t>CHEBI:27505</t>
  </si>
  <si>
    <t xml:space="preserve"> C05449</t>
  </si>
  <si>
    <t>QVDPWQVOSKJUES-WYOYJMLVSA-N</t>
  </si>
  <si>
    <t xml:space="preserve"> 3alpha,7alpha,12alpha-Trihydroxy-5beta-cholest-24-enoyl-CoA</t>
  </si>
  <si>
    <t xml:space="preserve"> C05460</t>
  </si>
  <si>
    <t>3alpha,7alpha,12alpha-Trihydroxy-5beta-cholest-24-enoyl-CoA</t>
  </si>
  <si>
    <t>CC(CC\C=C(/C)C(=O)SCCNC(=O)CCNC(=O)C(O)C(C)(C)COP(O)(=O)OP(O)(=O)OC[C@H]1O[C@H]([C@H](O)[C@@H]1OP(O)(O)=O)n1cnc2c(N)ncnc12)C1CCC2C3[C@H](O)C[C@@H]4C[C@H](O)CCC4(C)C3C[C@H](O)C12C</t>
  </si>
  <si>
    <t>test535.mol</t>
  </si>
  <si>
    <t>QWTJBRPOHKIMDT-XWFLEUKDSA-N</t>
  </si>
  <si>
    <t>3alpha,7alpha-Dihydroxy-5beta-24-oxocholestanoyl-CoA</t>
  </si>
  <si>
    <t xml:space="preserve"> 3alpha,7alpha-Dihydroxy-5beta-24-oxocholestanoyl-CoA</t>
  </si>
  <si>
    <t>CC(CCC(=O)C(C)C(=O)SCCNC(=O)CCNC(=O)C(O)C(C)(C)COP(O)(=O)OP(O)(=O)OC[C@H]1O[C@H]([C@H](O)[C@@H]1OP(O)(O)=O)n1cnc2c(N)ncnc12)C1CCC2C3[C@H](O)C[C@@H]4C[C@H](O)CC[C@]4(C)C3CC[C@]12C</t>
  </si>
  <si>
    <t>test225.mol</t>
  </si>
  <si>
    <t>C49H82N7O19P3S</t>
  </si>
  <si>
    <t>NACCLGRRAWATTC-RZOUSZNNSA-N</t>
  </si>
  <si>
    <t xml:space="preserve"> CID11966115</t>
  </si>
  <si>
    <t>C[C@H](CCCC(C)C(=O)SCCNC(=O)CCNC(=O)[C@H](O)C(C)(C)COP(O)(=O)OP(O)(=O)OC[C@H]1O[C@H]([C@H](O)[C@@H]1OP(O)(O)=O)n1cnc2c(N)ncnc12)[C@H]1CC[C@H]2[C@@H]3[C@H](O)C[C@]4(C)C[C@H](O)CC[C@]4(C)[C@H]3CC[C@]12C</t>
  </si>
  <si>
    <t>test888.mol</t>
  </si>
  <si>
    <t>C48H80N7O20P3S</t>
  </si>
  <si>
    <t>SZBMUAIJWNJARR-LUAYSRQUSA-N</t>
  </si>
  <si>
    <t>CHEBI:27403</t>
  </si>
  <si>
    <t xml:space="preserve"> 3'-phosphoadenosine 5'-{3-[(3R)-3-hydroxy-2,2-dimethyl-4-oxo-4-{[3-oxo-3-({2-[(3alpha,7alpha,24-trihydroxy-5beta-cholestan-26-oyl)sulfanyl]ethyl}amino)propyl]amino}butyl] dihydrogen diphosphate}</t>
  </si>
  <si>
    <t>C[C@H](CCC(O)C(C)C(=O)SCCNC(=O)CCNC(=O)[C@H](O)C(C)(C)COP(O)(=O)OP(O)(=O)OC[C@H]1O[C@H]([C@H](O)[C@@H]1OP(O)(O)=O)n1cnc2c(N)ncnc12)[C@H]1CC[C@H]2[C@@H]3[C@H](O)C[C@@H]4C[C@H](O)CC[C@]4(C)[C@H]3CC[C@]12C</t>
  </si>
  <si>
    <t>test1450.mol</t>
  </si>
  <si>
    <t>SZBMUAIJWNJARR-YXWMZKAFSA-N</t>
  </si>
  <si>
    <t>CC(CCC(O)C(C)C(=O)SCCNC(=O)CCNC(=O)C(O)C(C)(C)COP(O)(=O)OP(O)(=O)OC[C@H]1O[C@H]([C@H](O)[C@@H]1OP(O)(O)=O)n1cnc2c(N)ncnc12)C1CCC2C3C(O)C[C@@H]4CC(O)CC[C@]4(C)C3CC[C@]12C</t>
  </si>
  <si>
    <t>test1264.mol</t>
  </si>
  <si>
    <t>MNYDLIUNNOCPHG-JNMRDKPGSA-N</t>
  </si>
  <si>
    <t>(25S)-THC-CoA</t>
  </si>
  <si>
    <t>C[C@@H](CCC[C@H](C)C(=O)SCCNC(=O)CCNC(=O)[C@H](O)C(C)(C)COP(O)(=O)OP(O)(=O)OC[C@H]1O[C@H]([C@H](O)[C@@H]1OP(O)(O)=O)n1cnc2c(N)ncnc12)[C@H]1CC[C@H]2[C@@H]3[C@H](O)C[C@@H]4C[C@H](O)CC[C@]4(C)[C@H]3C[C@H](O)[C@]12C</t>
  </si>
  <si>
    <t>test1160.mol</t>
  </si>
  <si>
    <t>SZBMUAIJWNJARR-UHFFFAOYSA-N</t>
  </si>
  <si>
    <t>CID5118586</t>
  </si>
  <si>
    <t xml:space="preserve"> C05448</t>
  </si>
  <si>
    <t>CC(CCC(O)C(C)C(=O)SCCNC(=O)CCNC(=O)C(O)C(C)(C)COP(O)(=O)OP(O)(=O)OCC1OC(C(O)C1OP(O)(O)=O)n1cnc2c(N)ncnc12)C1CCC2C3C(O)CC4CC(O)CCC4(C)C3CCC12C</t>
  </si>
  <si>
    <t>test478.mol</t>
  </si>
  <si>
    <t>SZBMUAIJWNJARR-ATZLTZGYSA-N</t>
  </si>
  <si>
    <t>CID440675</t>
  </si>
  <si>
    <t xml:space="preserve"> 3alpha,7alpha,24-Trihydroxy-5beta-cholestanoyl-CoA</t>
  </si>
  <si>
    <t>3alpha,7alpha,24-Trihydroxy-5beta-cholestanoyl-CoA</t>
  </si>
  <si>
    <t>CC(CCC(O)C(C)C(=O)SCCNC(=O)CCNC(=O)C(O)C(C)(C)COP(O)(=O)OP(O)(=O)OC[C@H]1O[C@H]([C@H](O)[C@@H]1OP(O)(O)=O)n1cnc2c(N)ncnc12)C1CCC2C3[C@H](O)C[C@@H]4C[C@H](O)CC[C@]4(C)C3CC[C@]12C</t>
  </si>
  <si>
    <t>test224.mol</t>
  </si>
  <si>
    <t>C40H69N12O21P3S2</t>
  </si>
  <si>
    <t>HVQPDJKHXYNOPZ-USLPRILBSA-N</t>
  </si>
  <si>
    <t>CID11542695</t>
  </si>
  <si>
    <t xml:space="preserve"> CID 11542695</t>
  </si>
  <si>
    <t>CC(=O)N[C@@H](CCCCNC(=O)CSCCNC(=O)CCNC(=O)[C@H](O)C(C)(C)COP(O)(=O)OP(O)(=O)OC[C@H]1O[C@H]([C@H](O)[C@@H]1OP(O)(O)=O)n1cnc2c(N)ncnc12)C(=O)NCCCCCC(=O)N[C@@H](CS)C(N)=O</t>
  </si>
  <si>
    <t>test813.mol</t>
  </si>
  <si>
    <t>C49H80N7O20P3S</t>
  </si>
  <si>
    <t>HQRXFNVEAIMCQZ-JQKDPIRLSA-N</t>
  </si>
  <si>
    <t xml:space="preserve"> CID11966185</t>
  </si>
  <si>
    <t>C[C@H](CCC(=O)C(C)C(=O)SCCNC(=O)CCNC(=O)[C@H](O)C(C)(C)COP(O)(=O)OP(O)(=O)OC[C@H]1O[C@H]([C@H](O)[C@@H]1OP(O)(O)=O)n1cnc2c(N)ncnc12)[C@H]1CC[C@H]2[C@@H]3[C@H](O)C[C@]4(C)C[C@H](O)CC[C@]4(C)[C@H]3CC[C@]12C</t>
  </si>
  <si>
    <t>test944.mol</t>
  </si>
  <si>
    <t>LWARPGFSGFYXRE-VGEBRBJJSA-N</t>
  </si>
  <si>
    <t xml:space="preserve"> CID11966184</t>
  </si>
  <si>
    <t>C[C@H](CC\C=C(\C)C(=O)SCCNC(=O)CCNC(=O)[C@H](O)C(C)(C)COP(O)(=O)OP(O)(=O)OC[C@H]1O[C@H]([C@H](O)[C@@H]1OP(O)(O)=O)n1cnc2c(N)ncnc12)[C@H]1CC[C@H]2[C@@H]3[C@H](O)C[C@]4(C)C[C@H](O)CC[C@]4(C)[C@H]3C[C@H](O)[C@]12C</t>
  </si>
  <si>
    <t>test943.mol</t>
  </si>
  <si>
    <t>C47H63N10O20P3S</t>
  </si>
  <si>
    <t>DWULNLJVGLUWJT-QRHJTKHJSA-N</t>
  </si>
  <si>
    <t>CC1(C)Oc2ccc3c4C(SCCNC(=O)CCNC(=O)[C@@H](O)C(C)(C)COP(O)(=O)OP(O)(=O)OCC5OC(C(O)C5OP(O)(O)=O)n5cnc6c(N)ncnc56)[C@@]56NC(=O)[C@]7(CCCN7C5=O)C[C@H]6C(C)(C)c4n(O)c3c2C=C1</t>
  </si>
  <si>
    <t>test1236.mol</t>
  </si>
  <si>
    <t>DWULNLJVGLUWJT-CYWMOYRLSA-N</t>
  </si>
  <si>
    <t>CC1(C)Oc2ccc3c4C(SCCNC(=O)CCNC(=O)[C@@H](O)C(C)(C)COP(O)(=O)OP(O)(=O)OCC5OC(C(O)C5OP(O)(O)=O)n5cnc6c(N)ncnc56)[C@@]56NC(=O)C7(CCCN7C5=O)CC6C(C)(C)c4n(O)c3c2C=C1</t>
  </si>
  <si>
    <t>test1228.mol</t>
  </si>
  <si>
    <t>C48H78N7O21P3S</t>
  </si>
  <si>
    <t>3a,7a,12a-Trihydroxy-5b-24-oxocholestanoyl-CoA</t>
  </si>
  <si>
    <t>AWLXQJGPNLCTLM-RNLXHTEESA-N</t>
  </si>
  <si>
    <t>C[C@H](CCC(=O)C(C)C(=O)SCCNC(=O)CCNC(=O)[C@H](O)C(C)(C)COP(O)(=O)OP(O)(=O)OC[C@H]1O[C@H]([C@H](O)[C@@H]1OP(O)(O)=O)n1cnc2c(N)ncnc12)[C@H]1CC[C@H]2[C@H]3[C@H](O)C[C@@H]4C[C@H](O)CC[C@]4(C)[C@H]3C[C@H](O)[C@]12C</t>
  </si>
  <si>
    <t>test1215.mol</t>
  </si>
  <si>
    <t>C49H82N7O20P3S</t>
  </si>
  <si>
    <t>PRSSOAIWOXYXBQ-MMTISALVSA-N</t>
  </si>
  <si>
    <t xml:space="preserve"> CID11966178</t>
  </si>
  <si>
    <t>C[C@H](CCC(O)C(C)C(=O)SCCNC(=O)CCNC(=O)[C@H](O)C(C)(C)COP(O)(=O)OP(O)(=O)OC[C@H]1O[C@H]([C@H](O)[C@@H]1OP(O)(O)=O)n1cnc2c(N)ncnc12)[C@H]1CC[C@H]2[C@@H]3[C@H](O)C[C@]4(C)C[C@H](O)CC[C@]4(C)[C@H]3CC[C@]12C</t>
  </si>
  <si>
    <t>test940.mol</t>
  </si>
  <si>
    <t>JGOKHZUIDWSGGR-JFMWCFIFSA-N</t>
  </si>
  <si>
    <t>CHEBI:15493</t>
  </si>
  <si>
    <t xml:space="preserve"> CID11966116</t>
  </si>
  <si>
    <t>C[C@H](CCCC(C)C(=O)SCCNC(=O)CCNC(=O)[C@H](O)C(C)(C)COP(O)(=O)OP(O)(=O)OC[C@H]1O[C@H]([C@H](O)[C@@H]1OP(O)(O)=O)n1cnc2c(N)ncnc12)[C@H]1CC[C@H]2[C@@H]3[C@H](O)C[C@]4(C)C[C@H](O)CC[C@]4(C)[C@H]3C[C@H](O)[C@]12C</t>
  </si>
  <si>
    <t>test889.mol</t>
  </si>
  <si>
    <t>C48H80N7O21P3S</t>
  </si>
  <si>
    <t xml:space="preserve"> 3alpha,7alpha,12alpha,24-Tetrahydroxy-5beta-cholestanoyl-CoA</t>
  </si>
  <si>
    <t>PXHZOQNODUPJKC-BDBJRGIPSA-N</t>
  </si>
  <si>
    <t>CC(CCC(O)C(C)C(=O)SCCNC(=O)CCNC(=O)C(O)C(C)(C)COP(O)(=O)OP(O)(=O)OC[C@H]1O[C@H]([C@H](O)[C@@H]1OP(O)(O)=O)n1cnc2c(N)ncnc12)C1CCC2C3C(O)C[C@@H]4CC(O)CC[C@]4(C)C3C[C@H](O)[C@]12C</t>
  </si>
  <si>
    <t>test1256.mol</t>
  </si>
  <si>
    <t>C48H79FN7O20P3S</t>
  </si>
  <si>
    <t>IAGXTKIKQMSQTI-IAEQWDAJSA-N</t>
  </si>
  <si>
    <t>THC-CoA Analogue, 7</t>
  </si>
  <si>
    <t>C[C@@H](CC[C@H](F)[C@@H](C)C(=O)SCCNC(=O)CCNC(=O)C(O)C(C)(C)COP(O)(=O)OP(O)(=O)OC[C@H]1O[C@H]([C@H](O)[C@@H]1OP(O)(O)=O)n1cnc2c(N)ncnc12)[C@H]1CC[C@H]2[C@@H]3[C@H](O)C[C@@H]4C[C@H](O)CC[C@]4(C)[C@H]3C[C@H](O)[C@]12C</t>
  </si>
  <si>
    <t>test1164.mol</t>
  </si>
  <si>
    <t>IAGXTKIKQMSQTI-QLEARKPWSA-N</t>
  </si>
  <si>
    <t>C[C@H](CC[C@H](F)[C@H](C)C(=O)SCCNC(=O)CCNC(=O)[C@H](O)C(C)(C)COP(O)(=O)OP(O)(=O)OC[C@H]1O[C@H]([C@H](O)[C@@H]1OP(O)(O)=O)n1cnc2c(N)ncnc12)[C@H]1CC[C@H]2[C@@H]3[C@H](O)C[C@@H]4C[C@H](O)CC[C@]4(C)[C@H]3C[C@H](O)[C@]12C</t>
  </si>
  <si>
    <t>test1062.mol</t>
  </si>
  <si>
    <t>C52H74N7O19P3S</t>
  </si>
  <si>
    <t>CYKMXPZVKUFDRF-UHFFFAOYSA-N</t>
  </si>
  <si>
    <t>16-(9-Anthroyloxy)palmitoyl-CoA</t>
  </si>
  <si>
    <t xml:space="preserve"> CID3081761</t>
  </si>
  <si>
    <t xml:space="preserve"> Coenzyme A, 16-(9-anthroyloxy)palmitoyl-</t>
  </si>
  <si>
    <t>CC(C)(COP(O)(=O)OP(O)(=O)OCC1OC(C(O)C1OP(O)(O)=O)n1cnc2c(N)ncnc12)C(O)C(=O)NCCC(=O)NCCSC(=O)CCCCCCCCCCCCCCCOC(=O)c1c2ccccc2cc2ccccc12</t>
  </si>
  <si>
    <t>test351.mol</t>
  </si>
  <si>
    <t>C49H80N7O21P3S</t>
  </si>
  <si>
    <t>PTYXOOQMSFGNME-GTEVTDOSSA-N</t>
  </si>
  <si>
    <t>CHEBI:27379</t>
  </si>
  <si>
    <t xml:space="preserve"> CID11966186</t>
  </si>
  <si>
    <t>C[C@H](CCC(=O)C(C)C(=O)SCCNC(=O)CCNC(=O)[C@H](O)C(C)(C)COP(O)(=O)OP(O)(=O)OC[C@H]1O[C@H]([C@H](O)[C@@H]1OP(O)(O)=O)n1cnc2c(N)ncnc12)[C@H]1CC[C@H]2[C@@H]3[C@H](O)C[C@]4(C)C[C@H](O)CC[C@]4(C)[C@H]3C[C@H](O)[C@]12C</t>
  </si>
  <si>
    <t>test945.mol</t>
  </si>
  <si>
    <t>C49H82N7O21P3S</t>
  </si>
  <si>
    <t>URAABRPYPJOERR-PJVFKKIFSA-N</t>
  </si>
  <si>
    <t>CHEBI:27458</t>
  </si>
  <si>
    <t xml:space="preserve"> CID11966187</t>
  </si>
  <si>
    <t>C[C@H](CCC(O)C(C)C(=O)SCCNC(=O)CCNC(=O)[C@H](O)C(C)(C)COP(O)(=O)OP(O)(=O)OC[C@H]1O[C@H]([C@H](O)[C@@H]1OP(O)(O)=O)n1cnc2c(N)ncnc12)[C@H]1CC[C@H]2[C@@H]3[C@H](O)C[C@]4(C)C[C@H](O)CC[C@]4(C)[C@H]3C[C@H](O)[C@]12C</t>
  </si>
  <si>
    <t>test946.mol</t>
  </si>
  <si>
    <t>C50H82N7O21P3S</t>
  </si>
  <si>
    <t>KKYZEWZEXKFZQU-BYIOJUIQSA-N</t>
  </si>
  <si>
    <t>CID11286315</t>
  </si>
  <si>
    <t xml:space="preserve"> CID 11286315</t>
  </si>
  <si>
    <t>C[C@H](CCC1(OCCO1)C(C)C(=O)SCCNC(=O)CCNC(=O)C(O)C(C)(C)COP(O)(=O)OP(O)(=O)OC[C@H]1O[C@H]([C@H](O)[C@@H]1OP(O)(O)=O)n1cnc2c(N)ncnc12)[C@H]1CCC2[C@@H]3[C@H](O)C[C@@H]4C[C@H](O)CC[C@]4(C)[C@H]3CC[C@]12C</t>
  </si>
  <si>
    <t>test803.mol</t>
  </si>
  <si>
    <t>C34H55N12O27P5S</t>
  </si>
  <si>
    <t>RGAKKYPIXZMRGM-UHFFFAOYSA-N</t>
  </si>
  <si>
    <t>CC(C)(COP(O)(=O)OP(O)(=O)OCC1OC(C(O)C1OP(O)(O)=O)n1cnc2c(N)ncnc12)C(O)C(=O)NCCC(=O)NCCSCC(O)CC(O)OP(O)(=O)OC1OC(CC1OP(O)(O)=O)n1cnc2c(N)ncnc12</t>
  </si>
  <si>
    <t>test1280.mol</t>
  </si>
  <si>
    <t>C40H70N11O27P3S</t>
  </si>
  <si>
    <t>RGHRZMFDNAYMCI-GRTJMXNTSA-N</t>
  </si>
  <si>
    <t>CID11847923</t>
  </si>
  <si>
    <t xml:space="preserve"> CID 11847923</t>
  </si>
  <si>
    <t>CC(C)(COP(O)(=O)OP(O)(=O)OC[C@H]1O[C@H]([C@H](O)[C@@H]1OP(O)(O)=O)n1cnc2c(N)ncnc12)[C@H](O)C(=O)NCCC(=O)NCCSCC(=O)NC[C@H]1O[C@H](O[C@@H]2[C@@H](N)C[C@@H](N)[C@H](O)[C@H]2OC2O[C@H](CO)[C@@H](O)[C@H]2O)[C@H](N)[C@@H](O)[C@@H]1O</t>
  </si>
  <si>
    <t>test841.mol</t>
  </si>
  <si>
    <t>RGHRZMFDNAYMCI-USEFRHLOSA-N</t>
  </si>
  <si>
    <t>CID11579060</t>
  </si>
  <si>
    <t>CC(C)(COP(O)(=O)OP(O)(=O)OC[C@H]1O[C@H]([C@H](O)[C@@H]1OP(O)(O)=O)n1cnc2c(N)ncnc12)[C@@H](O)C(=O)NCCC(=O)NCCSCC(=O)NC[C@H]1O[C@H](O[C@@H]2[C@@H](N)C[C@@H](N)[C@H](O)[C@H]2O[C@@H]2O[C@H](CO)[C@@H](O)[C@H]2O)[C@H](N)[C@@H](O)[C@@H]1O</t>
  </si>
  <si>
    <t>test822.mol</t>
  </si>
  <si>
    <t>C41H72N11O28P3S</t>
  </si>
  <si>
    <t>YMYPVNLMDBGGTA-CFNTXHTBSA-N</t>
  </si>
  <si>
    <t>CID11847897</t>
  </si>
  <si>
    <t xml:space="preserve"> CID 11847897</t>
  </si>
  <si>
    <t>CC(C)(COP(O)(=O)OP(O)(=O)OC[C@H]1O[C@H]([C@H](O)[C@@H]1OP(O)(O)=O)n1cnc2c(N)ncnc12)[C@H](O)C(=O)NCCC(=O)NCCSCC(=O)NC[C@H]1O[C@H](O[C@@H]2[C@@H](N)C[C@@H](N)[C@H](O[C@@H]3O[C@@H](CO)[C@H](O)[C@@H](N)[C@@H]3O)[C@H]2O)[C@H](O)[C@@H](O)[C@@H]1O</t>
  </si>
  <si>
    <t>test840.mol</t>
  </si>
  <si>
    <t>YMYPVNLMDBGGTA-MCOCZTOTSA-N</t>
  </si>
  <si>
    <t>CID11535495</t>
  </si>
  <si>
    <t>CC(C)(COP(O)(=O)OP(O)(=O)OC[C@H]1O[C@H]([C@H](O)[C@@H]1OP(O)(O)=O)n1cnc2c(N)ncnc12)[C@@H](O)C(=O)NCCC(=O)NCCSCC(=O)NC[C@H]1O[C@H](O[C@@H]2[C@@H](N)C[C@@H](N)[C@H](O[C@H]3O[C@H](CO)[C@@H](O)[C@H](N)[C@H]3O)[C@H]2O)[C@H](O)[C@@H](O)[C@@H]1O</t>
  </si>
  <si>
    <t>test812.mol</t>
  </si>
  <si>
    <t>C44H77N12O21P3S3</t>
  </si>
  <si>
    <t>HJVKCPRLJPFGNT-VDGBUAKFSA-N</t>
  </si>
  <si>
    <t>CID11651109</t>
  </si>
  <si>
    <t xml:space="preserve"> CID 11651109</t>
  </si>
  <si>
    <t>CC(=O)N[C@@H](CCCCNC(=O)CSCCNC(=O)CCNC(=O)[C@H](O)C(C)(C)COP(O)(=O)OP(O)(=O)OC[C@H]1O[C@H]([C@H](O)[C@@H]1OP(O)(O)=O)n1cnc2c(N)ncnc12)C(=O)NCCCCCC(=O)N[C@@H](CSSC(C)(C)C)C(N)=O</t>
  </si>
  <si>
    <t>test826.mol</t>
  </si>
  <si>
    <t>C46H80N11O32P3S</t>
  </si>
  <si>
    <t>QZAVYSKBBFHFOT-NIDYLQARSA-N</t>
  </si>
  <si>
    <t>CC(C)(COP(O)(=O)OP(O)(=O)OC[C@H]1O[C@H]([C@H](O)[C@@H]1OP(O)(O)=O)n1cnc2c(N)ncnc12)[C@@H](O)C(=O)NCCC(=O)NCCSCC(=O)NC[C@H]1O[C@H](O[C@@H]2[C@@H](N)C[C@@H](N)[C@H](O[C@H]3O[C@H](CO)[C@@H](O)[C@H](O)[C@H]3O[C@@H]3O[C@H](CO)[C@@H](O)[C@H]3O)[C@H]2O)[C@H](N)[C@@H](O)[C@@H]1O</t>
  </si>
  <si>
    <t>test1363.mol</t>
  </si>
  <si>
    <t>C58H88N11O25P3S</t>
  </si>
  <si>
    <t>WAXAKMBWUUTCPS-JDQDPRBNSA-N</t>
  </si>
  <si>
    <t>CID11286385</t>
  </si>
  <si>
    <t xml:space="preserve"> CID 11286385</t>
  </si>
  <si>
    <t>CC(C)(COP(O)(=O)OP(O)(=O)OC[C@H]1O[C@H]([C@H](O)[C@@H]1OP(O)(O)=O)n1cnc2c(N)ncnc12)[C@@H](O)C(=O)NCCC(=O)NCCSC1CC(=O)N(CCCCCC(=O)NNC(=O)CCC(=O)N[C@H]2CC[C@@]3(C)[C@H](CC[C@@H]4[C@@H]3C[C@@H](O)[C@]3(C)[C@H](CC[C@]43O)C3=CC(=O)OC3)C2)C1=O</t>
  </si>
  <si>
    <t>test804.mol</t>
  </si>
  <si>
    <t>C42H70N14O32P6S2</t>
  </si>
  <si>
    <t>YAISMNQCMHVVLO-DZZFYMDTSA-N</t>
  </si>
  <si>
    <t>CoA-disulfide</t>
  </si>
  <si>
    <t xml:space="preserve"> Coenzyme A disulfide</t>
  </si>
  <si>
    <t xml:space="preserve"> CID439627</t>
  </si>
  <si>
    <t>CC(C)(COP(O)(=O)OP(O)(=O)OC[C@H]1O[C@H]([C@H](O)[C@@H]1OP(O)(O)=O)n1cnc2c(N)ncnc12)C(O)C(=O)NCCC(=O)NCCSSCCNC(=O)CCNC(=O)C(O)C(C)(C)COP(O)(=O)OP(O)(=O)OC[C@H]1O[C@H]([C@H](O)[C@@H]1OP(O)(O)=O)n1cnc2c(N)ncnc12</t>
  </si>
  <si>
    <t>test174.mol</t>
  </si>
  <si>
    <t>C95H168N41O33P3S</t>
  </si>
  <si>
    <t>HACJGFKRDXAILR-IRQUQUKTSA-N</t>
  </si>
  <si>
    <t>Lys-CoA-Tat</t>
  </si>
  <si>
    <t xml:space="preserve"> NSC746619</t>
  </si>
  <si>
    <t xml:space="preserve"> 872702-36-8</t>
  </si>
  <si>
    <t>[H]\N=C(/N)NCCCC(NC(=O)C(CCCN\C(N)=N/[H])NC(=O)C(CCCN\C(N)=N\[H])NC(=O)C(CCC(N)=O)NC(=O)C(CCCN\C(N)=N\[H])NC(=O)C(CCCN\C(N)=N\[H])NC(=O)C(CCCCN)NC(=O)C(CCCCN)NC(=O)C(CCCN\C(N)=N\[H])NC(=O)CNC(=O)C(Cc1ccc(O)cc1)NC(=O)C(CCCCNC(=O)CSCCNC(=O)CCNC(=O)[C@H](O)C(C)(C)COP(O)(=O)OP(O)(=O)OC[C@H]1O[C@H]([C@H](O)[C@@H]1OP(O)(O)=O)n1cnc2c(N)ncnc12)NC(C)=O)C(O)=O</t>
  </si>
  <si>
    <t>test1400.mol</t>
  </si>
  <si>
    <t>C107H188N43O40P3S</t>
  </si>
  <si>
    <t>FECYHHBVEVOILN-GDMKKCQDSA-N</t>
  </si>
  <si>
    <t>CHEBI:574291</t>
  </si>
  <si>
    <t xml:space="preserve"> Ac-SGRGKGGKGLGKGGAK(CoA)RHRK</t>
  </si>
  <si>
    <t>[H]\N=C(/N)NCCC[C@H](NC(=O)CNC(=O)[C@H](CO)NC(C)=O)C(=O)NCC(=O)N[C@@H](CCCCN)C(=O)NCC(=O)NCC(=O)N[C@@H](CCCCN)C(=O)NCC(=O)N[C@@H](CC(C)C)C(=O)NCC(=O)N[C@@H](CCCCN)C(=O)NCC(=O)NCC(=O)N[C@@H](C)C(=O)N[C@@H](CCCCNC(=O)CSCCNC(=O)CCNC(=O)[C@H](O)C(C)(C)COP(O)(=O)OP(O)(=O)OC[C@H]1O[C@H]([C@H](O)[C@@H]1OP(O)(O)=O)n1cnc2c(N)ncnc12)C(=O)N[C@@H](CCCN\C(N)=N/[H])C(=O)N[C@@H](Cc1cnc[nH]1)C(=O)N[C@@H](CCCN\C(N)=N/[H])C(=O)N[C@@H](CCCCN)C(O)=O</t>
  </si>
  <si>
    <t>test1391.mol</t>
  </si>
  <si>
    <t>QWYCIFIBXBFIIB-GDMKKCQDSA-N</t>
  </si>
  <si>
    <t>CHEBI:574290</t>
  </si>
  <si>
    <t xml:space="preserve"> Ac-SGRGKGGKGLGK(CoA)GGAKRHRK</t>
  </si>
  <si>
    <t>[H]\N=C(/N)NCCC[C@H](NC(=O)CNC(=O)[C@H](CO)NC(C)=O)C(=O)NCC(=O)N[C@@H](CCCCN)C(=O)NCC(=O)NCC(=O)N[C@@H](CCCCN)C(=O)NCC(=O)N[C@@H](CC(C)C)C(=O)NCC(=O)N[C@@H](CCCCNC(=O)CSCCNC(=O)CCNC(=O)[C@H](O)C(C)(C)COP(O)(=O)OP(O)(=O)OC[C@H]1O[C@H]([C@H](O)[C@@H]1OP(O)(O)=O)n1cnc2c(N)ncnc12)C(=O)NCC(=O)NCC(=O)N[C@@H](C)C(=O)N[C@@H](CCCCN)C(=O)N[C@@H](CCCN\C(N)=N/[H])C(=O)N[C@@H](Cc1cnc[nH]1)C(=O)N[C@@H](CCCN\C(N)=N/[H])C(=O)N[C@@H](CCCCN)C(O)=O</t>
  </si>
  <si>
    <t>test1390.mol</t>
  </si>
  <si>
    <t>YBLULPNQYVKGRD-GDMKKCQDSA-N</t>
  </si>
  <si>
    <t>CHEBI:574289</t>
  </si>
  <si>
    <t xml:space="preserve"> Ac-SGRGKGGK(CoA)GLGKGGAKRHRK</t>
  </si>
  <si>
    <t>[H]\N=C(/N)NCCC[C@H](NC(=O)CNC(=O)[C@H](CO)NC(C)=O)C(=O)NCC(=O)N[C@@H](CCCCN)C(=O)NCC(=O)NCC(=O)N[C@@H](CCCCNC(=O)CSCCNC(=O)CCNC(=O)[C@H](O)C(C)(C)COP(O)(=O)OP(O)(=O)OC[C@H]1O[C@H]([C@H](O)[C@@H]1OP(O)(O)=O)n1cnc2c(N)ncnc12)C(=O)NCC(=O)N[C@@H](CC(C)C)C(=O)NCC(=O)N[C@@H](CCCCN)C(=O)NCC(=O)NCC(=O)N[C@@H](C)C(=O)N[C@@H](CCCCN)C(=O)N[C@@H](CCCN\C(N)=N/[H])C(=O)N[C@@H](Cc1cnc[nH]1)C(=O)N[C@@H](CCCN\C(N)=N/[H])C(=O)N[C@@H](CCCCN)C(O)=O</t>
  </si>
  <si>
    <t>test1389.mol</t>
  </si>
  <si>
    <t>WGYLSWWCGVGLDP-GDMKKCQDSA-N</t>
  </si>
  <si>
    <t>CHEBI:574288</t>
  </si>
  <si>
    <t xml:space="preserve"> Ac-SGRGK(CoA)GGKGLGKGGAKRHRK</t>
  </si>
  <si>
    <t>[H]\N=C(/N)NCCC[C@H](NC(=O)CNC(=O)[C@H](CO)NC(C)=O)C(=O)NCC(=O)N[C@@H](CCCCNC(=O)CSCCNC(=O)CCNC(=O)[C@H](O)C(C)(C)COP(O)(=O)OP(O)(=O)OC[C@H]1O[C@H]([C@H](O)[C@@H]1OP(O)(O)=O)n1cnc2c(N)ncnc12)C(=O)NCC(=O)NCC(=O)N[C@@H](CCCCN)C(=O)NCC(=O)N[C@@H](CC(C)C)C(=O)NCC(=O)N[C@@H](CCCCN)C(=O)NCC(=O)NCC(=O)N[C@@H](C)C(=O)N[C@@H](CCCCN)C(=O)N[C@@H](CCCN\C(N)=N/[H])C(=O)N[C@@H](Cc1cnc[nH]1)C(=O)N[C@@H](CCCN\C(N)=N/[H])C(=O)N[C@@H](CCCCN)C(O)=O</t>
  </si>
  <si>
    <t>test1388.mol</t>
  </si>
  <si>
    <t>FECYHHBVEVOILN-DXWXYETRSA-N</t>
  </si>
  <si>
    <t>[H]\N=C(/N)NCCC[C@H](NC(=O)CNC(=O)[C@H](CO)NC(C)=O)C(=O)NCC(=O)N[C@@H](CCCCN)C(=O)NCC(=O)NCC(=O)N[C@@H](CCCCN)C(=O)NCC(=O)N[C@@H](CC(C)C)C(=O)NCC(=O)N[C@@H](CCCCN)C(=O)NCC(=O)NCC(=O)N[C@@H](C)C(=O)N[C@@H](CCCCNC(=O)CSCCNC(=O)CCNC(=O)[C@@H](O)C(C)(C)COP(O)(=O)OP(O)(=O)OC[C@H]1O[C@H]([C@H](O)[C@@H]1OP(O)(O)=O)n1cnc2c(N)ncnc12)C(=O)N[C@@H](CCCN\C(N)=N/[H])C(=O)N[C@@H](Cc1cnc[nH]1)C(=O)N[C@@H](CCCN\C(N)=N/[H])C(=O)N[C@@H](CCCCN)C(O)=O</t>
  </si>
  <si>
    <t>test1237.mol</t>
  </si>
  <si>
    <t>C110H193N38O44P3S</t>
  </si>
  <si>
    <t>OFEAEKOPNQDOSV-LUJGTCJHSA-N</t>
  </si>
  <si>
    <t>[H]\N=C(/N)NCCC[C@H](NC(=O)[C@H](C)NC(=O)[C@@H](NC(=O)[C@H](CCC(N)=O)NC(=O)[C@H](CCCCN)NC(=O)[C@@H](NC(=O)[C@H](C)NC(C)=O)[C@@H](C)O)[C@@H](C)O)C(=O)N[C@@H](CCCCN)C(=O)N[C@@H](CO)C(=O)N[C@@H]([C@@H](C)O)C(=O)NCC(=O)NCC(=O)N[C@@H](CCCCNC(=O)CSCCNC(=O)CCNC(=O)[C@H](O)C(C)(C)COP(O)(=O)OP(O)(=O)OCC1OC(C(O)C1OP(O)(O)=O)n1cnc2c(N)ncnc12)C(=O)N[C@@H](C)C(=O)N1CCC[C@H]1C(=O)N[C@@H](CCCN\C(N)=N\[H])C(=O)N[C@@H](CCCCN)C(=O)N[C@@H](CCC(N)=O)C(=O)N[C@@H](CC(C)C)C(O)=O</t>
  </si>
  <si>
    <t>test1041.mol</t>
  </si>
  <si>
    <t>C109H205N54O33P3S3</t>
  </si>
  <si>
    <t>NHVHEKAUDLZDFB-KZNMGKMKSA-N</t>
  </si>
  <si>
    <t>[H]\N=C(/N)NCCC[C@H](NC(=O)[C@H](CCCN\C(N)=N\[H])NC(=O)[C@H](CCCN\C(N)=N\[H])NC(=O)[C@H](CCCN\C(N)=N\[H])NC(=O)[C@H](CCCN\C(N)=N\[H])NC(=O)[C@H](CCCN\C(N)=N\[H])NC(=O)[C@H](CCCN\C(N)=N\[H])NC(=O)[C@H](CCCN\C(N)=N\[H])NC(=O)[C@H](CCCN\C(N)=N\[H])NC(=O)[C@H](CCCN\C(N)=N\[H])NC(=O)CCCCCNC(=O)CCSSC[C@H](NC(=O)CCCCCNC(=O)[C@H](CCCCNC(=O)CSCCNC(=O)CCNC(=O)[C@H](O)C(C)(C)COP(O)(=O)OP(O)(=O)OC[C@H]1O[C@H]([C@H](O)[C@@H]1OP(O)(O)=O)n1cnc2c(N)ncnc12)NC(C)=O)C(N)=O)C(N)=O</t>
  </si>
  <si>
    <t>test1040.mol</t>
  </si>
  <si>
    <t>C109H204N53O34P3S3</t>
  </si>
  <si>
    <t>MDXMQBLNAZXYCK-SYWWGVEUSA-N</t>
  </si>
  <si>
    <t>[H]\N=C(/N)NCCC[C@H](NC(=O)[C@H](CCCN\C(N)=N\[H])NC(=O)[C@H](CCCN\C(N)=N\[H])NC(=O)[C@H](CCCN\C(N)=N\[H])NC(=O)[C@H](CCCN\C(N)=N\[H])NC(=O)[C@H](CCCN\C(N)=N\[H])NC(=O)[C@H](CCCN\C(N)=N\[H])NC(=O)[C@H](CCCN\C(N)=N\[H])NC(=O)[C@H](CCCN\C(N)=N\[H])NC(=O)[C@H](CCCN\C(N)=N\[H])NC(=O)CCCCCNC(=O)CCSSCC(NC(=O)CCCCCNC(=O)[C@H](CCCCNC(=O)CSCCNC(=O)CCNC(=O)[C@@H](O)C(C)(C)COP(O)(=O)OP(O)(=O)OC[C@H]1O[C@H]([C@H](O)[C@@H]1OP(O)(O)=O)n1cnc2c(N)ncnc12)NC(C)=O)C(N)=O)C(O)=O</t>
  </si>
  <si>
    <t>test1038.mol</t>
  </si>
  <si>
    <t>C111H198N45O45P3S</t>
  </si>
  <si>
    <t>SATALGVJXYLVMN-HJRXVMLTSA-N</t>
  </si>
  <si>
    <t>CHEBI:574292</t>
  </si>
  <si>
    <t xml:space="preserve"> Ac-SGRGK(CoA)QGGKARAKAKTRSSRA</t>
  </si>
  <si>
    <t>[H]\N=C(/N)NCCC[C@H](NC(=O)CNC(=O)[C@H](CO)NC(C)=O)C(=O)NCC(=O)N[C@@H](CCCCNC(=O)CSCCNC(=O)CCNC(=O)[C@H](O)C(C)(C)COP(O)(=O)OP(O)(=O)OC[C@H]1O[C@H]([C@H](O)[C@@H]1OP(O)(O)=O)n1cnc2c(N)ncnc12)C(=O)N[C@@H](CCC(N)=O)C(=O)NCC(=O)NCC(=O)N[C@@H](CCCCN)C(=O)N[C@@H](C)C(=O)N[C@@H](CCCN\C(N)=N/[H])C(=O)N[C@@H](C)C(=O)N[C@@H](CCCCN)C(=O)N[C@@H](C)C(=O)N[C@@H](CCCCN)C(=O)N[C@@H]([C@H](C)O)C(=O)N[C@@H](CCCN\C(N)=N\[H])C(=O)N[C@@H](CO)C(=O)N[C@@H](CO)C(=O)N[C@@H](CCCN\C(N)=N/[H])C(=O)N[C@@H](C)C(O)=O</t>
  </si>
  <si>
    <t>test1392.mol</t>
  </si>
  <si>
    <t>C116H205N42O45P3S</t>
  </si>
  <si>
    <t>HLMCIOPRABZQAU-TYQSAAKESA-N</t>
  </si>
  <si>
    <t>CHEBI:574286</t>
  </si>
  <si>
    <t xml:space="preserve"> Ac-ARTKQTARKSTGGK(CoA)APRKQL</t>
  </si>
  <si>
    <t>[H]\N=C(/N)NCCC[C@H](NC(=O)[C@H](C)NC(=O)[C@@H](NC(=O)[C@H](CCC(N)=O)NC(=O)[C@H](CCCCN)NC(=O)[C@@H](NC(=O)[C@H](CCCN\C(N)=N\[H])NC(=O)[C@H](C)NC(C)=O)[C@@H](C)O)[C@@H](C)O)C(=O)N[C@@H](CCCCN)C(=O)N[C@@H](CO)C(=O)N[C@@H]([C@@H](C)O)C(=O)NCC(=O)NCC(=O)N[C@@H](CCCCNC(=O)CSCCNC(=O)CCNC(=O)[C@H](O)C(C)(C)COP(O)(=O)OP(O)(=O)OC[C@H]1O[C@H]([C@H](O)[C@@H]1OP(O)(O)=O)n1cnc2c(N)ncnc12)C(=O)N[C@@H](C)C(=O)N1CCC[C@H]1C(=O)N[C@@H](CCCN\C(N)=N\[H])C(=O)N[C@@H](CCCCN)C(=O)N[C@@H](CCC(N)=O)C(=O)N[C@@H](CC(C)C)C(O)=O</t>
  </si>
  <si>
    <t>test1386.mol</t>
  </si>
  <si>
    <t>C117H207N42O45P3S</t>
  </si>
  <si>
    <t>AMNVEEUPURJKMJ-RFWBOYDYSA-N</t>
  </si>
  <si>
    <t>[H]\N=C(/N)NCCC[C@H](NC(=O)[C@H](CCCCN)NC(=O)[C@H](CO)NC(=O)[C@@H](NC(=O)CNC(=O)CNC(=O)C(CCCCNC(=O)C(C)SCCNC(=O)CCNC(=O)[C@H](O)C(C)(C)COP(O)(=O)OP(O)(=O)OC[C@H]1O[C@H]([C@H](O)[C@@H]1OP(O)(O)=O)n1cnc2c(N)ncnc12)N[C@@H](C)C(=O)N1CCC[C@H]1C(=O)N[C@@H](CCCN\C(N)=N\[H])C(=O)N[C@@H](CCCCN)C(=O)N[C@@H](CCC(N)=O)C(=O)N[C@@H](CC(C)C)C(O)=O)[C@@H](C)O)C(=O)N[C@@H](C)C(=O)N[C@@H]([C@@H](C)O)C(=O)N[C@@H](CCC(N)=O)C(=O)N[C@@H](CCCCN)C(=O)N[C@@H]([C@@H](C)O)C(=O)N[C@@H](CCCN\C(N)=N\[H])C(=O)N[C@@H](C)C(=O)NC(C)=O</t>
  </si>
  <si>
    <t>test1039.mol</t>
  </si>
  <si>
    <t>C40H57N14O21P3S</t>
  </si>
  <si>
    <t>OSMXXFSEUKEVRN-UHFFFAOYSA-N</t>
  </si>
  <si>
    <t>Tetrahydrofolic acid-CoA</t>
  </si>
  <si>
    <t>[#6]C([#6])(COP(O)(=O)OP(O)(=O)OCC1OC(C(O)C1OP(O)(O)=O)N1C=NC2=C1N=CN=C2[#7])C(O)C(=O)NCCC(=O)NCCSC(=O)[C@H](CCC(O)=O)NC(=O)C1=CC=C(NCC2CNC3=C(N2)C(=O)N=C([#7])N3)C=C1</t>
  </si>
  <si>
    <t>drugbank1.mol</t>
  </si>
  <si>
    <t>DB00116</t>
  </si>
  <si>
    <t>C27H43N10O17P3S</t>
  </si>
  <si>
    <t>YDXCKSCWOJSBJD-UHFFFAOYSA-N</t>
  </si>
  <si>
    <t>L-Histidine-CoA</t>
  </si>
  <si>
    <t>[#6]C([#6])(COP(O)(=O)OP(O)(=O)OCC1OC(C(O)C1OP(O)(O)=O)N1C=NC2=C1N=CN=C2[#7])C(O)C(=O)NCCC(=O)NCCSC(=O)[C@@H]([#7])CC1=CN=CN1</t>
  </si>
  <si>
    <t>drugbank2.mol</t>
  </si>
  <si>
    <t>DB00117</t>
  </si>
  <si>
    <t>C36H57N13O20P3S2</t>
  </si>
  <si>
    <t>IZWZLJAVVHBPNV-UHFFFAOYSA-O</t>
  </si>
  <si>
    <t>S-Adenosylmethionine-CoA</t>
  </si>
  <si>
    <t>[#6][S+](CC[C@H]([#7])C(=O)SCCNC(=O)CCNC(=O)C(O)C([#6])([#6])COP(O)(=O)OP(O)(=O)OCC1OC(C(O)C1OP(O)(O)=O)N1C=NC2=C1N=CN=C2[#7])C[C@H]1O[C@H]([C@H](O)[C@@H]1O)N1C=NC2=C([#7])N=CN=C12</t>
  </si>
  <si>
    <t>drugbank3.mol</t>
  </si>
  <si>
    <t>DB00118</t>
  </si>
  <si>
    <t>WCYQHDTVSBUCTK-UHFFFAOYSA-N</t>
  </si>
  <si>
    <t>Pyruvic acid-CoA</t>
  </si>
  <si>
    <t>[#6]C(=O)C(=O)SCCNC(=O)CCNC(=O)C(O)C([#6])([#6])COP(O)(=O)OP(O)(=O)OCC1OC(C(O)C1OP(O)(O)=O)N1C=NC2=C1N=CN=C2[#7]</t>
  </si>
  <si>
    <t>drugbank4.mol</t>
  </si>
  <si>
    <t>DB00119</t>
  </si>
  <si>
    <t>GGOOLELBJVBBGP-UHFFFAOYSA-N</t>
  </si>
  <si>
    <t>L-Phenylalanine-CoA</t>
  </si>
  <si>
    <t>[#6]C([#6])(COP(O)(=O)OP(O)(=O)OCC1OC(C(O)C1OP(O)(O)=O)N1C=NC2=C1N=CN=C2[#7])C(O)C(=O)NCCC(=O)NCCSC(=O)[C@@H]([#7])CC1=CC=CC=C1</t>
  </si>
  <si>
    <t>drugbank5.mol</t>
  </si>
  <si>
    <t>DB00120</t>
  </si>
  <si>
    <t>C27H48N9O17P3S</t>
  </si>
  <si>
    <t>OIVPQBYBTDLYPY-UHFFFAOYSA-N</t>
  </si>
  <si>
    <t>L-Lysine-CoA</t>
  </si>
  <si>
    <t>[#6]C([#6])(COP(O)(=O)OP(O)(=O)OCC1OC(C(O)C1OP(O)(O)=O)N1C=NC2=C1N=CN=C2[#7])C(O)C(=O)NCCC(=O)NCCSC(=O)[C@@H]([#7])CCCC[#7]</t>
  </si>
  <si>
    <t>drugbank6.mol</t>
  </si>
  <si>
    <t>DB00123</t>
  </si>
  <si>
    <t>C27H48N11O17P3S</t>
  </si>
  <si>
    <t>JQTAFAXEFLBIJG-UQXZTDHNSA-N</t>
  </si>
  <si>
    <t>L-Arginine-CoA</t>
  </si>
  <si>
    <t>[#6]C([#6])(COP(O)(=O)OP(O)(=O)OCC1OC(C(O)C1OP(O)(O)=O)N1C=NC2=C1N=CN=C2[#7])C(O)C(=O)NCCC(=O)NCCSC(=O)[C@@H]([#7])CCCN=C([#7])[#7]</t>
  </si>
  <si>
    <t>drugbank7.mol</t>
  </si>
  <si>
    <t>DB00125</t>
  </si>
  <si>
    <t>QJJXNFNMPHXBNK-UHFFFAOYSA-N</t>
  </si>
  <si>
    <t>L-Aspartic Acid-CoA</t>
  </si>
  <si>
    <t>[#6]C([#6])(COP(O)(=O)OP(O)(=O)OCC1OC(C(O)C1OP(O)(O)=O)N1C=NC2=C1N=CN=C2[#7])C(O)C(=O)NCCC(=O)NCCSC(=O)[C@@H]([#7])CC(O)=O</t>
  </si>
  <si>
    <t>drugbank8.mol</t>
  </si>
  <si>
    <t>DB00128</t>
  </si>
  <si>
    <t>C26H46N9O17P3S</t>
  </si>
  <si>
    <t>XUYLVCBJJCJAOM-UHFFFAOYSA-N</t>
  </si>
  <si>
    <t>L-Ornithine-CoA</t>
  </si>
  <si>
    <t>[#6]C([#6])(COP(O)(=O)OP(O)(=O)OCC1OC(C(O)C1OP(O)(O)=O)N1C=NC2=C1N=CN=C2[#7])C(O)C(=O)NCCC(=O)NCCSC(=O)[C@@H]([#7])CCC[#7]</t>
  </si>
  <si>
    <t>drugbank9.mol</t>
  </si>
  <si>
    <t>DB00129</t>
  </si>
  <si>
    <t>JNBVBCVTVMEQRC-UHFFFAOYSA-N</t>
  </si>
  <si>
    <t>L-Glutamine-CoA</t>
  </si>
  <si>
    <t>[#6]C([#6])(COP(O)(=O)OP(O)(=O)OCC1OC(C(O)C1OP(O)(O)=O)N1C=NC2=C1N=CN=C2[#7])C(O)C(=O)NCCC(=O)NCCSC(=O)[C@@H]([#7])CCC([#7])=O</t>
  </si>
  <si>
    <t>drugbank10.mol</t>
  </si>
  <si>
    <t>DB00130</t>
  </si>
  <si>
    <t>C24H41N8O18P3S</t>
  </si>
  <si>
    <t>BBWIBLFNFIEQKX-UHFFFAOYSA-N</t>
  </si>
  <si>
    <t>L-Serine-CoA</t>
  </si>
  <si>
    <t>[#6]C([#6])(COP(O)(=O)OP(O)(=O)OCC1OC(C(O)C1OP(O)(O)=O)N1C=NC2=C1N=CN=C2[#7])C(O)C(=O)NCCC(=O)NCCSC(=O)[C@@H]([#7])CO</t>
  </si>
  <si>
    <t>drugbank11.mol</t>
  </si>
  <si>
    <t>DB00133</t>
  </si>
  <si>
    <t>C26H45N8O17P3S2</t>
  </si>
  <si>
    <t>WGAKRZVFFJFRJD-UHFFFAOYSA-N</t>
  </si>
  <si>
    <t>L-Methionine-CoA</t>
  </si>
  <si>
    <t>[#6]SCC[C@H]([#7])C(=O)SCCNC(=O)CCNC(=O)C(O)C([#6])([#6])COP(O)(=O)OP(O)(=O)OCC1OC(C(O)C1OP(O)(O)=O)N1C=NC2=C1N=CN=C2[#7]</t>
  </si>
  <si>
    <t>drugbank12.mol</t>
  </si>
  <si>
    <t>DB00134</t>
  </si>
  <si>
    <t>ASUHOXKTMUHZGT-UHFFFAOYSA-N</t>
  </si>
  <si>
    <t>L-Tyrosine-CoA</t>
  </si>
  <si>
    <t>[#6]C([#6])(COP(O)(=O)OP(O)(=O)OCC1OC(C(O)C1OP(O)(O)=O)N1C=NC2=C1N=CN=C2[#7])C(O)C(=O)NCCC(=O)NCCSC(=O)[C@@H]([#7])CC1=CC=C(O)C=C1</t>
  </si>
  <si>
    <t>drugbank13.mol</t>
  </si>
  <si>
    <t>DB00135</t>
  </si>
  <si>
    <t>C27H46N9O19P3S3</t>
  </si>
  <si>
    <t>IPHABOHRFYEENB-UHFFFAOYSA-N</t>
  </si>
  <si>
    <t>L-Cystine-CoA</t>
  </si>
  <si>
    <t>[#6]C([#6])(COP(O)(=O)OP(O)(=O)OCC1OC(C(O)C1OP(O)(O)=O)N1C=NC2=C1N=CN=C2[#7])C(O)C(=O)NCCC(=O)NCCSC(=O)[C@@H]([#7])CSSC[C@H]([#7])C(O)=O</t>
  </si>
  <si>
    <t>drugbank14.mol</t>
  </si>
  <si>
    <t>DB00138</t>
  </si>
  <si>
    <t>C26H43N8O19P3S</t>
  </si>
  <si>
    <t>CHGYYBRGLXBRHL-UHFFFAOYSA-N</t>
  </si>
  <si>
    <t>L-Glutamic Acid-CoA</t>
  </si>
  <si>
    <t>[#6]C([#6])(COP(O)(=O)OP(O)(=O)OCC1OC(C(O)C1OP(O)(O)=O)N1C=NC2=C1N=CN=C2[#7])C(O)C(=O)NCCC(=O)NCCSC(=O)[C@@H]([#7])CCC(O)=O</t>
  </si>
  <si>
    <t>drugbank15.mol</t>
  </si>
  <si>
    <t>DB00142</t>
  </si>
  <si>
    <t>C23H39N8O17P3S</t>
  </si>
  <si>
    <t>GZKGCWMBRBYIRG-UHFFFAOYSA-N</t>
  </si>
  <si>
    <t>Glycine-CoA</t>
  </si>
  <si>
    <t>[#6]C([#6])(COP(O)(=O)OP(O)(=O)OCC1OC(C(O)C1OP(O)(O)=O)N1C=NC2=C1N=CN=C2[#7])C(O)C(=O)NCCC(=O)NCCSC(=O)C[#7]</t>
  </si>
  <si>
    <t>drugbank16.mol</t>
  </si>
  <si>
    <t>DB00145</t>
  </si>
  <si>
    <t>C25H43N10O17P3S</t>
  </si>
  <si>
    <t>DMCFTXPYQNBUAN-UHFFFAOYSA-N</t>
  </si>
  <si>
    <t>Creatine-CoA</t>
  </si>
  <si>
    <t>[#6]N(CC(=O)SCCNC(=O)CCNC(=O)C(O)C([#6])([#6])COP(O)(=O)OP(O)(=O)OCC1OC(C(O)C1OP(O)(O)=O)N1C=NC2=C1N=CN=C2[#7])C([#7])=N</t>
  </si>
  <si>
    <t>drugbank17.mol</t>
  </si>
  <si>
    <t>DB00148</t>
  </si>
  <si>
    <t>C27H47N8O17P3S</t>
  </si>
  <si>
    <t>SXMPBZDERXPMNC-UHFFFAOYSA-N</t>
  </si>
  <si>
    <t>L-Leucine-CoA</t>
  </si>
  <si>
    <t>[#6]C([#6])CC([#7])C(=O)SCCNC(=O)CCNC(=O)C(O)C([#6])([#6])COP(O)(=O)OP(O)(=O)OCC1OC(C(O)C1OP(O)(O)=O)N1C=NC2=C1N=CN=C2[#7]</t>
  </si>
  <si>
    <t>drugbank18.mol</t>
  </si>
  <si>
    <t>DB00149</t>
  </si>
  <si>
    <t>C32H46N9O17P3S</t>
  </si>
  <si>
    <t>UFMRCTGEYQRSER-UHFFFAOYSA-N</t>
  </si>
  <si>
    <t>L-Tryptophan-CoA</t>
  </si>
  <si>
    <t>[#6]C([#6])(COP(O)(=O)OP(O)(=O)OCC1OC(C(O)C1OP(O)(O)=O)N1C=NC2=C1N=CN=C2[#7])C(O)C(=O)NCCC(=O)NCCSC(=O)[C@@H]([#7])CC1=CNC2=CC=CC=C12</t>
  </si>
  <si>
    <t>drugbank19.mol</t>
  </si>
  <si>
    <t>DB00150</t>
  </si>
  <si>
    <t>C24H41N8O17P3S2</t>
  </si>
  <si>
    <t>GXRHLLPRYBVURP-UHFFFAOYSA-N</t>
  </si>
  <si>
    <t>L-Cysteine-CoA</t>
  </si>
  <si>
    <t>[#6]C([#6])(COP(O)(=O)OP(O)(=O)OCC1OC(C(O)C1OP(O)(O)=O)N1C=NC2=C1N=CN=C2[#7])C(O)C(=O)NCCC(=O)NCCSC(=O)[C@@H]([#7])CS</t>
  </si>
  <si>
    <t>drugbank20.mol</t>
  </si>
  <si>
    <t>DB00151</t>
  </si>
  <si>
    <t>C27H47N10O18P3S</t>
  </si>
  <si>
    <t>KTJPEONGBPDNGK-UHFFFAOYSA-N</t>
  </si>
  <si>
    <t>L-Citrulline-CoA</t>
  </si>
  <si>
    <t>[#6]C([#6])(COP(O)(=O)OP(O)(=O)OCC1OC(C(O)C1OP(O)(O)=O)N1C=NC2=C1N=CN=C2[#7])C(O)C(=O)NCCC(=O)NCCSC(=O)[C@@H]([#7])CCCNC([#7])=O</t>
  </si>
  <si>
    <t>drugbank21.mol</t>
  </si>
  <si>
    <t>DB00155</t>
  </si>
  <si>
    <t>C25H43N8O18P3S</t>
  </si>
  <si>
    <t>DUYSMKKYCIBZBF-UHFFFAOYSA-N</t>
  </si>
  <si>
    <t>L-Threonine-CoA</t>
  </si>
  <si>
    <t>[#6][C@@H](O)[C@H]([#7])C(=O)SCCNC(=O)CCNC(=O)C(O)C([#6])([#6])COP(O)(=O)OP(O)(=O)OCC1OC(C(O)C1OP(O)(O)=O)N1C=NC2=C1N=CN=C2[#7]</t>
  </si>
  <si>
    <t>drugbank22.mol</t>
  </si>
  <si>
    <t>DB00156</t>
  </si>
  <si>
    <t>C40H53N14O21P3S</t>
  </si>
  <si>
    <t>RJJHOKUQXBSCJX-UHFFFAOYSA-N</t>
  </si>
  <si>
    <t>Folic Acid-CoA</t>
  </si>
  <si>
    <t>[#6]C([#6])(COP(O)(=O)OP(O)(=O)OCC1OC(C(O)C1OP(O)(O)=O)N1C=NC2=C1N=CN=C2[#7])C(O)C(=O)NCCC(=O)NCCSC(=O)[C@H](CCC(O)=O)NC(=O)C1=CC=C(NCC2=CN=C3NC([#7])=NC(=O)C3=N2)C=C1</t>
  </si>
  <si>
    <t>drugbank23.mol</t>
  </si>
  <si>
    <t>DB00158</t>
  </si>
  <si>
    <t>C26H45N8O17P3S</t>
  </si>
  <si>
    <t>BMQBEBVFDMSVNU-UHFFFAOYSA-N</t>
  </si>
  <si>
    <t>L-Valine-CoA</t>
  </si>
  <si>
    <t>[#6]C([#6])[C@H]([#7])C(=O)SCCNC(=O)CCNC(=O)C(O)C([#6])([#6])COP(O)(=O)OP(O)(=O)OCC1OC(C(O)C1OP(O)(O)=O)N1C=NC2=C1N=CN=C2[#7]</t>
  </si>
  <si>
    <t>drugbank24.mol</t>
  </si>
  <si>
    <t>DB00161</t>
  </si>
  <si>
    <t>C29H48N7O17P3S3</t>
  </si>
  <si>
    <t>MPSWODGSWXUYJG-UHFFFAOYSA-N</t>
  </si>
  <si>
    <t>Lipoic Acid-CoA</t>
  </si>
  <si>
    <t>[#6]C([#6])(COP(O)(=O)OP(O)(=O)OCC1OC(C(O)C1OP(O)(O)=O)N1C=NC2=C1N=CN=C2[#7])C(O)C(=O)NCCC(=O)NCCSC(=O)CCCC[C@@H]1CCSS1</t>
  </si>
  <si>
    <t>drugbank25.mol</t>
  </si>
  <si>
    <t>DB00166</t>
  </si>
  <si>
    <t>KYZLATUFVJKEPS-UHFFFAOYSA-N</t>
  </si>
  <si>
    <t>L-Isoleucine-CoA</t>
  </si>
  <si>
    <t>[#6]C[C@H]([#6])[C@H]([#7])C(=O)SCCNC(=O)CCNC(=O)C(O)C([#6])([#6])COP(O)(=O)OP(O)(=O)OCC1OC(C(O)C1OP(O)(O)=O)N1C=NC2=C1N=CN=C2[#7]</t>
  </si>
  <si>
    <t>drugbank26.mol</t>
  </si>
  <si>
    <t>DB00167</t>
  </si>
  <si>
    <t>C26H43N8O17P3S</t>
  </si>
  <si>
    <t>MVOUIBAYCVHLRW-UHFFFAOYSA-N</t>
  </si>
  <si>
    <t>L-Proline-CoA</t>
  </si>
  <si>
    <t>[#6]C([#6])(COP(O)(=O)OP(O)(=O)OCC1OC(C(O)C1OP(O)(O)=O)N1C=NC2=C1N=CN=C2[#7])C(O)C(=O)NCCC(=O)NCCSC(=O)[C@@H]1CCCN1</t>
  </si>
  <si>
    <t>drugbank27.mol</t>
  </si>
  <si>
    <t>DB00172</t>
  </si>
  <si>
    <t>C25H42N9O18P3S</t>
  </si>
  <si>
    <t>OCYREIWSHCHUOV-UHFFFAOYSA-N</t>
  </si>
  <si>
    <t>L-Asparagine-CoA</t>
  </si>
  <si>
    <t>[#6]C([#6])(COP(O)(=O)OP(O)(=O)OCC1OC(C(O)C1OP(O)(O)=O)N1C=NC2=C1N=CN=C2[#7])C(O)C(=O)NCCC(=O)NCCSC(=O)[C@@H]([#7])CC([#7])=O</t>
  </si>
  <si>
    <t>drugbank28.mol</t>
  </si>
  <si>
    <t>DB00174</t>
  </si>
  <si>
    <t>C41H62N7O17P3S</t>
  </si>
  <si>
    <t>GREHPZMOJNYZIO-UHFFFAOYSA-N</t>
  </si>
  <si>
    <t>Tretinoin-CoA</t>
  </si>
  <si>
    <t>[#6]C(C=CC1=C([#6])CCCC1([#6])[#6])=CC=CC([#6])=CC(=O)SCCNC(=O)CCNC(=O)C(O)C([#6])([#6])COP(O)(=O)OP(O)(=O)OCC1OC(C(O)C1OP(O)(O)=O)N1C=NC2=C1N=CN=C2[#7]</t>
  </si>
  <si>
    <t>drugbank29.mol</t>
  </si>
  <si>
    <t>DB00755</t>
  </si>
  <si>
    <t>C29H51N8O17P3S</t>
  </si>
  <si>
    <t>UJEILBSECVIHEU-UHFFFAOYSA-N</t>
  </si>
  <si>
    <t>Pregabalin-CoA</t>
  </si>
  <si>
    <t>[#6]C([#6])C[C@H](C[#7])CC(=O)SCCNC(=O)CCNC(=O)C(O)C([#6])([#6])COP(O)(=O)OP(O)(=O)OCC1OC(C(O)C1OP(O)(O)=O)N1C=NC2=C1N=CN=C2[#7]</t>
  </si>
  <si>
    <t>drugbank30.mol</t>
  </si>
  <si>
    <t>DB00230</t>
  </si>
  <si>
    <t>C37H45ClN9O18P3S</t>
  </si>
  <si>
    <t>SCXSFYSRINVOIR-UHFFFAOYSA-N</t>
  </si>
  <si>
    <t>Clorazepate-CoA</t>
  </si>
  <si>
    <t>[#6]C([#6])(COP(O)(=O)OP(O)(=O)OCC1OC(C(O)C1OP(O)(O)=O)N1C=NC2=C1N=CN=C2[#7])C(O)C(=O)NCCC(=O)NCCSC(=O)C1N=C(C2=CC=CC=C2)C2=C(NC1=O)C=CC(Cl)=C2</t>
  </si>
  <si>
    <t>drugbank31.mol</t>
  </si>
  <si>
    <t>DB00628</t>
  </si>
  <si>
    <t>C49H62N9O17P3S</t>
  </si>
  <si>
    <t>MEHYDAXMHVOTGO-UHFFFAOYSA-N</t>
  </si>
  <si>
    <t>Difenoxin-CoA</t>
  </si>
  <si>
    <t>[#6]C([#6])(COP(O)(=O)OP(O)(=O)OCC1OC(C(O)C1OP(O)(O)=O)N1C=NC2=C1N=CN=C2[#7])C(O)C(=O)NCCC(=O)NCCSC(=O)C1(CCN(CCC(C#N)(C2=CC=CC=C2)C2=CC=CC=C2)CC1)C1=CC=CC=C1</t>
  </si>
  <si>
    <t>drugbank32.mol</t>
  </si>
  <si>
    <t>DB01501</t>
  </si>
  <si>
    <t>C37H53N8O19P3S</t>
  </si>
  <si>
    <t>PZJYLBUIGXNZBL-UHFFFAOYSA-N</t>
  </si>
  <si>
    <t>Benzoylecgonine-CoA</t>
  </si>
  <si>
    <t>[#6]N1[C@H]2CC[C@@H]1[C@H]([C@H](C2)OC(=O)C1=CC=CC=C1)C(=O)SCCNC(=O)CCNC(=O)C(O)C([#6])([#6])COP(O)(=O)OP(O)(=O)OCC1OC(C(O)C1OP(O)(O)=O)N1C=NC2=C1N=CN=C2[#7]</t>
  </si>
  <si>
    <t>drugbank33.mol</t>
  </si>
  <si>
    <t>DB01515</t>
  </si>
  <si>
    <t>C308H474N87O125P3S7</t>
  </si>
  <si>
    <t>VYVXHCCEXXQZRQ-UHFFFAOYSA-N</t>
  </si>
  <si>
    <t>Lepirudin-CoA</t>
  </si>
  <si>
    <t>[#6]CC([#6])C(NC(=O)C(CCC(=O)SCCNC(=O)CCNC(=O)C(O)C([#6])([#6])COP(O)(=O)OP(O)(=O)OCC1OC(C(O)C1OP(O)(O)=O)N1C=NC2=C1N=CN=C2[#7])NC(=O)C(CCC(O)=O)NC(=O)C(CC1=CC=CC=C1)NC(=O)C(CC(O)=O)NC(=O)CNC(=O)C(CC(O)=O)NC(=O)C(CC([#7])=O)NC(=O)C(CC1=CN=CN1)NC(=O)C(CO)NC(=O)C(CCC([#7])=O)NC(=O)C1CCCN1C(=O)C(CCCC[#7])NC(=O)C1CCCN1C(=O)C(NC(=O)CNC(=O)C(CCC(O)=O)NC(=O)CNC(=O)C(NC(=O)C(NC(=O)C1CSSCC2NC(=O)C(NC(=O)C(CC([#7])=O)NC(=O)C(CO)NC(=O)CNC(=O)C(CCC(O)=O)NC(=O)C(CSSCC(NC(=O)C(CCCC[#7])NC(=O)C(CC([#7])=O)NC(=O)CNC(=O)C(CCC([#7])=O)NC(=O)CNC2=O)C(=O)NC(C([#6])C[#6])C(=O)NC(CC([#6])[#6])C(=O)NCC(=O)NC(CO)C(=O)NC(CC(O)=O)C(=O)NCC(=O)NC(CCC(O)=O)C(=O)NC(CCCC[#7])C(=O)NC(CC([#7])=O)C(=O)NC(CCC([#7])=O)C(=O)N1)NC(=O)C(CC([#6])[#6])NC(=O)C1CSSCC(NC(=O)C(CC(O)=O)NC(=O)C(NC(=O)C(CC2=CC=C(O)C=C2)NC(=O)C(NC(=O)C([#7])C([#6])[#6])C([#6])[#6])C([#6])O)C(=O)NC(C([#6])O)C(=O)NC(CCC(O)=O)C(=O)NC(CO)C(=O)NCC(=O)NC(CCC([#7])=O)C(=O)NC(CC([#7])=O)C(=O)NC(CC([#6])[#6])C(=O)N1)C([#6])[#6])C([#6])[#6])C([#6])O)C([#6])O)C(=O)N1CCCC1C(=O)NC(CCC(O)=O)C(=O)NC(CCC(O)=O)C(=O)NC(CC1=CC=C(O)C=C1)C(=O)NC(CC([#6])[#6])C(=O)NC(CCC([#7])=O)C(O)=O</t>
  </si>
  <si>
    <t>drugbank34.mol</t>
  </si>
  <si>
    <t>DB00001</t>
  </si>
  <si>
    <t>C119H172N31O48P3S</t>
  </si>
  <si>
    <t>JVPPGKPUKHOZFI-UHFFFAOYSA-N</t>
  </si>
  <si>
    <t>Bivalirudin-CoA</t>
  </si>
  <si>
    <t>[#6]C[C@H]([#6])[C@H](NC(=O)[C@H](CCC(=O)SCCNC(=O)CCNC(=O)C(O)C([#6])([#6])COP(O)(=O)OP(O)(=O)OCC1OC(C(O)C1OP(O)(O)=O)N1C=NC2=C1N=CN=C2[#7])NC(=O)[C@H](CCC(O)=O)NC(=O)[C@H](CC1=CC=CC=C1)NC(=O)[C@H](CC(O)=O)NC(=O)CNC(=O)[C@H](CC([#7])=O)NC(=O)CNC(=O)CNC(=O)CNC(=O)CNC(=O)[C@@H]1CCCN1C(=O)[C@H](CCCNC([#7])=N)NC(=O)[C@@H]1CCCN1C(=O)[C@H]([#7])CC1=CC=CC=C1)C(=O)N1CCC[C@H]1C(=O)N[C@@H](CCC(O)=O)C(=O)N[C@@H](CCC(O)=O)C(=O)N[C@@H](CC1=CC=C(O)C=C1)C(=O)N[C@@H](CC([#6])[#6])C(O)=O</t>
  </si>
  <si>
    <t>drugbank35.mol</t>
  </si>
  <si>
    <t>DB00006</t>
  </si>
  <si>
    <t>C170H280N51O57P3S2</t>
  </si>
  <si>
    <t>KMDSACNZUWNDLY-UHFFFAOYSA-N</t>
  </si>
  <si>
    <t>Sermorelin-CoA</t>
  </si>
  <si>
    <t>[#6]CC([#6])C(NC(=O)C([#6])NC(=O)C(CC(=O)SCCNC(=O)CCNC(=O)C(O)C([#6])([#6])COP(O)(=O)OP(O)(=O)OCC1OC(C(O)C1OP(O)(O)=O)N1C=NC2=C1N=CN=C2[#7])NC(=O)C([#6])NC(=O)C([#7])CC1=CC=C(O)C=C1)C(=O)NC(CC1=CC=CC=C1)C(=O)NC(C([#6])O)C(=O)NC(CC([#7])=O)C(=O)NC(CO)C(=O)NC(CC1=CC=C(O)C=C1)C(=O)NC(CCCNC([#7])=N)C(=O)NC(CCCC[#7])C(=O)NC(C([#6])[#6])C(=O)NC(CC([#6])[#6])C(=O)NCC(=O)NC(CCC([#7])=O)C(=O)NC(CC([#6])[#6])C(=O)NC(CO)C(=O)NC([#6])C(=O)NC(CCCNC([#7])=N)C(=O)NC(CCCC[#7])C(=O)NC(CC([#6])[#6])C(=O)NC(CC([#6])[#6])C(=O)NC(CCC([#7])=O)C(=O)NC(CC(O)=O)C(=O)NC(C([#6])C[#6])C(=O)NC(CCS[#6])C(=O)NC(CO)C(=O)NC(CCCNC([#7])=N)C([#7])=O</t>
  </si>
  <si>
    <t>drugbank36.mol</t>
  </si>
  <si>
    <t>DB00010</t>
  </si>
  <si>
    <t>C166H274N51O63P3S3</t>
  </si>
  <si>
    <t>KIXPHDCFKUKOPX-UHFFFAOYSA-N</t>
  </si>
  <si>
    <t>Salmon Calcitonin-CoA</t>
  </si>
  <si>
    <t>[#6]C([#6])CC(NC(=O)C(NC(=O)C1CSSCC([#7])C(=O)NC(CO)C(=O)NC(CC([#7])=O)C(=O)NC(CC([#6])[#6])C(=O)NC(CO)C(=O)NC(C([#6])O)C(=O)N1)C([#6])[#6])C(=O)NCC(=O)NC(CCCC[#7])C(=O)NC(CC([#6])[#6])C(=O)NC(CO)C(=O)NC(CCC([#7])=O)C(=O)NC(CCC(=O)SCCNC(=O)CCNC(=O)C(O)C([#6])([#6])COP(O)(=O)OP(O)(=O)OCC1OC(C(O)C1OP(O)(O)=O)N1C=NC2=C1N=CN=C2[#7])C(=O)NC(CC([#6])[#6])C(=O)NC(CC1=CN=CN1)C(=O)NC(CCCC[#7])C(=O)NC(CC([#6])[#6])C(=O)NC(CCC([#7])=O)C(=O)NC(C([#6])O)C(=O)NC(CC1=CC=C(O)C=C1)C(=O)N1CCCC1C(=O)NC(CCCNC([#7])=N)C(=O)NC(C([#6])O)C(=O)NC(CC([#7])=O)C(=O)NC(C([#6])O)C(=O)NCC(=O)NC(CO)C(=O)NCC(=O)NC(C([#6])O)C(=O)N1CCCC1C([#7])=O</t>
  </si>
  <si>
    <t>drugbank37.mol</t>
  </si>
  <si>
    <t>DB00017</t>
  </si>
  <si>
    <t>C56H83N18O24P3S3</t>
  </si>
  <si>
    <t>RDOYADDAKUWHLR-UHFFFAOYSA-N</t>
  </si>
  <si>
    <t>Eptifibatide-CoA</t>
  </si>
  <si>
    <t>[#6]C([#6])(COP(O)(=O)OP(O)(=O)OCC1OC(C(O)C1OP(O)(O)=O)N1C=NC2=C1N=CN=C2[#7])C(O)C(=O)NCCC(=O)NCCSC(=O)CC1NC(=O)CNC(=O)C(CCCCN=C([#7])[#7])NC(=O)CCSSCC(NC(=O)C2CCCN2C(=O)C(CC2=CNC3=CC=CC=C23)NC1=O)C([#7])=O</t>
  </si>
  <si>
    <t>drugbank38.mol</t>
  </si>
  <si>
    <t>DB00063</t>
  </si>
  <si>
    <t>C93H135N24O41P3S</t>
  </si>
  <si>
    <t>ISOMYPKNJCCYIK-UHFFFAOYSA-N</t>
  </si>
  <si>
    <t>Daptomycin-CoA</t>
  </si>
  <si>
    <t>[#6]CCCCCCCCC(=O)N[C@@H](CC1=CNC2=CC=CC=C12)C(=O)N[C@@H](CC([#7])=O)C(=O)N[C@@H](CC(=O)SCCNC(=O)CCNC(=O)C(O)C([#6])([#6])COP(O)(=O)OP(O)(=O)OCC1OC(C(O)C1OP(O)(O)=O)N1C=NC2=C1N=CN=C2[#7])C(=O)NC1C([#6])OC(=O)[C@H](CC(=O)C2=CC=CC=C2[#7])NC(=O)[C@H](NC(=O)[C@@H](CO)NC(=O)CNC(=O)[C@H](CC(O)=O)NC(=O)[C@@H]([#6])NC(=O)[C@H](CC(O)=O)NC(=O)[C@H](CCC[#7])NC(=O)CNC1=O)C([#6])CC(O)=O</t>
  </si>
  <si>
    <t>drugbank39.mol</t>
  </si>
  <si>
    <t>DB00080</t>
  </si>
  <si>
    <t>C225H335N58O79P3S</t>
  </si>
  <si>
    <t>SYVZRTOEQGLUIN-UHFFFAOYSA-N</t>
  </si>
  <si>
    <t>Enfuvirtide-CoA</t>
  </si>
  <si>
    <t>[#6]C[C@H]([#6])[C@H](NC(=O)[C@H](CC([#6])[#6])NC(=O)[C@H](CO)NC(=O)[C@H](CC1=CN=CN1)NC(=O)[C@@H](NC(=O)[C@H](CC([#6])[#6])NC(=O)[C@H](CO)NC(=O)[C@@H](NC(=O)[C@H](CC1=CC=C(O)C=C1)NC([#6])=O)[C@@H]([#6])O)[C@@H]([#6])C[#6])C(=O)N[C@@H](CCC(=O)SCCNC(=O)CCNC(=O)C(O)C([#6])([#6])COP(O)(=O)OP(O)(=O)OCC1OC(C(O)C1OP(O)(O)=O)N1C=NC2=C1N=CN=C2[#7])C(=O)N[C@@H](CCC(O)=O)C(=O)N[C@@H](CO)C(=O)N[C@@H](CCC([#7])=O)C(=O)N[C@@H](CC([#7])=O)C(=O)N[C@@H](CCC([#7])=O)C(=O)N[C@@H](CCC([#7])=O)C(=O)N[C@@H](CCC(O)=O)C(=O)N[C@@H](CCCC[#7])C(=O)N[C@@H](CC([#7])=O)C(=O)N[C@@H](CCC(O)=O)C(=O)N[C@@H](CCC([#7])=O)C(=O)N[C@@H](CCC(O)=O)C(=O)N[C@@H](CC([#6])[#6])C(=O)N[C@@H](CC([#6])[#6])C(=O)N[C@@H](CCC(O)=O)C(=O)N[C@@H](CC([#6])[#6])C(=O)N[C@@H](CC(O)=O)C(=O)N[C@@H](CCCC[#7])C(=O)N[C@@H](CC1=CNC2=CC=CC=C12)C(=O)N[C@@H]([#6])C(=O)N[C@@H](CO)C(=O)N[C@@H](CC([#6])[#6])C(=O)N[C@@H](CC1=CNC2=CC=CC=C12)C(=O)N[C@@H](CC([#7])=O)C(=O)N[C@@H](CC1=CNC2=CC=CC=C12)C(=O)N[C@@H](CC1=CC=CC=C1)C([#7])=O</t>
  </si>
  <si>
    <t>drugbank40.mol</t>
  </si>
  <si>
    <t>DB00109</t>
  </si>
  <si>
    <t>C45H63N12O18P3S</t>
  </si>
  <si>
    <t>OJFNAPVUBOGDNR-UHFFFAOYSA-N</t>
  </si>
  <si>
    <t>Valsartan-CoA</t>
  </si>
  <si>
    <t>[#6]CCCC(=O)N(CC1=CC=C(C=C1)C1=CC=CC=C1C1=NNN=N1)[C@@H](C([#6])[#6])C(=O)SCCNC(=O)CCNC(=O)C(O)C([#6])([#6])COP(O)(=O)OP(O)(=O)OCC1OC(C(O)C1OP(O)(O)=O)N1C=NC2=C1N=CN=C2[#7]</t>
  </si>
  <si>
    <t>drugbank41.mol</t>
  </si>
  <si>
    <t>DB00177</t>
  </si>
  <si>
    <t>C31H46ClN8O17P3S</t>
  </si>
  <si>
    <t>FLOLIRMMGZLFSA-UHFFFAOYSA-N</t>
  </si>
  <si>
    <t>Baclofen-CoA</t>
  </si>
  <si>
    <t>[#6]C([#6])(COP(O)(=O)OP(O)(=O)OCC1OC(C(O)C1OP(O)(O)=O)N1C=NC2=C1N=CN=C2[#7])C(O)C(=O)NCCC(=O)NCCSC(=O)CC(C[#7])C1=CC=C(Cl)C=C1</t>
  </si>
  <si>
    <t>drugbank42.mol</t>
  </si>
  <si>
    <t>DB00181</t>
  </si>
  <si>
    <t>C31H48N9O19P3S</t>
  </si>
  <si>
    <t>QQEAMVAQUQAJEC-UHFFFAOYSA-N</t>
  </si>
  <si>
    <t>Carbidopa-CoA</t>
  </si>
  <si>
    <t>[#6]C([#6])(COP(O)(=O)OP(O)(=O)OCC1OC(C(O)C1OP(O)(O)=O)N1C=NC2=C1N=CN=C2[#7])C(O)C(=O)NCCC(=O)NCCSC(=O)[C@]([#6])(CC1=CC(O)=C(O)C=C1)N[#7]</t>
  </si>
  <si>
    <t>drugbank43.mol</t>
  </si>
  <si>
    <t>DB00190</t>
  </si>
  <si>
    <t>C49H62N7O18P3S</t>
  </si>
  <si>
    <t>GJPHJVFTRVRXBQ-UHFFFAOYSA-N</t>
  </si>
  <si>
    <t>Adapalene-CoA</t>
  </si>
  <si>
    <t>[#6]OC1=C(C=C(C=C1)C1=CC2=C(C=C1)C=C(C=C2)C(=O)SCCNC(=O)CCNC(=O)C(O)C([#6])([#6])COP(O)(=O)OP(O)(=O)OCC1OC(C(O)C1OP(O)(O)=O)N1C=NC2=C1N=CN=C2[#7])C12CC3CC(CC(C3)C1)C2</t>
  </si>
  <si>
    <t>drugbank44.mol</t>
  </si>
  <si>
    <t>DB00210</t>
  </si>
  <si>
    <t>C39H50N9O23P3S</t>
  </si>
  <si>
    <t>KZPABJDSXFDDBR-SQIDFOPESA-N</t>
  </si>
  <si>
    <t>Bethanidine-CoA</t>
  </si>
  <si>
    <t>[#6]C([#6])(COP(O)(=O)OP(O)(=O)OCC1OC(C(O)C1OP(O)(O)=O)N1C=NC2=C1N=CN=C2[#7])C(O)C(=O)NCCC(=O)NCCSC(=O)[C@@H]1CC(=C\C=[N+]2\[C@@H](CC3=CC(O)=C(O)C=C23)C([#8-])=O)/C=C(N1)C(O)=O</t>
  </si>
  <si>
    <t>drugbank45.mol</t>
  </si>
  <si>
    <t>DB00217</t>
  </si>
  <si>
    <t>C42H58FN10O19P3S</t>
  </si>
  <si>
    <t>XPZWCGFJDBWCIK-UHFFFAOYSA-N</t>
  </si>
  <si>
    <t>Moxifloxacin-CoA</t>
  </si>
  <si>
    <t>[#6]OC1=C2N(C=C(C(=O)SCCNC(=O)CCNC(=O)C(O)C([#6])([#6])COP(O)(=O)OP(O)(=O)OCC3OC(C(O)C3OP(O)(O)=O)N3C=NC4=C3N=CN=C4[#7])C(=O)C2=CC(F)=C1N1C[C@@H]2CCCN[C@@H]2C1)C1CC1</t>
  </si>
  <si>
    <t>drugbank46.mol</t>
  </si>
  <si>
    <t>DB00218</t>
  </si>
  <si>
    <t>C39H57N16O19P3S4</t>
  </si>
  <si>
    <t>VPVZUEZPRQAMIM-BGUJURKISA-N</t>
  </si>
  <si>
    <t>Cefotiam-CoA</t>
  </si>
  <si>
    <t>[#6]N([#6])CCN1N=NN=C1SCC1=C(N2[C@H](SC1)[C@H](NC(=O)CC1=CSC([#7])=N1)C2=O)C(=O)SCCNC(=O)CCNC(=O)C(O)C([#6])([#6])COP(O)(=O)OP(O)(=O)OCC1OC(C(O)C1OP(O)(O)=O)N1C=NC2=C1N=CN=C2[#7]</t>
  </si>
  <si>
    <t>drugbank47.mol</t>
  </si>
  <si>
    <t>DB00229</t>
  </si>
  <si>
    <t>C28H41N8O18P3S</t>
  </si>
  <si>
    <t>MZZUBWJZZDNDEQ-UHFFFAOYSA-N</t>
  </si>
  <si>
    <t>Aminosalicylic Acid-CoA</t>
  </si>
  <si>
    <t>[#6]C([#6])(COP(O)(=O)OP(O)(=O)OCC1OC(C(O)C1OP(O)(O)=O)N1C=NC2=C1N=CN=C2[#7])C(O)C(=O)NCCC(=O)NCCSC(=O)C1=C(O)C=C([#7])C=C1</t>
  </si>
  <si>
    <t>drugbank48.mol</t>
  </si>
  <si>
    <t>DB00233</t>
  </si>
  <si>
    <t>GADFRNKAZOVDSR-UHFFFAOYSA-N</t>
  </si>
  <si>
    <t>Mesalazine-CoA</t>
  </si>
  <si>
    <t>[#6]C([#6])(COP(O)(=O)OP(O)(=O)OCC1OC(C(O)C1OP(O)(O)=O)N1C=NC2=C1N=CN=C2[#7])C(O)C(=O)NCCC(=O)NCCSC(=O)C1=C(O)C=CC([#7])=C1</t>
  </si>
  <si>
    <t>drugbank49.mol</t>
  </si>
  <si>
    <t>DB00244</t>
  </si>
  <si>
    <t>C37H51N16O20P3S4</t>
  </si>
  <si>
    <t>POZADSJSDJDSRJ-MCTIPOOASA-N</t>
  </si>
  <si>
    <t>Cefmenoxime-CoA</t>
  </si>
  <si>
    <t>[#6]O\N=C(C(=O)N[C@H]1[C@H]2SCC(CSC3=NN=NN3[#6])=C(N2C1=O)C(=O)SCCNC(=O)CCNC(=O)C(O)C([#6])([#6])COP(O)(=O)OP(O)(=O)OCC1OC(C(O)C1OP(O)(O)=O)N1C=NC2=C1N=CN=C2[#7])/C1=CSC([#7])=N1</t>
  </si>
  <si>
    <t>drugbank50.mol</t>
  </si>
  <si>
    <t>DB00267</t>
  </si>
  <si>
    <t>C32H43I3N9O19P3S</t>
  </si>
  <si>
    <t>VPCNVYVCTBDIAM-UHFFFAOYSA-N</t>
  </si>
  <si>
    <t>Diatrizoate-CoA</t>
  </si>
  <si>
    <t>[#6]C(=O)NC1=C(I)C(NC([#6])=O)=C(I)C(C(=O)SCCNC(=O)CCNC(=O)C(O)C([#6])([#6])COP(O)(=O)OP(O)(=O)OCC2OC(C(O)C2OP(O)(O)=O)N2C=NC3=C2N=CN=C3[#7])=C1I</t>
  </si>
  <si>
    <t>drugbank51.mol</t>
  </si>
  <si>
    <t>DB00271</t>
  </si>
  <si>
    <t>C36H51N14O20P3S4</t>
  </si>
  <si>
    <t>ISVVEAYRAVDKNB-GEDYLSIBSA-N</t>
  </si>
  <si>
    <t>Cefmetazole-CoA</t>
  </si>
  <si>
    <t>[#6]O[C@]1(NC(=O)CSCC#N)[C@H]2SCC(CSC3=NN=NN3[#6])=C(N2C1=O)C(=O)SCCNC(=O)CCNC(=O)C(O)C([#6])([#6])COP(O)(=O)OP(O)(=O)OCC1OC(C(O)C1OP(O)(O)=O)N1C=NC2=C1N=CN=C2[#7]</t>
  </si>
  <si>
    <t>drugbank52.mol</t>
  </si>
  <si>
    <t>DB00274</t>
  </si>
  <si>
    <t>C44H70N13O20P3S2</t>
  </si>
  <si>
    <t>UQCGOSMLTRWSGZ-BAELFLHKSA-N</t>
  </si>
  <si>
    <t>Argatroban-CoA</t>
  </si>
  <si>
    <t>[#6][C@@H]1CCN([C@H](C1)C(=O)SCCNC(=O)CCNC(=O)C(O)C([#6])([#6])COP(O)(=O)OP(O)(=O)OCC1OC(C(O)C1OP(O)(O)=O)N1C=NC2=C1N=CN=C2[#7])C(=O)[C@H](CCCN=C([#7])[#7])NS(=O)(=O)C1=CC=CC2=C1NC[C@H]([#6])C2</t>
  </si>
  <si>
    <t>drugbank53.mol</t>
  </si>
  <si>
    <t>DB00278</t>
  </si>
  <si>
    <t>C36H46I3N8O19P3S</t>
  </si>
  <si>
    <t>BEKVBNHFBSIZLI-UHFFFAOYSA-N</t>
  </si>
  <si>
    <t>Liothyronine-CoA</t>
  </si>
  <si>
    <t>[#6]C([#6])(COP(O)(=O)OP(O)(=O)OCC1OC(C(O)C1OP(O)(O)=O)N1C=NC2=C1N=CN=C2[#7])C(O)C(=O)NCCC(=O)NCCSC(=O)[C@@H]([#7])CC1=CC(I)=C(OC2=CC(I)=C(O)C=C2)C(I)=C1</t>
  </si>
  <si>
    <t>drugbank54.mol</t>
  </si>
  <si>
    <t>DB00279</t>
  </si>
  <si>
    <t>C35H53Cl2N8O17P3S</t>
  </si>
  <si>
    <t>BWUDGMDAVMYPMA-UHFFFAOYSA-N</t>
  </si>
  <si>
    <t>Chlorambucil-CoA</t>
  </si>
  <si>
    <t>[#6]C([#6])(COP(O)(=O)OP(O)(=O)OCC1OC(C(O)C1OP(O)(O)=O)N1C=NC2=C1N=CN=C2[#7])C(O)C(=O)NCCC(=O)NCCSC(=O)CCCC1=CC=C(C=C1)N(CCCl)CCCl</t>
  </si>
  <si>
    <t>drugbank55.mol</t>
  </si>
  <si>
    <t>DB00291</t>
  </si>
  <si>
    <t>C42H56N11O21P3S2</t>
  </si>
  <si>
    <t>XFOUZGQYNBFJIG-UHFFFAOYSA-N</t>
  </si>
  <si>
    <t>Raltitrexed-CoA</t>
  </si>
  <si>
    <t>[#6]N(CC1=CC2=C(NC([#6])=NC2=O)C=C1)C1=CC=C(S1)C(=O)N[C@@H](CCC(O)=O)C(=O)SCCNC(=O)CCNC(=O)C(O)C([#6])([#6])COP(O)(=O)OP(O)(=O)OCC1OC(C(O)C1OP(O)(O)=O)N1C=NC2=C1N=CN=C2[#7]</t>
  </si>
  <si>
    <t>drugbank56.mol</t>
  </si>
  <si>
    <t>DB00293</t>
  </si>
  <si>
    <t>C40H51ClFN10O20P3S2</t>
  </si>
  <si>
    <t>VDVWKQJGKPZUAZ-UHFFFAOYSA-N</t>
  </si>
  <si>
    <t>Flucloxacillin-CoA</t>
  </si>
  <si>
    <t>[#6]C1=C(C(=O)N[C@H]2[C@H]3SC([#6])([#6])[C@@H](N3C2=O)C(=O)SCCNC(=O)CCNC(=O)C(O)C([#6])([#6])COP(O)(=O)OP(O)(=O)OCC2OC(C(O)C2OP(O)(O)=O)N2C=NC3=C2N=CN=C3[#7])C(=NO1)C1=C(F)C=CC=C1Cl</t>
  </si>
  <si>
    <t>drugbank57.mol</t>
  </si>
  <si>
    <t>DB00301</t>
  </si>
  <si>
    <t>C29H49N8O17P3S</t>
  </si>
  <si>
    <t>GYQPEZMALSOUDJ-UHFFFAOYSA-N</t>
  </si>
  <si>
    <t>Tranexamic Acid-CoA</t>
  </si>
  <si>
    <t>[#6]C([#6])(COP(O)(=O)OP(O)(=O)OCC1OC(C(O)C1OP(O)(O)=O)N1C=NC2=C1N=CN=C2[#7])C(O)C(=O)NCCC(=O)NCCSC(=O)C1CCC(C[#7])CC1</t>
  </si>
  <si>
    <t>drugbank58.mol</t>
  </si>
  <si>
    <t>DB00302</t>
  </si>
  <si>
    <t>C43H59N10O22P3S2</t>
  </si>
  <si>
    <t>SZFWAVLMGBOKIA-KFSAILQNSA-N</t>
  </si>
  <si>
    <t>Ertapenem-CoA</t>
  </si>
  <si>
    <t>[#6][C@@H](O)[C@@H]1[C@H]2[C@@H]([#6])C(S[C@@H]3CN[C@@H](C3)C(=O)NC3=CC=CC(=C3)C(=O)SCCNC(=O)CCNC(=O)C(O)C([#6])([#6])COP(O)(=O)OP(O)(=O)OCC3OC(C(O)C3OP(O)(O)=O)N3C=NC4=C3N=CN=C4[#7])=C(N2C1=O)C(O)=O</t>
  </si>
  <si>
    <t>drugbank59.mol</t>
  </si>
  <si>
    <t>DB00303</t>
  </si>
  <si>
    <t>C45H62N7O17P3S</t>
  </si>
  <si>
    <t>DZGHOATWZKNVQI-UHFFFAOYSA-N</t>
  </si>
  <si>
    <t>Bexarotene-CoA</t>
  </si>
  <si>
    <t>CC1=CC2=C(C=C1C(=C)C1=CC=C(C=C1)C(=O)SCCNC(=O)CCNC(=O)C(O)C(C)(C)COP(O)(=O)OP(O)(=O)OCC1OC(C(O)C1OP(O)(O)=O)N1C=NC3=C1N=CN=C3N)C(C)(C)CCC2(C)C</t>
  </si>
  <si>
    <t>drugbank60.mol</t>
  </si>
  <si>
    <t>DB00307</t>
  </si>
  <si>
    <t>C44H61N12O22P3S2</t>
  </si>
  <si>
    <t>HZFOYQJYWSMCSV-UHFFFAOYSA-N</t>
  </si>
  <si>
    <t>Piperacillin-CoA</t>
  </si>
  <si>
    <t>[#6]CN1CCN(C(=O)N[C@@H](C(=O)N[C@H]2[C@H]3SC([#6])([#6])[C@@H](N3C2=O)C(=O)SCCNC(=O)CCNC(=O)C(O)C([#6])([#6])COP(O)(=O)OP(O)(=O)OCC2OC(C(O)C2OP(O)(O)=O)N2C=NC3=C2N=CN=C3[#7])C2=CC=CC=C2)C(=O)C1=O</t>
  </si>
  <si>
    <t>drugbank61.mol</t>
  </si>
  <si>
    <t>DB00319</t>
  </si>
  <si>
    <t>C40H50ClN8O19P3S</t>
  </si>
  <si>
    <t>DSAWVNFCRVAWRA-UHFFFAOYSA-N</t>
  </si>
  <si>
    <t>Indomethacin-CoA</t>
  </si>
  <si>
    <t>[#6]OC1=CC2=C(C=C1)N(C(=O)C1=CC=C(Cl)C=C1)C([#6])=C2CC(=O)SCCNC(=O)CCNC(=O)C(O)C([#6])([#6])COP(O)(=O)OP(O)(=O)OCC1OC(C(O)C1OP(O)(O)=O)N1C=NC2=C1N=CN=C2[#7]</t>
  </si>
  <si>
    <t>drugbank62.mol</t>
  </si>
  <si>
    <t>DB00328</t>
  </si>
  <si>
    <t>C42H59ClN9O18P3S</t>
  </si>
  <si>
    <t>VMQXMWVGQDNHOP-UHFFFAOYSA-N</t>
  </si>
  <si>
    <t>Cetirizine-CoA</t>
  </si>
  <si>
    <t>[#6]C([#6])(COP(O)(=O)OP(O)(=O)OCC1OC(C(O)C1OP(O)(O)=O)N1C=NC2=C1N=CN=C2[#7])C(O)C(=O)NCCC(=O)NCCSC(=O)COCCN1CCN(CC1)C(C1=CC=CC=C1)C1=CC=C(Cl)C=C1</t>
  </si>
  <si>
    <t>drugbank63.mol</t>
  </si>
  <si>
    <t>DB00341</t>
  </si>
  <si>
    <t>C30H44N9O18P3S</t>
  </si>
  <si>
    <t>UFPMHYVFKWNADS-UHFFFAOYSA-N</t>
  </si>
  <si>
    <t>Aminohippurate-CoA</t>
  </si>
  <si>
    <t>[#6]C([#6])(COP(O)(=O)OP(O)(=O)OCC1OC(C(O)C1OP(O)(O)=O)N1C=NC2=C1N=CN=C2[#7])C(O)C(=O)NCCC(=O)NCCSC(=O)CNC(=O)C1=CC=C([#7])C=C1</t>
  </si>
  <si>
    <t>drugbank64.mol</t>
  </si>
  <si>
    <t>DB00345</t>
  </si>
  <si>
    <t>C34H51N12O23P3S3</t>
  </si>
  <si>
    <t>JVGALAVTNQSFSX-UYIXOZAGSA-N</t>
  </si>
  <si>
    <t>Aztreonam-CoA</t>
  </si>
  <si>
    <t>[#6][C@H]1[C@H](NC(=O)C(=N\OC([#6])([#6])C(=O)SCCNC(=O)CCNC(=O)C(O)C([#6])([#6])COP(O)(=O)OP(O)(=O)OCC2OC(C(O)C2OP(O)(O)=O)N2C=NC3=C2N=CN=C3[#7])\C2=CSC([N+])=N2)C(=O)N1S([#8-])(=O)=O</t>
  </si>
  <si>
    <t>drugbank65.mol</t>
  </si>
  <si>
    <t>DB00355</t>
  </si>
  <si>
    <t>C40H56FN10O18P3S</t>
  </si>
  <si>
    <t>QKRSZDFQMABYMF-UHFFFAOYSA-N</t>
  </si>
  <si>
    <t>Grepafloxacin-CoA</t>
  </si>
  <si>
    <t>[#6]C1CN(CCN1)C1=C(F)C([#6])=C2C(=O)C(=CN(C3CC3)C2=C1)C(=O)SCCNC(=O)CCNC(=O)C(O)C([#6])([#6])COP(O)(=O)OP(O)(=O)OCC1OC(C(O)C1OP(O)(O)=O)N1C=NC2=C1N=CN=C2[#7]</t>
  </si>
  <si>
    <t>drugbank66.mol</t>
  </si>
  <si>
    <t>DB00365</t>
  </si>
  <si>
    <t>C44H68N7O20P3S</t>
  </si>
  <si>
    <t>XETDOXSQIIKUOP-UHFFFAOYSA-N</t>
  </si>
  <si>
    <t>Treprostinil-CoA</t>
  </si>
  <si>
    <t>[#6]CCCC[C@@H](O)CC[C@@H]1[C@@H](O)C[C@H]2CC3=C(C[C@@H]12)C=CC=C3OCC(=O)SCCNC(=O)CCNC(=O)C(O)C([#6])([#6])COP(O)(=O)OP(O)(=O)OCC1OC(C(O)C1OP(O)(O)=O)N1C=NC2=C1N=CN=C2[#7]</t>
  </si>
  <si>
    <t>drugbank67.mol</t>
  </si>
  <si>
    <t>DB00374</t>
  </si>
  <si>
    <t>C66H91N16O29P3S2</t>
  </si>
  <si>
    <t>KJCFDAPJMKTTES-UHFFFAOYSA-N</t>
  </si>
  <si>
    <t>Ceruletide-CoA</t>
  </si>
  <si>
    <t>[#6]CCC[C@@H](NC(=O)[C@H](CC1=CNC2=CC=CC=C12)NC(=O)CNC(=O)[C@@H](NC(=O)[C@@H]([#7])CC1=CC=C(OS(O)(=O)=O)C=C1)[C@@H]([#6])O)C(=O)N[C@@H](CC(=O)SCCNC(=O)CCNC(=O)C(O)C([#6])([#6])COP(O)(=O)OP(O)(=O)OCC1OC(C(O)C1OP(O)(O)=O)N1C=NC2=C1N=CN=C2[#7])C(=O)N[C@@H](CC1=CC=CC=C1)C([#7])=O</t>
  </si>
  <si>
    <t>drugbank68.mol</t>
  </si>
  <si>
    <t>DB00403</t>
  </si>
  <si>
    <t>C47H76N9O52P3S6</t>
  </si>
  <si>
    <t>IHHQDCHEXVNBSW-UHFFFAOYSA-N</t>
  </si>
  <si>
    <t>[#6]C(=O)NC1C(O)OC(COS(O)(=O)=O)C(OC2OC(C(OC3OC(CO)C(OC4OC(C(O)C(O)C4OS(O)(=O)=O)C(O)=O)C(OS(O)(=O)=O)C3NS(O)(=O)=O)C(O)C2OS(O)(=O)=O)C(=O)SCCNC(=O)CCNC(=O)C(O)C([#6])([#6])COP(O)(=O)OP(O)(=O)OCC2OC(C(O)C2OP(O)(O)=O)N2C=NC3=C2N=CN=C3[#7])C1O</t>
  </si>
  <si>
    <t>C37H53N10O19P3S2</t>
  </si>
  <si>
    <t>BYCWERNUBKXOLP-UHFFFAOYSA-N</t>
  </si>
  <si>
    <t>Ampicillin-CoA</t>
  </si>
  <si>
    <t>[#6]C([#6])(COP(O)(=O)OP(O)(=O)OCC1OC(C(O)C1OP(O)(O)=O)N1C=NC2=C1N=CN=C2[#7])C(O)C(=O)NCCC(=O)NCCSC(=O)[C@@H]1N2[C@H](SC1([#6])[#6])[C@H](NC(=O)[C@H]([#7])C1=CC=CC=C1)C2=O</t>
  </si>
  <si>
    <t>drugbank70.mol</t>
  </si>
  <si>
    <t>DB00415</t>
  </si>
  <si>
    <t>C37H52N9O20P3S2</t>
  </si>
  <si>
    <t>AJHAFDWTRSDVNH-UHFFFAOYSA-N</t>
  </si>
  <si>
    <t>Penicillin V-CoA</t>
  </si>
  <si>
    <t>[#6]C([#6])(COP(O)(=O)OP(O)(=O)OCC1OC(C(O)C1OP(O)(O)=O)N1C=NC2=C1N=CN=C2[#7])C(O)C(=O)NCCC(=O)NCCSC(=O)[C@@H]1N2[C@H](SC1([#6])[#6])[C@H](NC(=O)COC1=CC=CC=C1)C2=O</t>
  </si>
  <si>
    <t>drugbank71.mol</t>
  </si>
  <si>
    <t>DB00417</t>
  </si>
  <si>
    <t>C42H70N7O20P3S</t>
  </si>
  <si>
    <t>WJFARZJMXNHPPC-XGHUFBLKSA-N</t>
  </si>
  <si>
    <t>Carboprost Tromethamine-CoA</t>
  </si>
  <si>
    <t>[#6]CCCC[C@]([#6])(O)\C=C\[C@H]1[C@H](O)C[C@H](O)[C@@H]1C\C=C\CCCC(=O)SCCNC(=O)CCNC(=O)C(O)C([#6])([#6])COP(O)(=O)OP(O)(=O)OCC1OC(C(O)C1OP(O)(O)=O)N1C=NC2=C1N=CN=C2[#7]</t>
  </si>
  <si>
    <t>drugbank72.mol</t>
  </si>
  <si>
    <t>DB00429</t>
  </si>
  <si>
    <t>C46H58N15O22P3S3</t>
  </si>
  <si>
    <t>FWLAQEXYYJBJGA-FZXHEQPBSA-N</t>
  </si>
  <si>
    <t>Cefpiramide-CoA</t>
  </si>
  <si>
    <t>[#6]N1N=NN=C1SCC1=C(N2[C@H](SC1)C(NC(=O)[C@H](NC(=O)C1=CNC([#6])=CC1=O)C1=CC=C(O)C=C1)C2=O)C(=O)SCCNC(=O)CCNC(=O)C(O)C([#6])([#6])COP(O)(=O)OP(O)(=O)OCC1OC(C(O)C1OP(O)(O)=O)N1C=NC2=C1N=CN=C2[#7]</t>
  </si>
  <si>
    <t>drugbank73.mol</t>
  </si>
  <si>
    <t>DB00430</t>
  </si>
  <si>
    <t>C43H56N13O22P3S3</t>
  </si>
  <si>
    <t>CPBLKVSVWAXKJO-OYRNCMJDSA-N</t>
  </si>
  <si>
    <t>Ceftazidime-CoA</t>
  </si>
  <si>
    <t>[#6]C([#6])(COP(O)(=O)OP(O)(=O)OCC1OC(C(O)C1OP(O)(O)=O)N1C=NC2=C1N=CN=C2[#7])C(O)C(=O)NCCC(=O)NCCSC(=O)C([#6])([#6])O\N=C(C(=O)N[C@H]1[C@H]2SCC(C[N+]3=CC=CC=C3)=C(N2C1=O)C([#8-])=O)\C1=CSC([#7])=N1</t>
  </si>
  <si>
    <t>drugbank74.mol</t>
  </si>
  <si>
    <t>DB00438</t>
  </si>
  <si>
    <t>C37H50ClN10O19P3S</t>
  </si>
  <si>
    <t>ALZGTDVWPYRRSE-UHFFFAOYSA-N</t>
  </si>
  <si>
    <t>Loracarbef-CoA</t>
  </si>
  <si>
    <t>[#6]C([#6])(COP(O)(=O)OP(O)(=O)OCC1OC(C(O)C1OP(O)(O)=O)N1C=NC2=C1N=CN=C2[#7])C(O)C(=O)NCCC(=O)NCCSC(=O)C1=C(Cl)CCC2C(NC(=O)C([#7])C3=CC=CC=C3)C(=O)N12</t>
  </si>
  <si>
    <t>drugbank75.mol</t>
  </si>
  <si>
    <t>DB00447</t>
  </si>
  <si>
    <t>C36H45I4N8O19P3S</t>
  </si>
  <si>
    <t>VFLWSTQYZYBWNU-UHFFFAOYSA-N</t>
  </si>
  <si>
    <t>Levothyroxine-CoA</t>
  </si>
  <si>
    <t>[#6]C([#6])(COP(O)(=O)OP(O)(=O)OCC1OC(C(O)C1OP(O)(O)=O)N1C=NC2=C1N=CN=C2[#7])C(O)C(=O)NCCC(=O)NCCSC(=O)[C@@H]([#7])CC1=CC(I)=C(OC2=CC(I)=C(O)C(I)=C2)C(I)=C1</t>
  </si>
  <si>
    <t>drugbank76.mol</t>
  </si>
  <si>
    <t>DB00451</t>
  </si>
  <si>
    <t>C42H60N7O18P3S</t>
  </si>
  <si>
    <t>JQULEFOOWXYZMR-GLLURAAJSA-N</t>
  </si>
  <si>
    <t>Acitretin-CoA</t>
  </si>
  <si>
    <t>[#6]OC1=C([#6])C([#6])=C(\C=C\C([#6])=C\C=C\C([#6])=C/C(=O)SCCNC(=O)CCNC(=O)C(O)C([#6])([#6])COP(O)(=O)OP(O)(=O)OCC2OC(C(O)C2OP(O)(O)=O)N2C=NC3=C2N=CN=C3[#7])C([#6])=C1</t>
  </si>
  <si>
    <t>drugbank77.mol</t>
  </si>
  <si>
    <t>DB00459</t>
  </si>
  <si>
    <t>C36H47N8O18P3S</t>
  </si>
  <si>
    <t>RSCFBDFLJXOPOY-UHFFFAOYSA-N</t>
  </si>
  <si>
    <t>Ketorolac-CoA</t>
  </si>
  <si>
    <t>[#6]C([#6])(COP(O)(=O)OP(O)(=O)OCC1OC(C(O)C1OP(O)(O)=O)N1C=NC2=C1N=CN=C2[#7])C(O)C(=O)NCCC(=O)NCCSC(=O)C1CCN2C1=CC=C2C(=O)C1=CC=CC=C1</t>
  </si>
  <si>
    <t>drugbank78.mol</t>
  </si>
  <si>
    <t>DB00465</t>
  </si>
  <si>
    <t>C36H51FN11O18P3S</t>
  </si>
  <si>
    <t>OSHUMLWCUDZKSK-UHFFFAOYSA-N</t>
  </si>
  <si>
    <t>Enoxacin-CoA</t>
  </si>
  <si>
    <t>[#6]CN1C=C(C(=O)SCCNC(=O)CCNC(=O)C(O)C([#6])([#6])COP(O)(=O)OP(O)(=O)OCC2OC(C(O)C2OP(O)(O)=O)N2C=NC3=C2N=CN=C3[#7])C(=O)C2=CC(F)=C(N=C12)N1CCNCC1</t>
  </si>
  <si>
    <t>drugbank79.mol</t>
  </si>
  <si>
    <t>DB00467</t>
  </si>
  <si>
    <t>C56H70ClN8O18P3S2</t>
  </si>
  <si>
    <t>KXZAGVHOOPNXLO-COVOVJOFSA-N</t>
  </si>
  <si>
    <t>Montelukast-CoA</t>
  </si>
  <si>
    <t>[#6]C([#6])(COP(O)(=O)OP(O)(=O)OCC1OC(C(O)C1OP(O)(O)=O)N1C=NC2=C1N=CN=C2[#7])C(O)C(=O)NCCC(=O)NCCSC(=O)CC1(CS[C@H](CCC2=CC=CC=C2C([#6])([#6])O)C2=CC=CC(\C=C\C3=NC4=C(C=CC(Cl)=C4)C=C3)=C2)CC1</t>
  </si>
  <si>
    <t>drugbank80.mol</t>
  </si>
  <si>
    <t>DB00471</t>
  </si>
  <si>
    <t>C40H51Cl2N10O20P3S2</t>
  </si>
  <si>
    <t>FWTWHJDNMVGXBH-UHFFFAOYSA-N</t>
  </si>
  <si>
    <t>Dicloxacillin-CoA</t>
  </si>
  <si>
    <t>[#6]C1=C(C(=O)N[C@H]2[C@H]3SC([#6])([#6])[C@@H](N3C2=O)C(=O)SCCNC(=O)CCNC(=O)C(O)C([#6])([#6])COP(O)(=O)OP(O)(=O)OCC2OC(C(O)C2OP(O)(O)=O)N2C=NC3=C2N=CN=C3[#7])C(=NO1)C1=C(Cl)C=CC=C1Cl</t>
  </si>
  <si>
    <t>drugbank81.mol</t>
  </si>
  <si>
    <t>DB00485</t>
  </si>
  <si>
    <t>C38H54FN10O18P3S</t>
  </si>
  <si>
    <t>LIISRNDNGRUDIN-UHFFFAOYSA-N</t>
  </si>
  <si>
    <t>Pefloxacin-CoA</t>
  </si>
  <si>
    <t>[#6]CN1C=C(C(=O)SCCNC(=O)CCNC(=O)C(O)C([#6])([#6])COP(O)(=O)OP(O)(=O)OCC2OC(C(O)C2OP(O)(O)=O)N2C=NC3=C2N=CN=C3[#7])C(=O)C2=CC(F)=C(C=C12)N1CCN([#6])CC1</t>
  </si>
  <si>
    <t>drugbank82.mol</t>
  </si>
  <si>
    <t>DB00487</t>
  </si>
  <si>
    <t>C36H49N8O18P3S</t>
  </si>
  <si>
    <t>YININOOYERTLNN-UHFFFAOYSA-N</t>
  </si>
  <si>
    <t>Tolmetin-CoA</t>
  </si>
  <si>
    <t>[#6]N1C(CC(=O)SCCNC(=O)CCNC(=O)C(O)C([#6])([#6])COP(O)(=O)OP(O)(=O)OCC2OC(C(O)C2OP(O)(O)=O)N2C=NC3=C2N=CN=C3[#7])=CC=C1C(=O)C1=CC=C([#6])C=C1</t>
  </si>
  <si>
    <t>drugbank83.mol</t>
  </si>
  <si>
    <t>DB00500</t>
  </si>
  <si>
    <t>Dextrothyroxine-CoA</t>
  </si>
  <si>
    <t>[#6]C([#6])(COP(O)(=O)OP(O)(=O)OCC1OC(C(O)C1OP(O)(O)=O)N1C=NC2=C1N=CN=C2[#7])C(O)C(=O)NCCC(=O)NCCSC(=O)C([#7])CC1=CC(I)=C(OC2=CC(I)=C(O)C(I)=C2)C(I)=C1</t>
  </si>
  <si>
    <t>drugbank84.mol</t>
  </si>
  <si>
    <t>DB00509</t>
  </si>
  <si>
    <t>C87H109Cl2N16O39P3S</t>
  </si>
  <si>
    <t>IEMHTMZBVUDUAX-UHFFFAOYSA-N</t>
  </si>
  <si>
    <t>Vancomycin-CoA</t>
  </si>
  <si>
    <t>[#6]N[C@H](CC([#6])[#6])C(=O)NC1[C@H](O)C2=CC(Cl)=C(OC3=CC4=CC(OC5=C(Cl)C=C(C=C5)[C@@H](O)[C@@H]5NC(=O)[C@H](NC(=O)[C@@H]4NC(=O)[C@H](CC([#7])=O)NC1=O)C1=CC(=C(O)C=C1)C1=C(C=C(O)C=C1O)[C@@H](NC5=O)C(=O)SCCNC(=O)CCNC(=O)C(O)C([#6])([#6])COP(O)(=O)OP(O)(=O)OCC1OC(C(O)C1OP(O)(O)=O)N1C=NC4=C1N=CN=C4[#7])=C3O[C@@H]1O[C@H](CO)[C@@H](O)[C@H](O)[C@H]1O[C@H]1C[C@]([#6])([#7])[C@H](O)[C@H]([#6])O1)C=C2</t>
  </si>
  <si>
    <t>drugbank85.mol</t>
  </si>
  <si>
    <t>DB00512</t>
  </si>
  <si>
    <t>MIPJCYQFTDLIGF-UHFFFAOYSA-N</t>
  </si>
  <si>
    <t>Aminocaproic Acid-CoA</t>
  </si>
  <si>
    <t>[#6]C([#6])(COP(O)(=O)OP(O)(=O)OCC1OC(C(O)C1OP(O)(O)=O)N1C=NC2=C1N=CN=C2[#7])C(O)C(=O)NCCC(=O)NCCSC(=O)CCCCC[#7]</t>
  </si>
  <si>
    <t>drugbank86.mol</t>
  </si>
  <si>
    <t>DB00513</t>
  </si>
  <si>
    <t>C44H54N9O20P3S</t>
  </si>
  <si>
    <t>QOLTXZWJYLXTFN-UHFFFAOYSA-N</t>
  </si>
  <si>
    <t>Bentiromide-CoA</t>
  </si>
  <si>
    <t>[#6]C([#6])(COP(O)(=O)OP(O)(=O)OCC1OC(C(O)C1OP(O)(O)=O)N1C=NC2=C1N=CN=C2[#7])C(O)C(=O)NCCC(=O)NCCSC(=O)C1=CC=C(NC(=O)C(CC2=CC=C(O)C=C2)NC(=O)C2=CC=CC=C2)C=C1</t>
  </si>
  <si>
    <t>drugbank87.mol</t>
  </si>
  <si>
    <t>DB00522</t>
  </si>
  <si>
    <t>GREHPZMOJNYZIO-XYVPZBEVSA-N</t>
  </si>
  <si>
    <t>Alitretinoin-CoA</t>
  </si>
  <si>
    <t>[#6]C(/C=C/C1=C([#6])CCCC1([#6])[#6])=C\C=C\C([#6])=C\C(=O)SCCNC(=O)CCNC(=O)C(O)C([#6])([#6])COP(O)(=O)OP(O)(=O)OCC1OC(C(O)C1OP(O)(O)=O)N1C=NC2=C1N=CN=C2[#7]</t>
  </si>
  <si>
    <t>drugbank88.mol</t>
  </si>
  <si>
    <t>DB00523</t>
  </si>
  <si>
    <t>C35H47N12O20P3S3</t>
  </si>
  <si>
    <t>MRSJEZVBDAOFPS-RGHYPQQXSA-N</t>
  </si>
  <si>
    <t>Cefdinir-CoA</t>
  </si>
  <si>
    <t>CC(C)(COP(O)(=O)OP(O)(=O)OCC1OC(C(O)C1OP(O)(O)=O)N1C=NC2=C1N=CN=C2N)C(O)C(=O)NCCC(=O)NCCSC(=O)C1=C(CS[C@@H]2[C@H](NC(=O)C(=N/O)\C3=CSC(N)=N3)C(=O)N12)C=C</t>
  </si>
  <si>
    <t>drugbank89.mol</t>
  </si>
  <si>
    <t>DB00535</t>
  </si>
  <si>
    <t>C38H52FN10O18P3S</t>
  </si>
  <si>
    <t>DZOLPDJWQQJZHW-UHFFFAOYSA-N</t>
  </si>
  <si>
    <t>Ciprofloxacin-CoA</t>
  </si>
  <si>
    <t>[#6]C([#6])(COP(O)(=O)OP(O)(=O)OCC1OC(C(O)C1OP(O)(O)=O)N1C=NC2=C1N=CN=C2[#7])C(O)C(=O)NCCC(=O)NCCSC(=O)C1=CN(C2CC2)C2=CC(N3CCNCC3)=C(F)C=C2C1=O</t>
  </si>
  <si>
    <t>drugbank90.mol</t>
  </si>
  <si>
    <t>DB00537</t>
  </si>
  <si>
    <t>C30H50N7O19P3S</t>
  </si>
  <si>
    <t>AKGSBIJKUYTREU-UHFFFAOYSA-N</t>
  </si>
  <si>
    <t>Azelaic Acid-CoA</t>
  </si>
  <si>
    <t>[#6]C([#6])(COP(O)(=O)OP(O)(=O)OCC1OC(C(O)C1OP(O)(O)=O)N1C=NC2=C1N=CN=C2[#7])C(O)C(=O)NCCC(=O)NCCSC(=O)CCCCCCCC(O)=O</t>
  </si>
  <si>
    <t>drugbank91.mol</t>
  </si>
  <si>
    <t>DB00548</t>
  </si>
  <si>
    <t>C33H54N11O22P3S</t>
  </si>
  <si>
    <t>ILPIZBRIJACQOU-PIPFZRAUSA-N</t>
  </si>
  <si>
    <t>Zanamivir-CoA</t>
  </si>
  <si>
    <t>[#6]C(=O)N[C@H]1[C@@H](OC(=C[C@@H]1N=C([#7])[#7])C(=O)SCCNC(=O)CCNC(=O)C(O)C([#6])([#6])COP(O)(=O)OP(O)(=O)OCC1OC(C(O)C1OP(O)(O)=O)N1C=NC2=C1N=CN=C2[#7])[C@H](O)[C@H](O)CO</t>
  </si>
  <si>
    <t>drugbank92.mol</t>
  </si>
  <si>
    <t>DB00558</t>
  </si>
  <si>
    <t>C41H56N15O20P3S</t>
  </si>
  <si>
    <t>PCWFBZVMQXARRZ-UHFFFAOYSA-N</t>
  </si>
  <si>
    <t>Methotrexate-CoA</t>
  </si>
  <si>
    <t>[#6]N(CC1=CN=C2N=C([#7])N=C([#7])C2=N1)C1=CC=C(C=C1)C(=O)N[C@@H](CCC(O)=O)C(=O)SCCNC(=O)CCNC(=O)C(O)C([#6])([#6])COP(O)(=O)OP(O)(=O)OCC1OC(C(O)C1OP(O)(O)=O)N1C=NC2=C1N=CN=C2[#7]</t>
  </si>
  <si>
    <t>drugbank93.mol</t>
  </si>
  <si>
    <t>DB00563</t>
  </si>
  <si>
    <t>C25H40N7O19P3S3</t>
  </si>
  <si>
    <t>VUVXAQAKCNYOTO-UHFFFAOYSA-N</t>
  </si>
  <si>
    <t>Succimer-CoA</t>
  </si>
  <si>
    <t>[#6]C([#6])(COP(O)(=O)OP(O)(=O)OCC1OC(C(O)C1OP(O)(O)=O)N1C=NC2=C1N=CN=C2[#7])C(O)C(=O)NCCC(=O)NCCSC(=O)C(S)C(S)C(O)=O</t>
  </si>
  <si>
    <t>drugbank94.mol</t>
  </si>
  <si>
    <t>DB00566</t>
  </si>
  <si>
    <t>C37H51N10O19P3S2</t>
  </si>
  <si>
    <t>VPUJLCAVWCURBO-OZDJODMMSA-N</t>
  </si>
  <si>
    <t>Cephalexin-CoA</t>
  </si>
  <si>
    <t>[#6]C1=C(N2[C@H](SC1)[C@H](NC(=O)[C@H]([#7])C1=CC=CC=C1)C2=O)C(=O)SCCNC(=O)CCNC(=O)C(O)C([#6])([#6])COP(O)(=O)OP(O)(=O)OCC1OC(C(O)C1OP(O)(O)=O)N1C=NC2=C1N=CN=C2[#7]</t>
  </si>
  <si>
    <t>drugbank95.mol</t>
  </si>
  <si>
    <t>DB00567</t>
  </si>
  <si>
    <t>C36H48N7O18P3S</t>
  </si>
  <si>
    <t>OTTFNKHXEHYZEJ-UHFFFAOYSA-N</t>
  </si>
  <si>
    <t>Fenoprofen-CoA</t>
  </si>
  <si>
    <t>[#6]C(C(=O)SCCNC(=O)CCNC(=O)C(O)C([#6])([#6])COP(O)(=O)OP(O)(=O)OCC1OC(C(O)C1OP(O)(O)=O)N1C=NC2=C1N=CN=C2[#7])C1=CC(OC2=CC=CC=C2)=CC=C1</t>
  </si>
  <si>
    <t>drugbank96.mol</t>
  </si>
  <si>
    <t>DB00573</t>
  </si>
  <si>
    <t>C38H52N9O21P3S2</t>
  </si>
  <si>
    <t>WCRYZSRPTUYWQV-UHFFFAOYSA-N</t>
  </si>
  <si>
    <t>Carbenicillin-CoA</t>
  </si>
  <si>
    <t>[#6]C([#6])(COP(O)(=O)OP(O)(=O)OCC1OC(C(O)C1OP(O)(O)=O)N1C=NC2=C1N=CN=C2[#7])C(O)C(=O)NCCC(=O)NCCSC(=O)C(C(=O)N[C@H]1[C@H]2SC([#6])([#6])[C@@H](N2C1=O)C(O)=O)C1=CC=CC=C1</t>
  </si>
  <si>
    <t>drugbank97.mol</t>
  </si>
  <si>
    <t>DB00578</t>
  </si>
  <si>
    <t>C35H45Cl2N8O17P3S</t>
  </si>
  <si>
    <t>FSTVXUYRXCEXJO-UHFFFAOYSA-N</t>
  </si>
  <si>
    <t>Diclofenac-CoA</t>
  </si>
  <si>
    <t>[#6]C([#6])(COP(O)(=O)OP(O)(=O)OCC1OC(C(O)C1OP(O)(O)=O)N1C=NC2=C1N=CN=C2[#7])C(O)C(=O)NCCC(=O)NCCSC(=O)CC1=CC=CC=C1NC1=C(Cl)C=CC=C1Cl</t>
  </si>
  <si>
    <t>drugbank98.mol</t>
  </si>
  <si>
    <t>DB00586</t>
  </si>
  <si>
    <t>C44H62N9O18P3S2</t>
  </si>
  <si>
    <t>CHSUGKQFXKFHPZ-BUHFOSPRSA-N</t>
  </si>
  <si>
    <t>Cinalukast-CoA</t>
  </si>
  <si>
    <t>[#6]CC(C[#6])(CC(=O)NC1=CC=CC(\C=C\C2=NC(=CS2)C2CCC2)=C1)C(=O)SCCNC(=O)CCNC(=O)C(O)C([#6])([#6])COP(O)(=O)OP(O)(=O)OCC1OC(C(O)C1OP(O)(O)=O)N1C=NC2=C1N=CN=C2[#7]</t>
  </si>
  <si>
    <t>drugbank99.mol</t>
  </si>
  <si>
    <t>DB00587</t>
  </si>
  <si>
    <t>C41H51FN7O18P3S2</t>
  </si>
  <si>
    <t>NLRUEYFDIWSLKS-UHFFFAOYSA-N</t>
  </si>
  <si>
    <t>Sulindac-CoA</t>
  </si>
  <si>
    <t>[#6]C1=C(CC(=O)SCCNC(=O)CCNC(=O)C(O)C([#6])([#6])COP(O)(=O)OP(O)(=O)OCC2OC(C(O)C2OP(O)(O)=O)N2C=NC3=C2N=CN=C3[#7])C2=C(C=CC(F)=C2)C1=CC1=CC=C(C=C1)S([#6])=O</t>
  </si>
  <si>
    <t>drugbank100.mol</t>
  </si>
  <si>
    <t>DB00605</t>
  </si>
  <si>
    <t>C42H56N9O20P3S2</t>
  </si>
  <si>
    <t>HTYPKIDANLJQHY-UHFFFAOYSA-N</t>
  </si>
  <si>
    <t>Nafcillin-CoA</t>
  </si>
  <si>
    <t>[#6]COC1=C(C(=O)N[C@H]2[C@H]3SC([#6])([#6])[C@@H](N3C2=O)C(=O)SCCNC(=O)CCNC(=O)C(O)C([#6])([#6])COP(O)(=O)OP(O)(=O)OCC2OC(C(O)C2OP(O)(O)=O)N2C=NC3=C2N=CN=C3[#7])C2=CC=CC=C2C=C1</t>
  </si>
  <si>
    <t>drugbank101.mol</t>
  </si>
  <si>
    <t>DB00607</t>
  </si>
  <si>
    <t>C87H137N24O31P3S2</t>
  </si>
  <si>
    <t>PPVYYABNEVCWDW-YKGSMLSXSA-N</t>
  </si>
  <si>
    <t>Bacitracin-CoA</t>
  </si>
  <si>
    <t>[#6]CC([#6])[C@H]([#7])C1=NCC(S1)C(=O)N[C@@H](CC([#6])[#6])C(=O)N[C@H](CCC(=O)SCCNC(=O)CCNC(=O)C(O)C([#6])([#6])COP(O)(=O)OP(O)(=O)OCC1OC(C(O)C1OP(O)(O)=O)N1C=NC2=C1N=CN=C2[#7])C(=O)N[C@@H](C([#6])C[#6])C(=O)N[C@H]1CCCCNC(=O)[C@H](CC([#7])=O)NC(=O)[C@@H](CC(O)=O)NC(=O)[C@H](CC2=CN=CN2)NC(=O)[C@@H](CC2=CC=CC=C2)NC(=O)[C@@H](NC(=O)[C@@H](CCC[#7])NC1=O)C([#6])C[#6]</t>
  </si>
  <si>
    <t>drugbank102.mol</t>
  </si>
  <si>
    <t>DB00626</t>
  </si>
  <si>
    <t>C41H55N12O21P3S</t>
  </si>
  <si>
    <t>ICXDTSBIOXCDDO-UHFFFAOYSA-N</t>
  </si>
  <si>
    <t>Pemetrexed-CoA</t>
  </si>
  <si>
    <t>[#6]C([#6])(COP(O)(=O)OP(O)(=O)OCC1OC(C(O)C1OP(O)(O)=O)N1C=NC2=C1N=CN=C2[#7])C(O)C(=O)NCCC(=O)NCCSC(=O)[C@@H](CCC(O)=O)NC(=O)C1=CC=C(CCC2=CNC3=C2C(=O)N=C([#7])N3)C=C1</t>
  </si>
  <si>
    <t>drugbank103.mol</t>
  </si>
  <si>
    <t>DB00642</t>
  </si>
  <si>
    <t>C68H109N8O32P3S</t>
  </si>
  <si>
    <t>MZOZBGSSCIZAHS-IOVADLRSSA-N</t>
  </si>
  <si>
    <t>Nystatin-CoA</t>
  </si>
  <si>
    <t>[#6][C@H]1OC(OC2CC(O)C(C(O)CC(=O)CC(O)C(O)CCC(O)CC(O)CC(O)CC(=O)OC([#6])C([#6])C(O)C([#6])\C=C\C=C\CC\C=C\C=C\C=C\C=C\2)C(=O)SCCNC(=O)CCNC(=O)C(O)C([#6])([#6])COP(O)(=O)OP(O)(=O)OCC2OC(C(O)C2OP(O)(O)=O)N2C=NC3=C2N=CN=C3[#7])[C@@H](O)[C@@H]([#7])[C@@H]1O</t>
  </si>
  <si>
    <t>drugbank104.mol</t>
  </si>
  <si>
    <t>DB00646</t>
  </si>
  <si>
    <t>C41H57N14O22P3S</t>
  </si>
  <si>
    <t>UGCXGBMCYRWVPT-UHFFFAOYSA-N</t>
  </si>
  <si>
    <t>Leucovorin-CoA</t>
  </si>
  <si>
    <t>[#6]C([#6])(COP(O)(=O)OP(O)(=O)OCC1OC(C(O)C1OP(O)(O)=O)N1C=NC2=C1N=CN=C2[#7])C(O)C(=O)NCCC(=O)NCCSC(=O)[C@@H](CCC(O)=O)NC(=O)C1=CC=C(NCC2CNC3=C(N2C=O)C(=O)N=C([#7])N3)C=C1</t>
  </si>
  <si>
    <t>drugbank105.mol</t>
  </si>
  <si>
    <t>DB00650</t>
  </si>
  <si>
    <t>C37H49N12O22P3S3</t>
  </si>
  <si>
    <t>FLCPFURBTPYFIM-CKCSOMEZSA-N</t>
  </si>
  <si>
    <t>Cefixime-CoA</t>
  </si>
  <si>
    <t>CC(C)(COP(O)(=O)OP(O)(=O)OCC1OC(C(O)C1OP(O)(O)=O)N1C=NC2=C1N=CN=C2N)C(O)C(=O)NCCC(=O)NCCSC(=O)CON=C(C(=O)N[C@H]1[C@H]2SCC(C=C)=C(N2C1=O)C(O)=O)C1=CSC(N)=N1</t>
  </si>
  <si>
    <t>drugbank106.mol</t>
  </si>
  <si>
    <t>DB00671</t>
  </si>
  <si>
    <t>C68H107N8O32P3S</t>
  </si>
  <si>
    <t>CQRIRCZTSAJGFR-ADLVKLCWSA-N</t>
  </si>
  <si>
    <t>Amphotericin B-CoA</t>
  </si>
  <si>
    <t>[#6][C@H]1O[C@@H](O[C@@H]2C[C@@H]3O[C@@](O)(C[C@H](O)[C@H]3C(=O)SCCNC(=O)CCNC(=O)C(O)C([#6])([#6])COP(O)(=O)OP(O)(=O)OCC3OC(C(O)C3OP(O)(O)=O)N3C=NC4=C3N=CN=C4[#7])C[C@@H](O)C[C@@H](O)[C@H](O)CC[C@@H](O)C[C@@H](O)CC(=O)O[C@@H]([#6])[C@H]([#6])[C@H](O)[C@@H]([#6])C=CC=CC=CC=CC=CC=CC=C2)[C@@H](O)[C@@H]([#7])[C@@H]1O</t>
  </si>
  <si>
    <t>drugbank107.mol</t>
  </si>
  <si>
    <t>DB00681</t>
  </si>
  <si>
    <t>C41H49F3N11O18P3S</t>
  </si>
  <si>
    <t>VGKXYRFQILTRHM-UHFFFAOYSA-N</t>
  </si>
  <si>
    <t>Trovafloxacin-CoA</t>
  </si>
  <si>
    <t>[#6]C([#6])(COP(O)(=O)OP(O)(=O)OCC1OC(C(O)C1OP(O)(O)=O)N1C=NC2=C1N=CN=C2[#7])C(O)C(=O)NCCC(=O)NCCSC(=O)C1=CN(C2=NC(N3C[C@H]4C([#7])[C@H]4C3)=C(F)C=C2C1=O)C1=C(F)C=C(F)C=C1</t>
  </si>
  <si>
    <t>drugbank108.mol</t>
  </si>
  <si>
    <t>DB00685</t>
  </si>
  <si>
    <t>C33H45ClN9O20P3S2</t>
  </si>
  <si>
    <t>YNNQZRLAEABOSS-UHFFFAOYSA-N</t>
  </si>
  <si>
    <t>Furosemide-CoA</t>
  </si>
  <si>
    <t>[#6]C([#6])(COP(O)(=O)OP(O)(=O)OCC1OC(C(O)C1OP(O)(O)=O)N1C=NC2=C1N=CN=C2[#7])C(O)C(=O)NCCC(=O)NCCSC(=O)C1=CC(=C(Cl)C=C1NCC1=CC=CO1)S([#7])(=O)=O</t>
  </si>
  <si>
    <t>drugbank109.mol</t>
  </si>
  <si>
    <t>DB00695</t>
  </si>
  <si>
    <t>C89H108N15O26P3S</t>
  </si>
  <si>
    <t>IAMILIMQRNOSSH-UHFFFAOYSA-N</t>
  </si>
  <si>
    <t>Porfimer-CoA</t>
  </si>
  <si>
    <t>[#6]C(O)C1=C2NC(\C=C3/N=C(/C=C4\N=C(\C=C5NC(=C/2)\C([#6])=C/5C([#6])OC([#6])C2=C5NC(\C=C6/N=C(/C=C7\N=C(\C=C8NC(=C/5)\C([#6])=C/8C([#6])O)C([#6])=C\7CCC(O)=O)C(CCC(O)=O)=C/6[#6])=C2[#6])C([#6])=C\4CCC(=O)SCCNC(=O)CCNC(=O)C(O)C([#6])([#6])COP(O)(=O)OP(O)(=O)OCC2OC(C(O)C2OP(O)(O)=O)N2C=NC4=C2N=CN=C4[#7])C(CCC(O)=O)=C/3[#6])=C1[#6]</t>
  </si>
  <si>
    <t>drugbank110.mol</t>
  </si>
  <si>
    <t>DB00707</t>
  </si>
  <si>
    <t>C36H47FN7O17P3S</t>
  </si>
  <si>
    <t>GFOGIIXIXKGLHP-UHFFFAOYSA-N</t>
  </si>
  <si>
    <t>Flurbiprofen-CoA</t>
  </si>
  <si>
    <t>[#6]C(C(=O)SCCNC(=O)CCNC(=O)C(O)C([#6])([#6])COP(O)(=O)OP(O)(=O)OCC1OC(C(O)C1OP(O)(O)=O)N1C=NC2=C1N=CN=C2[#7])C1=CC(F)=C(C=C1)C1=CC=CC=C1</t>
  </si>
  <si>
    <t>drugbank111.mol</t>
  </si>
  <si>
    <t>DB00712</t>
  </si>
  <si>
    <t>C40H53N10O20P3S2</t>
  </si>
  <si>
    <t>SGRPWFSICCDRAN-UHFFFAOYSA-N</t>
  </si>
  <si>
    <t>Oxacillin-CoA</t>
  </si>
  <si>
    <t>[#6]C1=C(C(=O)N[C@H]2[C@H]3SC([#6])([#6])[C@@H](N3C2=O)C(=O)SCCNC(=O)CCNC(=O)C(O)C([#6])([#6])COP(O)(=O)OP(O)(=O)OCC2OC(C(O)C2OP(O)(O)=O)N2C=NC3=C2N=CN=C3[#7])C(=NO1)C1=CC=CC=C1</t>
  </si>
  <si>
    <t>drugbank112.mol</t>
  </si>
  <si>
    <t>DB00713</t>
  </si>
  <si>
    <t>C40H51N8O22P3S</t>
  </si>
  <si>
    <t>HMPIYFAATGFGSL-UHFFFAOYSA-N</t>
  </si>
  <si>
    <t>Nedocromil-CoA</t>
  </si>
  <si>
    <t>[#6]CCC1=C2N(C[#6])C(=CC(=O)C2=CC2=C1OC(=CC2=O)C(O)=O)C(=O)SCCNC(=O)CCNC(=O)C(O)C([#6])([#6])COP(O)(=O)OP(O)(=O)OCC1OC(C(O)C1OP(O)(O)=O)N1C=NC2=C1N=CN=C2[#7]</t>
  </si>
  <si>
    <t>drugbank113.mol</t>
  </si>
  <si>
    <t>DB00716</t>
  </si>
  <si>
    <t>C42H65N10O20P3S</t>
  </si>
  <si>
    <t>PBHFLLFXBHPKAB-UHFFFAOYSA-N</t>
  </si>
  <si>
    <t>Lisinopril-CoA</t>
  </si>
  <si>
    <t>[#6]C([#6])(COP(O)(=O)OP(O)(=O)OCC1OC(C(O)C1OP(O)(O)=O)N1C=NC2=C1N=CN=C2[#7])C(O)C(=O)NCCC(=O)NCCSC(=O)[C@H](CCC1=CC=CC=C1)N[C@@H](CCCC[#7])C(=O)N1CCC[C@H]1C(O)=O</t>
  </si>
  <si>
    <t>drugbank114.mol</t>
  </si>
  <si>
    <t>DB00722</t>
  </si>
  <si>
    <t>C40H61N8O18P3S</t>
  </si>
  <si>
    <t>PSRRBHOJKALYGB-UHFFFAOYSA-N</t>
  </si>
  <si>
    <t>Nateglinide-CoA</t>
  </si>
  <si>
    <t>[#6]C([#6])C1CCC(CC1)C(=O)N[C@@H](CC1=CC=CC=C1)C(=O)SCCNC(=O)CCNC(=O)C(O)C([#6])([#6])COP(O)(=O)OP(O)(=O)OCC1OC(C(O)C1OP(O)(O)=O)N1C=NC2=C1N=CN=C2[#7]</t>
  </si>
  <si>
    <t>drugbank115.mol</t>
  </si>
  <si>
    <t>DB00731</t>
  </si>
  <si>
    <t>C40H57N10O19P3S2</t>
  </si>
  <si>
    <t>JWFZGMCUEXTIHC-UHFFFAOYSA-N</t>
  </si>
  <si>
    <t>Hetacillin-CoA</t>
  </si>
  <si>
    <t>[#6]C([#6])(COP(O)(=O)OP(O)(=O)OCC1OC(C(O)C1OP(O)(O)=O)N1C=NC2=C1N=CN=C2[#7])C(O)C(=O)NCCC(=O)NCCSC(=O)[C@@H]1N2[C@H](SC1([#6])[#6])[C@H](N1C(=O)[C@H](NC1([#6])[#6])C1=CC=CC=C1)C2=O</t>
  </si>
  <si>
    <t>drugbank116.mol</t>
  </si>
  <si>
    <t>DB00739</t>
  </si>
  <si>
    <t>C38H55N8O18P3S</t>
  </si>
  <si>
    <t>CAOIQAJBRIJADT-UHFFFAOYSA-N</t>
  </si>
  <si>
    <t>Etodolac-CoA</t>
  </si>
  <si>
    <t>[#6]CC1=C2NC3=C(CCOC3(C[#6])CC(=O)SCCNC(=O)CCNC(=O)C(O)C([#6])([#6])COP(O)(=O)OP(O)(=O)OCC3OC(C(O)C3OP(O)(O)=O)N3C=NC4=C3N=CN=C4[#7])C2=CC=C1</t>
  </si>
  <si>
    <t>drugbank117.mol</t>
  </si>
  <si>
    <t>DB00749</t>
  </si>
  <si>
    <t>C38H59N10O20P3S2</t>
  </si>
  <si>
    <t>OCKXLLMECCJDHM-YKMOJDPFSA-N</t>
  </si>
  <si>
    <t>Meropenem-CoA</t>
  </si>
  <si>
    <t>[#6][C@@H](O)[C@@H]1[C@H]2[C@@H]([#6])C(S[C@H]3CC[C@H](N3)C(=O)N([#6])[#6])=C(N2C1=O)C(=O)SCCNC(=O)CCNC(=O)C(O)C([#6])([#6])COP(O)(=O)OP(O)(=O)OCC1OC(C(O)C1OP(O)(O)=O)N1C=NC2=C1N=CN=C2[#7]</t>
  </si>
  <si>
    <t>drugbank118.mol</t>
  </si>
  <si>
    <t>DB00760</t>
  </si>
  <si>
    <t>C31H47N8O18P3S</t>
  </si>
  <si>
    <t>YQZBFCGBSYUWJR-UHFFFAOYSA-N</t>
  </si>
  <si>
    <t>Metyrosine-CoA</t>
  </si>
  <si>
    <t>[#6]C([#6])(COP(O)(=O)OP(O)(=O)OCC1OC(C(O)C1OP(O)(O)=O)N1C=NC2=C1N=CN=C2[#7])C(O)C(=O)NCCC(=O)NCCSC(=O)[C@@]([#6])([#7])CC1=CC=C(O)C=C1</t>
  </si>
  <si>
    <t>drugbank119.mol</t>
  </si>
  <si>
    <t>DB00765</t>
  </si>
  <si>
    <t>C29H43N8O20P3S</t>
  </si>
  <si>
    <t>HSZVQBOVCBEWHT-UQYBMFERSA-N</t>
  </si>
  <si>
    <t>Clavulanate-CoA</t>
  </si>
  <si>
    <t>[#6]C([#6])(COP(O)(=O)OP(O)(=O)OCC1OC(C(O)C1OP(O)(O)=O)N1C=NC2=C1N=CN=C2[#7])C(O)C(=O)NCCC(=O)NCCSC(=O)[C@@H]1N2[C@@H](CC2=O)O\C1=C/CO</t>
  </si>
  <si>
    <t>drugbank120.mol</t>
  </si>
  <si>
    <t>DB00766</t>
  </si>
  <si>
    <t>C42H57N8O18P3S</t>
  </si>
  <si>
    <t>HECSMXPUNJINAJ-LGUSAWBASA-N</t>
  </si>
  <si>
    <t>Olopatadine-CoA</t>
  </si>
  <si>
    <t>[#6]N([#6])CC\C=C1\C2=CC=CC=C2COC2=C1C=C(CC(=O)SCCNC(=O)CCNC(=O)C(O)C([#6])([#6])COP(O)(=O)OP(O)(=O)OCC1OC(C(O)C1OP(O)(O)=O)N1C=NC3=C1N=CN=C3[#7])C=C2</t>
  </si>
  <si>
    <t>drugbank121.mol</t>
  </si>
  <si>
    <t>DB00768</t>
  </si>
  <si>
    <t>C41H68N7O20P3S</t>
  </si>
  <si>
    <t>RSVGRLYUJGMVRO-OQOQSGHBSA-N</t>
  </si>
  <si>
    <t>Alprostadil-CoA</t>
  </si>
  <si>
    <t>[#6]CCCC[C@H](O)C=C[C@H]1[C@H](O)CC(=O)[C@@H]1CCCCCCC(=O)SCCNC(=O)CCNC(=O)C(O)C([#6])([#6])COP(O)(=O)OP(O)(=O)OCC1OC(C(O)C1OP(O)(O)=O)N1C=NC2=C1N=CN=C2[#7]</t>
  </si>
  <si>
    <t>drugbank122.mol</t>
  </si>
  <si>
    <t>DB00770</t>
  </si>
  <si>
    <t>C43H70N9O20P3S2</t>
  </si>
  <si>
    <t>ATTJXZZRHUXYFL-UHFFFAOYSA-N</t>
  </si>
  <si>
    <t>Tirofiban-CoA</t>
  </si>
  <si>
    <t>[#6]CCCS(=O)(=O)N[C@@H](CC1=CC=C(OCCCCC2CCNCC2)C=C1)C(=O)SCCNC(=O)CCNC(=O)C(O)C([#6])([#6])COP(O)(=O)OP(O)(=O)OCC1OC(C(O)C1OP(O)(O)=O)N1C=NC2=C1N=CN=C2[#7]</t>
  </si>
  <si>
    <t>drugbank123.mol</t>
  </si>
  <si>
    <t>DB00775</t>
  </si>
  <si>
    <t>C33H46N9O18P3S</t>
  </si>
  <si>
    <t>GDCGLLJPNTVNHK-UHFFFAOYSA-N</t>
  </si>
  <si>
    <t>Nalidixic Acid-CoA</t>
  </si>
  <si>
    <t>[#6]CN1C=C(C(=O)SCCNC(=O)CCNC(=O)C(O)C([#6])([#6])COP(O)(=O)OP(O)(=O)OCC2OC(C(O)C2OP(O)(O)=O)N2C=NC3=C2N=CN=C3[#7])C(=O)C2=C1N=C([#6])C=C2</t>
  </si>
  <si>
    <t>drugbank124.mol</t>
  </si>
  <si>
    <t>DB00779</t>
  </si>
  <si>
    <t>C36H49N8O17P3S</t>
  </si>
  <si>
    <t>PIUWXHGKQDOBPS-UHFFFAOYSA-N</t>
  </si>
  <si>
    <t>Mefenamic acid-CoA</t>
  </si>
  <si>
    <t>[#6]C1=C([#6])C(NC2=CC=CC=C2C(=O)SCCNC(=O)CCNC(=O)C(O)C([#6])([#6])COP(O)(=O)OP(O)(=O)OCC2OC(C(O)C2OP(O)(O)=O)N2C=NC3=C2N=CN=C3[#7])=CC=C1</t>
  </si>
  <si>
    <t>drugbank125.mol</t>
  </si>
  <si>
    <t>DB00784</t>
  </si>
  <si>
    <t>C35H48N7O18P3S</t>
  </si>
  <si>
    <t>JSJVQXVRUOYJFV-UHFFFAOYSA-N</t>
  </si>
  <si>
    <t>Naproxen-CoA</t>
  </si>
  <si>
    <t>[#6]OC1=CC2=C(C=C1)C=C(C=C2)C([#6])C(=O)SCCNC(=O)CCNC(=O)C(O)C([#6])([#6])COP(O)(=O)OP(O)(=O)OCC1OC(C(O)C1OP(O)(O)=O)N1C=NC2=C1N=CN=C2[#7]</t>
  </si>
  <si>
    <t>drugbank126.mol</t>
  </si>
  <si>
    <t>DB00788</t>
  </si>
  <si>
    <t>C39H48N11O20P3S2</t>
  </si>
  <si>
    <t>HXWVNCOQZTWUOF-YBJXZNOMSA-N</t>
  </si>
  <si>
    <t>Sulfasalazine-CoA</t>
  </si>
  <si>
    <t>[#6]C([#6])(COP(O)(=O)OP(O)(=O)OCC1OC(C(O)C1OP(O)(O)=O)N1C=NC2=C1N=CN=C2[#7])C(O)C(=O)NCCC(=O)NCCSC(=O)C1=C/C(/C=CC1=O)=N/NC1=CC=C(C=C1)S(=O)(=O)NC1=CC=CC=N1</t>
  </si>
  <si>
    <t>drugbank127.mol</t>
  </si>
  <si>
    <t>DB00795</t>
  </si>
  <si>
    <t>C45H54N13O18P3S</t>
  </si>
  <si>
    <t>SYXXTLKHGJEXAV-UHFFFAOYSA-N</t>
  </si>
  <si>
    <t>Candesartan-CoA</t>
  </si>
  <si>
    <t>[#6]COC1=NC2=CC=CC(C(=O)SCCNC(=O)CCNC(=O)C(O)C([#6])([#6])COP(O)(=O)OP(O)(=O)OCC3OC(C(O)C3OP(O)(O)=O)N3C=NC4=C3N=CN=C4[#7])=C2N1CC1=CC=C(C=C1)C1=CC=CC=C1C1=NNN=N1</t>
  </si>
  <si>
    <t>drugbank128.mol</t>
  </si>
  <si>
    <t>DB00796</t>
  </si>
  <si>
    <t>C38H48N9O18P3S</t>
  </si>
  <si>
    <t>PXCIGDQOFNLMMB-UHFFFAOYSA-N</t>
  </si>
  <si>
    <t>Rosoxacin-CoA</t>
  </si>
  <si>
    <t>[#6]CN1C=C(C(=O)SCCNC(=O)CCNC(=O)C(O)C([#6])([#6])COP(O)(=O)OP(O)(=O)OCC2OC(C(O)C2OP(O)(O)=O)N2C=NC3=C2N=CN=C3[#7])C(=O)C2=C1C=C(C=C2)C1=CC=NC=C1</t>
  </si>
  <si>
    <t>drugbank129.mol</t>
  </si>
  <si>
    <t>DB00817</t>
  </si>
  <si>
    <t>C36H46ClN8O17P3S</t>
  </si>
  <si>
    <t>GQJQQHVGLPYBER-UHFFFAOYSA-N</t>
  </si>
  <si>
    <t>Carprofen-CoA</t>
  </si>
  <si>
    <t>[#6]C(C(=O)SCCNC(=O)CCNC(=O)C(O)C([#6])([#6])COP(O)(=O)OP(O)(=O)OCC1OC(C(O)C1OP(O)(O)=O)N1C=NC2=C1N=CN=C2[#7])C1=CC2=C(C=C1)C1=C(N2)C=CC(Cl)=C1</t>
  </si>
  <si>
    <t>drugbank130.mol</t>
  </si>
  <si>
    <t>DB00821</t>
  </si>
  <si>
    <t>C54H81N8O28P3S</t>
  </si>
  <si>
    <t>DDYGWRAYEBJJLW-NLDORZKTSA-N</t>
  </si>
  <si>
    <t>Natamycin-CoA</t>
  </si>
  <si>
    <t>[#6][C@H]1OC(O[C@@H]2C[C@@H]3O[C@@](O)(C[C@H](O)[C@H]3C(=O)SCCNC(=O)CCNC(=O)C(O)C([#6])([#6])COP(O)(=O)OP(O)(=O)OCC3OC(C(O)C3OP(O)(O)=O)N3C=NC4=C3N=CN=C4[#7])C[C@@H](O)C[C@H]3O[C@@H]3\C=C\C(=O)O[C@H]([#6])C\C=C\C=C/C=C/C=C/2)[C@@H](O)[C@@H]([#7])[C@@H]1O</t>
  </si>
  <si>
    <t>drugbank131.mol</t>
  </si>
  <si>
    <t>DB00826</t>
  </si>
  <si>
    <t>C33H44N9O20P3S</t>
  </si>
  <si>
    <t>DJPCWWIZBYVLMQ-UHFFFAOYSA-N</t>
  </si>
  <si>
    <t>Cinoxacin-CoA</t>
  </si>
  <si>
    <t>[#6]CN1N=C(C(=O)SCCNC(=O)CCNC(=O)C(O)C([#6])([#6])COP(O)(=O)OP(O)(=O)OCC2OC(C(O)C2OP(O)(O)=O)N2C=NC3=C2N=CN=C3[#7])C(=O)C2=CC3=C(OCO3)C=C12</t>
  </si>
  <si>
    <t>drugbank132.mol</t>
  </si>
  <si>
    <t>DB00827</t>
  </si>
  <si>
    <t>C36H48ClN10O19P3S2</t>
  </si>
  <si>
    <t>MHRPDKZLATYLPO-SLLVZNEZSA-N</t>
  </si>
  <si>
    <t>Cefaclor-CoA</t>
  </si>
  <si>
    <t>[#6]C([#6])(COP(O)(=O)OP(O)(=O)OCC1OC(C(O)C1OP(O)(O)=O)N1C=NC2=C1N=CN=C2[#7])C(O)C(=O)NCCC(=O)NCCSC(=O)C1=C(Cl)CS[C@@H]2[C@H](NC(=O)C([#7])C3=CC=CC=C3)C(=O)N12</t>
  </si>
  <si>
    <t>drugbank133.mol</t>
  </si>
  <si>
    <t>DB00833</t>
  </si>
  <si>
    <t>C26H43N8O18P3S</t>
  </si>
  <si>
    <t>USHTXQXRLUTZHZ-UHFFFAOYSA-N</t>
  </si>
  <si>
    <t>Aminolevulinic acid-CoA</t>
  </si>
  <si>
    <t>[#6]C([#6])(COP(O)(=O)OP(O)(=O)OCC1OC(C(O)C1OP(O)(O)=O)N1C=NC2=C1N=CN=C2[#7])C(O)C(=O)NCCC(=O)NCCSC(=O)CCC(=O)C[#7]</t>
  </si>
  <si>
    <t>drugbank134.mol</t>
  </si>
  <si>
    <t>DB00855</t>
  </si>
  <si>
    <t>MOTDVTPFZSFJHM-UHFFFAOYSA-N</t>
  </si>
  <si>
    <t>Penicillamine-CoA</t>
  </si>
  <si>
    <t>[#6]C([#6])(S)[C@@H]([#7])C(=O)SCCNC(=O)CCNC(=O)C(O)C([#6])([#6])COP(O)(=O)OP(O)(=O)OCC1OC(C(O)C1OP(O)(O)=O)N1C=NC2=C1N=CN=C2[#7]</t>
  </si>
  <si>
    <t>drugbank135.mol</t>
  </si>
  <si>
    <t>DB00859</t>
  </si>
  <si>
    <t>C34H42F2N7O18P3S</t>
  </si>
  <si>
    <t>ZHRHDLHFWFEJDI-UHFFFAOYSA-N</t>
  </si>
  <si>
    <t>Diflunisal-CoA</t>
  </si>
  <si>
    <t>[#6]C([#6])(COP(O)(=O)OP(O)(=O)OCC1OC(C(O)C1OP(O)(O)=O)N1C=NC2=C1N=CN=C2[#7])C(O)C(=O)NCCC(=O)NCCSC(=O)C1=C(O)C=CC(=C1)C1=C(F)C=C(F)C=C1</t>
  </si>
  <si>
    <t>drugbank136.mol</t>
  </si>
  <si>
    <t>DB00861</t>
  </si>
  <si>
    <t>C35H46N7O18P3S2</t>
  </si>
  <si>
    <t>CUIUISLWUVJOLV-UHFFFAOYSA-N</t>
  </si>
  <si>
    <t>Suprofen-CoA</t>
  </si>
  <si>
    <t>[#6]C(C(=O)SCCNC(=O)CCNC(=O)C(O)C([#6])([#6])COP(O)(=O)OP(O)(=O)OCC1OC(C(O)C1OP(O)(O)=O)N1C=NC2=C1N=CN=C2[#7])C1=CC=C(C=C1)C(=O)C1=CC=CS1</t>
  </si>
  <si>
    <t>drugbank137.mol</t>
  </si>
  <si>
    <t>DB00870</t>
  </si>
  <si>
    <t>C44H58N9O19P3S2</t>
  </si>
  <si>
    <t>CUGYDKCKXJVHLU-UHFFFAOYSA-N</t>
  </si>
  <si>
    <t>Eprosartan-CoA</t>
  </si>
  <si>
    <t>[#6]CCCC1=NC=C(C=C(CC2=CC=CS2)C(=O)SCCNC(=O)CCNC(=O)C(O)C([#6])([#6])COP(O)(=O)OP(O)(=O)OCC2OC(C(O)C2OP(O)(O)=O)N2C=NC3=C2N=CN=C3[#7])N1CC1=CC=C(C=C1)C(O)=O</t>
  </si>
  <si>
    <t>drugbank138.mol</t>
  </si>
  <si>
    <t>DB00876</t>
  </si>
  <si>
    <t>C38H54N9O20P3S2</t>
  </si>
  <si>
    <t>ZJAKTDAQORSTQV-UHFFFAOYSA-N</t>
  </si>
  <si>
    <t>Bumetanide-CoA</t>
  </si>
  <si>
    <t>[#6]CCCNC1=C(OC2=CC=CC=C2)C(=CC(=C1)C(=O)SCCNC(=O)CCNC(=O)C(O)C([#6])([#6])COP(O)(=O)OP(O)(=O)OCC1OC(C(O)C1OP(O)(O)=O)N1C=NC2=C1N=CN=C2[#7])S([#7])(=O)=O</t>
  </si>
  <si>
    <t>drugbank139.mol</t>
  </si>
  <si>
    <t>DB00887</t>
  </si>
  <si>
    <t>C43H65N10O21P3S2</t>
  </si>
  <si>
    <t>KNWOJDMQCMMTGP-UHFFFAOYSA-N</t>
  </si>
  <si>
    <t>Benzylpenicilloyl Polylysine-CoA</t>
  </si>
  <si>
    <t>[#6]C([#6])(COP(O)(=O)OP(O)(=O)OCC1OC(C(O)C1OP(O)(O)=O)N1C=NC2=C1N=CN=C2[#7])C(O)C(=O)NCCC(=O)NCCSC(=O)C1NC(SC1([#6])[#6])C(NC(=O)CC1=CC=CC=C1)C(=O)NCCCCCC(O)=O</t>
  </si>
  <si>
    <t>drugbank140.mol</t>
  </si>
  <si>
    <t>DB00895</t>
  </si>
  <si>
    <t>C34H46Cl2N7O19P3S</t>
  </si>
  <si>
    <t>WUVAIXFFDCVUBH-UHFFFAOYSA-N</t>
  </si>
  <si>
    <t>Ethacrynic acid-CoA</t>
  </si>
  <si>
    <t>CCC(=C)C(=O)C1=C(Cl)C(Cl)=C(OCC(=O)SCCNC(=O)CCNC(=O)C(O)C(C)(C)COP(O)(=O)OP(O)(=O)OCC2OC(C(O)C2OP(O)(O)=O)N2C=NC3=C2N=CN=C3N)C=C1</t>
  </si>
  <si>
    <t>drugbank141.mol</t>
  </si>
  <si>
    <t>DB00903</t>
  </si>
  <si>
    <t>C41H59N8O17P3S3</t>
  </si>
  <si>
    <t>ZFMLRCJQOLWUTB-FBFRWTDXSA-N</t>
  </si>
  <si>
    <t>Tiagabine-CoA</t>
  </si>
  <si>
    <t>[#6]C1=C(SC=C1)C(=CCCN1CCC[C@H](C1)C(=O)SCCNC(=O)CCNC(=O)C(O)C([#6])([#6])COP(O)(=O)OP(O)(=O)OCC1OC(C(O)C1OP(O)(O)=O)N1C=NC2=C1N=CN=C2[#7])C1=C([#6])C=CS1</t>
  </si>
  <si>
    <t>drugbank142.mol</t>
  </si>
  <si>
    <t>DB00906</t>
  </si>
  <si>
    <t>C48H70N9O19P3S</t>
  </si>
  <si>
    <t>MQSZKCMJGCRTKU-UHFFFAOYSA-N</t>
  </si>
  <si>
    <t>Repaglinide-CoA</t>
  </si>
  <si>
    <t>[#6]COC1=C(C=CC(CC(=O)N[C@@H](CC([#6])[#6])C2=CC=CC=C2N2CCCCC2)=C1)C(=O)SCCNC(=O)CCNC(=O)C(O)C([#6])([#6])COP(O)(=O)OP(O)(=O)OCC1OC(C(O)C1OP(O)(O)=O)N1C=NC2=C1N=CN=C2[#7]</t>
  </si>
  <si>
    <t>drugbank143.mol</t>
  </si>
  <si>
    <t>DB00912</t>
  </si>
  <si>
    <t>C41H66N7O20P3S</t>
  </si>
  <si>
    <t>OAVWNMGHYKAXOT-GDGFPUEZSA-N</t>
  </si>
  <si>
    <t>Dinoprostone-CoA</t>
  </si>
  <si>
    <t>[#6]CCCC[C@H](O)\C=C\[C@H]1[C@H](O)CC(=O)[C@@H]1C\C=C/CCCC(=O)SCCNC(=O)CCNC(=O)C(O)C([#6])([#6])COP(O)(=O)OP(O)(=O)OCC1OC(C(O)C1OP(O)(O)=O)N1C=NC2=C1N=CN=C2[#7]</t>
  </si>
  <si>
    <t>drugbank144.mol</t>
  </si>
  <si>
    <t>DB00917</t>
  </si>
  <si>
    <t>C41H55N14O21P3S3</t>
  </si>
  <si>
    <t>LHFKTYPGOIOEFB-QATNABQDSA-N</t>
  </si>
  <si>
    <t>Ceforanide-CoA</t>
  </si>
  <si>
    <t>[#6]C([#6])(COP(O)(=O)OP(O)(=O)OCC1OC(C(O)C1OP(O)(O)=O)N1C=NC2=C1N=CN=C2[#7])C(O)C(=O)NCCC(=O)NCCSC(=O)CN1N=NN=C1SCC1=C(N2[C@H](SC1)[C@H](NC(=O)CC1=CC=CC=C1C[#7])C2=O)C(O)=O</t>
  </si>
  <si>
    <t>drugbank145.mol</t>
  </si>
  <si>
    <t>DB00923</t>
  </si>
  <si>
    <t>LMRYCSUIWIMFSE-UHFFFAOYSA-N</t>
  </si>
  <si>
    <t>Meclofenamic acid-CoA</t>
  </si>
  <si>
    <t>[#6]C1=C(Cl)C(NC2=CC=CC=C2C(=O)SCCNC(=O)CCNC(=O)C(O)C([#6])([#6])COP(O)(=O)OP(O)(=O)OCC2OC(C(O)C2OP(O)(O)=O)N2C=NC3=C2N=CN=C3[#7])=C(Cl)C=C1</t>
  </si>
  <si>
    <t>drugbank146.mol</t>
  </si>
  <si>
    <t>DB00939</t>
  </si>
  <si>
    <t>C42H59N12O23P3S3</t>
  </si>
  <si>
    <t>BAADFKPCTQGEKI-UHFFFAOYSA-N</t>
  </si>
  <si>
    <t>Mezlocillin-CoA</t>
  </si>
  <si>
    <t>[#6]C([#6])(COP(O)(=O)OP(O)(=O)OCC1OC(C(O)C1OP(O)(O)=O)N1C=NC2=C1N=CN=C2[#7])C(O)C(=O)NCCC(=O)NCCSC(=O)[C@@H]1N2[C@H](SC1([#6])[#6])[C@H](NC(=O)[C@H](NC(=O)N1CCN(C1=O)S([#6])(=O)=O)C1=CC=CC=C1)C2=O</t>
  </si>
  <si>
    <t>drugbank147.mol</t>
  </si>
  <si>
    <t>DB00948</t>
  </si>
  <si>
    <t>C53H73N8O19P3S</t>
  </si>
  <si>
    <t>NTLGRWUHJIWJOG-UHFFFAOYSA-N</t>
  </si>
  <si>
    <t>Fexofenadine-CoA</t>
  </si>
  <si>
    <t>[#6]C([#6])(COP(O)(=O)OP(O)(=O)OCC1OC(C(O)C1OP(O)(O)=O)N1C=NC2=C1N=CN=C2[#7])C(O)C(=O)NCCC(=O)NCCSC(=O)C([#6])([#6])C1=CC=C(C=C1)C(O)CCCN1CCC(CC1)C(O)(C1=CC=CC=C1)C1=CC=CC=C1</t>
  </si>
  <si>
    <t>drugbank148.mol</t>
  </si>
  <si>
    <t>DB00950</t>
  </si>
  <si>
    <t>C36H46BrN8O18P3S</t>
  </si>
  <si>
    <t>RLFZFNJCOQZQEO-UHFFFAOYSA-N</t>
  </si>
  <si>
    <t>Bromfenac-CoA</t>
  </si>
  <si>
    <t>[#6]C([#6])(COP(O)(=O)OP(O)(=O)OCC1OC(C(O)C1OP(O)(O)=O)N1C=NC2=C1N=CN=C2[#7])C(O)C(=O)NCCC(=O)NCCSC(=O)CC1=C([#7])C(=CC=C1)C(=O)C1=CC=C(Br)C=C1</t>
  </si>
  <si>
    <t>drugbank149.mol</t>
  </si>
  <si>
    <t>DB00963</t>
  </si>
  <si>
    <t>C54H64N11O17P3S</t>
  </si>
  <si>
    <t>CABUBTFKSFOPOT-UHFFFAOYSA-N</t>
  </si>
  <si>
    <t>Telmisartan-CoA</t>
  </si>
  <si>
    <t>[#6]CCC1=NC2=C(C=C(C=C2[#6])C2=NC3=CC=CC=C3N2[#6])N1CC1=CC=C(C=C1)C1=CC=CC=C1C(=O)SCCNC(=O)CCNC(=O)C(O)C([#6])([#6])COP(O)(=O)OP(O)(=O)OCC1OC(C(O)C1OP(O)(O)=O)N1C=NC2=C1N=CN=C2[#7]</t>
  </si>
  <si>
    <t>drugbank150.mol</t>
  </si>
  <si>
    <t>DB00966</t>
  </si>
  <si>
    <t>C31H47N8O19P3S</t>
  </si>
  <si>
    <t>LKPKONMRHCARPQ-UHFFFAOYSA-N</t>
  </si>
  <si>
    <t>Methyldopa-CoA</t>
  </si>
  <si>
    <t>[#6]C([#6])(COP(O)(=O)OP(O)(=O)OCC1OC(C(O)C1OP(O)(O)=O)N1C=NC2=C1N=CN=C2[#7])C(O)C(=O)NCCC(=O)NCCSC(=O)[C@@]([#6])([#7])CC1=CC(O)=C(O)C=C1</t>
  </si>
  <si>
    <t>drugbank151.mol</t>
  </si>
  <si>
    <t>DB00968</t>
  </si>
  <si>
    <t>C31H50N9O23P3S</t>
  </si>
  <si>
    <t>RJWRTLUBIWVYLB-UHFFFAOYSA-N</t>
  </si>
  <si>
    <t>Edetic Acid-CoA</t>
  </si>
  <si>
    <t>[#6]C([#6])(COP(O)(=O)OP(O)(=O)OCC1OC(C(O)C1OP(O)(O)=O)N1C=NC2=C1N=CN=C2[#7])C(O)C(=O)NCCC(=O)NCCSC(=O)CN(CCN(CC(O)=O)CC(O)=O)CC(O)=O</t>
  </si>
  <si>
    <t>drugbank152.mol</t>
  </si>
  <si>
    <t>DB00974</t>
  </si>
  <si>
    <t>C38H53F2N10O18P3S</t>
  </si>
  <si>
    <t>VFYZSLVPDLWUFH-UHFFFAOYSA-N</t>
  </si>
  <si>
    <t>Lomefloxacin-CoA</t>
  </si>
  <si>
    <t>[#6]CN1C=C(C(=O)SCCNC(=O)CCNC(=O)C(O)C([#6])([#6])COP(O)(=O)OP(O)(=O)OCC2OC(C(O)C2OP(O)(O)=O)N2C=NC3=C2N=CN=C3[#7])C(=O)C2=CC(F)=C(N3CCNC([#6])C3)C(F)=C12</t>
  </si>
  <si>
    <t>drugbank153.mol</t>
  </si>
  <si>
    <t>DB00978</t>
  </si>
  <si>
    <t>C39H49N8O18P3S</t>
  </si>
  <si>
    <t>JRCFQPRDXQSDDA-UHFFFAOYSA-N</t>
  </si>
  <si>
    <t>Oxaprozin-CoA</t>
  </si>
  <si>
    <t>[#6]C([#6])(COP(O)(=O)OP(O)(=O)OCC1OC(C(O)C1OP(O)(O)=O)N1C=NC2=C1N=CN=C2[#7])C(O)C(=O)NCCC(=O)NCCSC(=O)CCC1=NC(=C(O1)C1=CC=CC=C1)C1=CC=CC=C1</t>
  </si>
  <si>
    <t>drugbank155.mol</t>
  </si>
  <si>
    <t>DB00991</t>
  </si>
  <si>
    <t>C30H51N8O17P3S</t>
  </si>
  <si>
    <t>WNIKCRPDOLCGAY-UHFFFAOYSA-N</t>
  </si>
  <si>
    <t>Gabapentin-CoA</t>
  </si>
  <si>
    <t>[#6]C([#6])(COP(O)(=O)OP(O)(=O)OCC1OC(C(O)C1OP(O)(O)=O)N1C=NC2=C1N=CN=C2[#7])C(O)C(=O)NCCC(=O)NCCSC(=O)CC1(C[#7])CCCCC1</t>
  </si>
  <si>
    <t>drugbank156.mol</t>
  </si>
  <si>
    <t>DB00996</t>
  </si>
  <si>
    <t>C36H57N10O19P3S2</t>
  </si>
  <si>
    <t>PNECXVMDFCYEFW-UHFFFAOYSA-N</t>
  </si>
  <si>
    <t>Cyclacillin-CoA</t>
  </si>
  <si>
    <t>[#6]C([#6])(COP(O)(=O)OP(O)(=O)OCC1OC(C(O)C1OP(O)(O)=O)N1C=NC2=C1N=CN=C2[#7])C(O)C(=O)NCCC(=O)NCCSC(=O)[C@@H]1N2[C@H](SC1([#6])[#6])[C@H](NC(=O)C1([#7])CCCCC1)C2=O</t>
  </si>
  <si>
    <t>drugbank157.mol</t>
  </si>
  <si>
    <t>DB01000</t>
  </si>
  <si>
    <t>C44H50N7O26P3S</t>
  </si>
  <si>
    <t>ODZUOWKPJMEFIA-UHFFFAOYSA-N</t>
  </si>
  <si>
    <t>Cromoglicate-CoA</t>
  </si>
  <si>
    <t>[#6]C([#6])(COP(O)(=O)OP(O)(=O)OCC1OC(C(O)C1OP(O)(O)=O)N1C=NC2=C1N=CN=C2[#7])C(O)C(=O)NCCC(=O)NCCSC(=O)C1=CC(=O)C2=C(O1)C=CC(OCC(O)COC1=CC=CC3=C1C(=O)C=C(O3)C(O)=O)=C2</t>
  </si>
  <si>
    <t>drugbank158.mol</t>
  </si>
  <si>
    <t>DB01003</t>
  </si>
  <si>
    <t>LSGSFYULVWAIJK-UHFFFAOYSA-N</t>
  </si>
  <si>
    <t>Ketoprofen-CoA</t>
  </si>
  <si>
    <t>[#6]C(C(=O)SCCNC(=O)CCNC(=O)C(O)C([#6])([#6])COP(O)(=O)OP(O)(=O)OCC1OC(C(O)C1OP(O)(O)=O)N1C=NC2=C1N=CN=C2[#7])C1=CC(=CC=C1)C(=O)C1=CC=CC=C1</t>
  </si>
  <si>
    <t>drugbank159.mol</t>
  </si>
  <si>
    <t>DB01009</t>
  </si>
  <si>
    <t>C38H49N10O21P3S</t>
  </si>
  <si>
    <t>XSFMORWOSIEWMZ-IHMICIGVSA-N</t>
  </si>
  <si>
    <t>Balsalazide-CoA</t>
  </si>
  <si>
    <t>[#6]C([#6])(COP(O)(=O)OP(O)(=O)OCC1OC(C(O)C1OP(O)(O)=O)N1C=NC2=C1N=CN=C2[#7])C(O)C(=O)NCCC(=O)NCCSC(=O)CCNC(=O)C1=CC=C(N\N=C2\C=CC(=O)C(=C\2)C(O)=O)C=C1</t>
  </si>
  <si>
    <t>drugbank160.mol</t>
  </si>
  <si>
    <t>DB01014</t>
  </si>
  <si>
    <t>C38H54N7O21P3S</t>
  </si>
  <si>
    <t>RZGVYPYOUBIPOV-KPSZGOFPSA-N</t>
  </si>
  <si>
    <t>Mycophenolic acid-CoA</t>
  </si>
  <si>
    <t>[#6]OC1=C(C\C=C(/[#6])CCC(=O)SCCNC(=O)CCNC(=O)C(O)C([#6])([#6])COP(O)(=O)OP(O)(=O)OCC2OC(C(O)C2OP(O)(O)=O)N2C=NC3=C2N=CN=C3[#7])C(O)=C2C(=O)OCC2=C1[#6]</t>
  </si>
  <si>
    <t>drugbank161.mol</t>
  </si>
  <si>
    <t>DB01024</t>
  </si>
  <si>
    <t>C37H48N9O19P3S</t>
  </si>
  <si>
    <t>VJWVUCWFILZJJF-UHFFFAOYSA-N</t>
  </si>
  <si>
    <t>Amlexanox-CoA</t>
  </si>
  <si>
    <t>[#6]C([#6])C1=CC2=C(OC3=NC([#7])=C(C=C3C2=O)C(=O)SCCNC(=O)CCNC(=O)C(O)C([#6])([#6])COP(O)(=O)OP(O)(=O)OCC2OC(C(O)C2OP(O)(O)=O)N2C=NC3=C2N=CN=C3[#7])C=C1</t>
  </si>
  <si>
    <t>drugbank162.mol</t>
  </si>
  <si>
    <t>DB01025</t>
  </si>
  <si>
    <t>C34H53N8O19P3S2</t>
  </si>
  <si>
    <t>NGVXFPZHMKNYJR-UHFFFAOYSA-N</t>
  </si>
  <si>
    <t>Probenecid-CoA</t>
  </si>
  <si>
    <t>[#6]CCN(CC[#6])S(=O)(=O)C1=CC=C(C=C1)C(=O)SCCNC(=O)CCNC(=O)C(O)C([#6])([#6])COP(O)(=O)OP(O)(=O)OCC1OC(C(O)C1OP(O)(O)=O)N1C=NC2=C1N=CN=C2[#7]</t>
  </si>
  <si>
    <t>drugbank163.mol</t>
  </si>
  <si>
    <t>DB01032</t>
  </si>
  <si>
    <t>C34H52Cl2N9O17P3S</t>
  </si>
  <si>
    <t>LUKDJUDVSRAWNH-UHFFFAOYSA-N</t>
  </si>
  <si>
    <t>Melphalan-CoA</t>
  </si>
  <si>
    <t>[#6]C([#6])(COP(O)(=O)OP(O)(=O)OCC1OC(C(O)C1OP(O)(O)=O)N1C=NC2=C1N=CN=C2[#7])C(O)C(=O)NCCC(=O)NCCSC(=O)C([#7])CC1=CC=C(C=C1)N(CCCl)CCCl</t>
  </si>
  <si>
    <t>drugbank164.mol</t>
  </si>
  <si>
    <t>DB01042</t>
  </si>
  <si>
    <t>C40H56FN10O19P3S</t>
  </si>
  <si>
    <t>OULYBHIQYUURCD-UHFFFAOYSA-N</t>
  </si>
  <si>
    <t>Gatifloxacin-CoA</t>
  </si>
  <si>
    <t>[#6]OC1=C2N(C=C(C(=O)SCCNC(=O)CCNC(=O)C(O)C([#6])([#6])COP(O)(=O)OP(O)(=O)OCC3OC(C(O)C3OP(O)(O)=O)N3C=NC4=C3N=CN=C4[#7])C(=O)C2=CC(F)=C1N1CCNC([#6])C1)C1CC1</t>
  </si>
  <si>
    <t>drugbank165.mol</t>
  </si>
  <si>
    <t>DB01044</t>
  </si>
  <si>
    <t>C41H66F2N7O20P3S</t>
  </si>
  <si>
    <t>CNFJKPJRJRYBOZ-UHFFFAOYSA-N</t>
  </si>
  <si>
    <t>Lubiprostone-CoA</t>
  </si>
  <si>
    <t>[#6]CCCC(F)(F)[C@@]1(O)CC[C@H]2[C@@H](CC(=O)[C@H]2CCCCCCC(=O)SCCNC(=O)CCNC(=O)C(O)C([#6])([#6])COP(O)(=O)OP(O)(=O)OCC2OC(C(O)C2OP(O)(O)=O)N2C=NC3=C2N=CN=C3[#7])O1</t>
  </si>
  <si>
    <t>drugbank166.mol</t>
  </si>
  <si>
    <t>DB01046</t>
  </si>
  <si>
    <t>C37H52N9O19P3S2</t>
  </si>
  <si>
    <t>PYDYLHOPHQNIOD-UHFFFAOYSA-N</t>
  </si>
  <si>
    <t>Penicillin G-CoA</t>
  </si>
  <si>
    <t>[#6]C([#6])(COP(O)(=O)OP(O)(=O)OCC1OC(C(O)C1OP(O)(O)=O)N1C=NC2=C1N=CN=C2[#7])C(O)C(=O)NCCC(=O)NCCSC(=O)[C@@H]1N2[C@H](SC1([#6])[#6])[C@H](NC(=O)CC1=CC=CC=C1)C2=O</t>
  </si>
  <si>
    <t>drugbank167.mol</t>
  </si>
  <si>
    <t>DB01053</t>
  </si>
  <si>
    <t>C29H44N9O19P3S</t>
  </si>
  <si>
    <t>KGZYKJKVUQZWSA-UHFFFAOYSA-N</t>
  </si>
  <si>
    <t>Mimosine-CoA</t>
  </si>
  <si>
    <t>[#6]C([#6])(COP(O)(=O)OP(O)(=O)OCC1OC(C(O)C1OP(O)(O)=O)N1C=NC2=C1N=CN=C2[#7])C(O)C(=O)NCCC(=O)NCCSC(=O)[C@@H]([#7])CN1C=CC(=O)C(O)=C1</t>
  </si>
  <si>
    <t>drugbank168.mol</t>
  </si>
  <si>
    <t>DB01055</t>
  </si>
  <si>
    <t>C37H52FN10O18P3S</t>
  </si>
  <si>
    <t>IPXVMTAZFWQDKJ-UHFFFAOYSA-N</t>
  </si>
  <si>
    <t>Norfloxacin-CoA</t>
  </si>
  <si>
    <t>[#6]CN1C=C(C(=O)SCCNC(=O)CCNC(=O)C(O)C([#6])([#6])COP(O)(=O)OP(O)(=O)OCC2OC(C(O)C2OP(O)(O)=O)N2C=NC3=C2N=CN=C3[#7])C(=O)C2=CC(F)=C(C=C12)N1CCNCC1</t>
  </si>
  <si>
    <t>drugbank169.mol</t>
  </si>
  <si>
    <t>DB01059</t>
  </si>
  <si>
    <t>C37H53N10O20P3S2</t>
  </si>
  <si>
    <t>JYMWLQDXFSYIDZ-UHFFFAOYSA-N</t>
  </si>
  <si>
    <t>Amoxicillin-CoA</t>
  </si>
  <si>
    <t>[#6]C([#6])(COP(O)(=O)OP(O)(=O)OCC1OC(C(O)C1OP(O)(O)=O)N1C=NC2=C1N=CN=C2[#7])C(O)C(=O)NCCC(=O)NCCSC(=O)[C@@H]1N2[C@H](SC1([#6])[#6])[C@H](NC(=O)[C@H]([#7])C1=CC=C(O)C=C1)C2=O</t>
  </si>
  <si>
    <t>drugbank170.mol</t>
  </si>
  <si>
    <t>DB01060</t>
  </si>
  <si>
    <t>C41H57N12O21P3S2</t>
  </si>
  <si>
    <t>ZBCOGRUGOCGKJF-UHFFFAOYSA-N</t>
  </si>
  <si>
    <t>Azlocillin-CoA</t>
  </si>
  <si>
    <t>[#6]C([#6])(COP(O)(=O)OP(O)(=O)OCC1OC(C(O)C1OP(O)(O)=O)N1C=NC2=C1N=CN=C2[#7])C(O)C(=O)NCCC(=O)NCCSC(=O)[C@@H]1N2[C@H](SC1([#6])[#6])[C@H](NC(=O)C(NC(=O)N1CCNC1=O)C1=CC=CC=C1)C2=O</t>
  </si>
  <si>
    <t>drugbank171.mol</t>
  </si>
  <si>
    <t>DB01061</t>
  </si>
  <si>
    <t>C54H69FN9O20P3S</t>
  </si>
  <si>
    <t>YBMUXAWQFQTIFY-UHFFFAOYSA-N</t>
  </si>
  <si>
    <t>Atorvastatin-CoA</t>
  </si>
  <si>
    <t>[#6]C([#6])C1=C(C(=O)NC2=CC=CC=C2)C(=C(N1CC[C@@H](O)C[C@@H](O)CC(=O)SCCNC(=O)CCNC(=O)C(O)C([#6])([#6])COP(O)(=O)OP(O)(=O)OCC1OC(C(O)C1OP(O)(O)=O)N1C=NC2=C1N=CN=C2[#7])C1=CC=C(F)C=C1)C1=CC=CC=C1</t>
  </si>
  <si>
    <t>drugbank172.mol</t>
  </si>
  <si>
    <t>DB01076</t>
  </si>
  <si>
    <t>C27H45N8O17P3S</t>
  </si>
  <si>
    <t>CZMCROCSROUIFB-UHFFFAOYSA-N</t>
  </si>
  <si>
    <t>Vigabatrin-CoA</t>
  </si>
  <si>
    <t>CC(C)(COP(O)(=O)OP(O)(=O)OCC1OC(C(O)C1OP(O)(O)=O)N1C=NC2=C1N=CN=C2N)C(O)C(=O)NCCC(=O)NCCSC(=O)CCC(N)C=C</t>
  </si>
  <si>
    <t>drugbank173.mol</t>
  </si>
  <si>
    <t>DB01080</t>
  </si>
  <si>
    <t>C45H60FN8O19P3S</t>
  </si>
  <si>
    <t>HRDVXOQNNWYBIS-VPLYPDBESA-N</t>
  </si>
  <si>
    <t>Fluvastatin-CoA</t>
  </si>
  <si>
    <t>[#6]C([#6])N1C2=CC=CC=C2C(=C1\C=C\[C@H](O)C[C@H](O)CC(=O)SCCNC(=O)CCNC(=O)C(O)C([#6])([#6])COP(O)(=O)OP(O)(=O)OCC1OC(C(O)C1OP(O)(O)=O)N1C=NC2=C1N=CN=C2[#7])C1=CC=C(F)C=C1</t>
  </si>
  <si>
    <t>drugbank174.mol</t>
  </si>
  <si>
    <t>DB01095</t>
  </si>
  <si>
    <t>C43H62FN10O21P3S2</t>
  </si>
  <si>
    <t>JEFBHYXOHYFJCH-MHLWYGGESA-N</t>
  </si>
  <si>
    <t>Rosuvastatin-CoA</t>
  </si>
  <si>
    <t>[#6]C([#6])C1=NC(=NC(C2=CC=C(F)C=C2)=C1\C=C\[C@H](O)C[C@@H](O)CC(=O)SCCNC(=O)CCNC(=O)C(O)C([#6])([#6])COP(O)(=O)OP(O)(=O)OCC1OC(C(O)C1OP(O)(O)=O)N1C=NC2=C1N=CN=C2[#7])N([#6])S([#6])(=O)=O</t>
  </si>
  <si>
    <t>drugbank175.mol</t>
  </si>
  <si>
    <t>DB01098</t>
  </si>
  <si>
    <t>C47H63FN9O17P3S</t>
  </si>
  <si>
    <t>MAWUYKJVFBJUSR-UHFFFAOYSA-N</t>
  </si>
  <si>
    <t>Levocabastine-CoA</t>
  </si>
  <si>
    <t>[#6][C@@H]1CN(CC[C@]1(C(=O)SCCNC(=O)CCNC(=O)C(O)C([#6])([#6])COP(O)(=O)OP(O)(=O)OCC1OC(C(O)C1OP(O)(O)=O)N1C=NC2=C1N=CN=C2[#7])C1=CC=CC=C1)C1CCC(CC1)(C#N)C1=CC=C(F)C=C1</t>
  </si>
  <si>
    <t>drugbank176.mol</t>
  </si>
  <si>
    <t>DB01106</t>
  </si>
  <si>
    <t>Heparin-CoA</t>
  </si>
  <si>
    <t>drugbank177.mol</t>
  </si>
  <si>
    <t>DB01109</t>
  </si>
  <si>
    <t>C39H54FN10O19P3S</t>
  </si>
  <si>
    <t>UOEVTBNAKZQIBP-UHFFFAOYSA-N</t>
  </si>
  <si>
    <t>C37H51N10O20P3S2</t>
  </si>
  <si>
    <t>YHBIWAVEXJGQGM-UHFFFAOYSA-N</t>
  </si>
  <si>
    <t>Cefadroxil-CoA</t>
  </si>
  <si>
    <t>[#6]C1=C(N2C(SC1)C(NC(=O)C([#7])C1=CC=C(O)C=C1)C2=O)C(=O)SCCNC(=O)CCNC(=O)C(O)C([#6])([#6])COP(O)(=O)OP(O)(=O)OCC1OC(C(O)C1OP(O)(O)=O)N1C=NC2=C1N=CN=C2[#7]</t>
  </si>
  <si>
    <t>drugbank179.mol</t>
  </si>
  <si>
    <t>DB01140</t>
  </si>
  <si>
    <t>C40H52ClN10O20P3S2</t>
  </si>
  <si>
    <t>VKJLWPKMACPNSX-UHFFFAOYSA-N</t>
  </si>
  <si>
    <t>Cloxacillin-CoA</t>
  </si>
  <si>
    <t>[#6]C1=C(C(=O)N[C@H]2[C@H]3SC([#6])([#6])[C@@H](N3C2=O)C(=O)SCCNC(=O)CCNC(=O)C(O)C([#6])([#6])COP(O)(=O)OP(O)(=O)OCC2OC(C(O)C2OP(O)(O)=O)N2C=NC3=C2N=CN=C3[#7])C(=NO1)C1=CC=CC=C1Cl</t>
  </si>
  <si>
    <t>drugbank180.mol</t>
  </si>
  <si>
    <t>DB01147</t>
  </si>
  <si>
    <t>C39H53N10O20P3S2</t>
  </si>
  <si>
    <t>ADSWHPKUDKVVJA-RBHVXHEWSA-N</t>
  </si>
  <si>
    <t>Cefprozil-CoA</t>
  </si>
  <si>
    <t>[#6]\C=C\C1=C(N2[C@H](SC1)[C@H](NC(=O)[C@H]([#7])C1=CC=C(O)C=C1)C2=O)C(=O)SCCNC(=O)CCNC(=O)C(O)C([#6])([#6])COP(O)(=O)OP(O)(=O)OCC1OC(C(O)C1OP(O)(O)=O)N1C=NC2=C1N=CN=C2[#7]</t>
  </si>
  <si>
    <t>drugbank181.mol</t>
  </si>
  <si>
    <t>DB01150</t>
  </si>
  <si>
    <t>C39H54FN12O19P3S</t>
  </si>
  <si>
    <t>LAWDERGYTDERGO-HSXLNZPSSA-N</t>
  </si>
  <si>
    <t>Gemifloxacin-CoA</t>
  </si>
  <si>
    <t>[#6]O\N=C1\CN(CC1C[#7])C1=C(F)C=C2C(=O)C(=CN(C3CC3)C2=N1)C(=O)SCCNC(=O)CCNC(=O)C(O)C([#6])([#6])COP(O)(=O)OP(O)(=O)OCC1OC(C(O)C1OP(O)(O)=O)N1C=NC2=C1N=CN=C2[#7]</t>
  </si>
  <si>
    <t>drugbank182.mol</t>
  </si>
  <si>
    <t>DB01155</t>
  </si>
  <si>
    <t>C36H57N10O18P3S2</t>
  </si>
  <si>
    <t>CZOJQBMSTLAASK-SSLSJMATSA-N</t>
  </si>
  <si>
    <t>Amdinocillin-CoA</t>
  </si>
  <si>
    <t>[#6]C([#6])(COP(O)(=O)OP(O)(=O)OCC1OC(C(O)C1OP(O)(O)=O)N1C=NC2=C1N=CN=C2[#7])C(O)C(=O)NCCC(=O)NCCSC(=O)[C@@H]1N2[C@H](SC1([#6])[#6])[C@H](\N=C\N1CCCCCC1)C2=O</t>
  </si>
  <si>
    <t>drugbank183.mol</t>
  </si>
  <si>
    <t>DB01163</t>
  </si>
  <si>
    <t>Ofloxacin-CoA</t>
  </si>
  <si>
    <t>[#6]C1COC2=C3N1C=C(C(=O)SCCNC(=O)CCNC(=O)C(O)C([#6])([#6])COP(O)(=O)OP(O)(=O)OCC1OC(C(O)C1OP(O)(O)=O)N1C=NC4=C1N=CN=C4[#7])C(=O)C3=CC(F)=C2N1CCN([#6])CC1</t>
  </si>
  <si>
    <t>drugbank184.mol</t>
  </si>
  <si>
    <t>DB01165</t>
  </si>
  <si>
    <t>C30H49N8O18P3S2</t>
  </si>
  <si>
    <t>HCGUMYUBMLVKQR-UHFFFAOYSA-N</t>
  </si>
  <si>
    <t>Captopril-CoA</t>
  </si>
  <si>
    <t>[#6][C@H](CS)C(=O)N1CCC[C@H]1C(=O)SCCNC(=O)CCNC(=O)C(O)C([#6])([#6])COP(O)(=O)OP(O)(=O)OCC1OC(C(O)C1OP(O)(O)=O)N1C=NC2=C1N=CN=C2[#7]</t>
  </si>
  <si>
    <t>drugbank185.mol</t>
  </si>
  <si>
    <t>DB01197</t>
  </si>
  <si>
    <t>C39H51F3N9O18P3S</t>
  </si>
  <si>
    <t>POYCWTZCCMXEFR-PXGPTWEYSA-N</t>
  </si>
  <si>
    <t>Ridogrel-CoA</t>
  </si>
  <si>
    <t>[#6]C([#6])(COP(O)(=O)OP(O)(=O)OCC1OC(C(O)C1OP(O)(O)=O)N1C=NC2=C1N=CN=C2[#7])C(O)C(=O)NCCC(=O)NCCSC(=O)CCCCO\N=C(\C1=CN=CC=C1)C1=CC(=CC=C1)C(F)(F)F</t>
  </si>
  <si>
    <t>drugbank186.mol</t>
  </si>
  <si>
    <t>DB01207</t>
  </si>
  <si>
    <t>C40H56F2N11O18P3S</t>
  </si>
  <si>
    <t>CFPAVIRQSVACDL-UHFFFAOYSA-N</t>
  </si>
  <si>
    <t>Sparfloxacin-CoA</t>
  </si>
  <si>
    <t>[#6][C@H]1CN(C[C@@H]([#6])N1)C1=C(F)C([#7])=C2C(=O)C(=CN(C3CC3)C2=C1F)C(=O)SCCNC(=O)CCNC(=O)C(O)C([#6])([#6])COP(O)(=O)OP(O)(=O)OCC1OC(C(O)C1OP(O)(O)=O)N1C=NC2=C1N=CN=C2[#7]</t>
  </si>
  <si>
    <t>drugbank187.mol</t>
  </si>
  <si>
    <t>DB01208</t>
  </si>
  <si>
    <t>C39H52N15O22P3S4</t>
  </si>
  <si>
    <t>ONQYGLAKQMSXCQ-PLPFQRIFSA-N</t>
  </si>
  <si>
    <t>Ceftriaxone-CoA</t>
  </si>
  <si>
    <t>[#6]O\N=C(C(=O)N[C@H]1[C@H]2SCC(CSC3=NC(=O)C(=O)NN3[#6])=C(N2C1=O)C(=O)SCCNC(=O)CCNC(=O)C(O)C([#6])([#6])COP(O)(=O)OP(O)(=O)OCC1OC(C(O)C1OP(O)(O)=O)N1C=NC2=C1N=CN=C2[#7])/C1=CSC([#7])=N1</t>
  </si>
  <si>
    <t>drugbank188.mol</t>
  </si>
  <si>
    <t>DB01212</t>
  </si>
  <si>
    <t>C30H45N8O19P3S</t>
  </si>
  <si>
    <t>RLAWQHCQTLPQFY-UHFFFAOYSA-N</t>
  </si>
  <si>
    <t>Levodopa-CoA</t>
  </si>
  <si>
    <t>[#6]C([#6])(COP(O)(=O)OP(O)(=O)OCC1OC(C(O)C1OP(O)(O)=O)N1C=NC2=C1N=CN=C2[#7])C(O)C(=O)NCCC(=O)NCCSC(=O)[C@@H]([#7])CC1=CC(O)=C(O)C=C1</t>
  </si>
  <si>
    <t>drugbank190.mol</t>
  </si>
  <si>
    <t>DB01235</t>
  </si>
  <si>
    <t>KKVBKQQVQZPHIE-NTSFKEHXSA-N</t>
  </si>
  <si>
    <t>Epoprostenol-CoA</t>
  </si>
  <si>
    <t>[#6]CCCC[C@H](O)\C=C\[C@H]1[C@H](O)C[C@@H]2OC(C[C@H]12)=CCCCC(=O)SCCNC(=O)CCNC(=O)C(O)C([#6])([#6])COP(O)(=O)OP(O)(=O)OCC1OC(C(O)C1OP(O)(O)=O)N1C=NC2=C1N=CN=C2[#7]</t>
  </si>
  <si>
    <t>drugbank191.mol</t>
  </si>
  <si>
    <t>DB01240</t>
  </si>
  <si>
    <t>C36H56N7O18P3S</t>
  </si>
  <si>
    <t>ZCOVISYQJGEJNL-UHFFFAOYSA-N</t>
  </si>
  <si>
    <t>Gemfibrozil-CoA</t>
  </si>
  <si>
    <t>[#6]C1=CC(OCCCC([#6])([#6])C(=O)SCCNC(=O)CCNC(=O)C(O)C([#6])([#6])COP(O)(=O)OP(O)(=O)OCC2OC(C(O)C2OP(O)(O)=O)N2C=NC3=C2N=CN=C3[#7])=C([#6])C=C1</t>
  </si>
  <si>
    <t>drugbank192.mol</t>
  </si>
  <si>
    <t>DB01241</t>
  </si>
  <si>
    <t>C35H44N9O21P3S</t>
  </si>
  <si>
    <t>IYERBWAXULDJJT-RLZCSYPLSA-N</t>
  </si>
  <si>
    <t>Olsalazine-CoA</t>
  </si>
  <si>
    <t>[#6]C([#6])(COP(O)(=O)OP(O)(=O)OCC1OC(C(O)C1OP(O)(O)=O)N1C=NC2=C1N=CN=C2[#7])C(O)C(=O)NCCC(=O)NCCSC(=O)C1=C/C(/C=CC1=O)=N\NC1=CC(C(O)=O)=C(O)C=C1</t>
  </si>
  <si>
    <t>drugbank193.mol</t>
  </si>
  <si>
    <t>DB01250</t>
  </si>
  <si>
    <t>C40H59N8O18P3S</t>
  </si>
  <si>
    <t>NIOGBIMCNKBPEU-UHFFFAOYSA-N</t>
  </si>
  <si>
    <t>Mitiglinide-CoA</t>
  </si>
  <si>
    <t>[#6]C([#6])(COP(O)(=O)OP(O)(=O)OCC1OC(C(O)C1OP(O)(O)=O)N1C=NC2=C1N=CN=C2[#7])C(O)C(=O)NCCC(=O)NCCSC(=O)C(CC(=O)N1CC2CCCCC2C1)CC1=CC=CC=C1</t>
  </si>
  <si>
    <t>drugbank194.mol</t>
  </si>
  <si>
    <t>DB01252</t>
  </si>
  <si>
    <t>C36H47ClFN8O17P3S</t>
  </si>
  <si>
    <t>LXSVTLPVPQCSRC-UHFFFAOYSA-N</t>
  </si>
  <si>
    <t>Lumiracoxib-CoA</t>
  </si>
  <si>
    <t>[#6]C1=CC(CC(=O)SCCNC(=O)CCNC(=O)C(O)C([#6])([#6])COP(O)(=O)OP(O)(=O)OCC2OC(C(O)C2OP(O)(O)=O)N2C=NC3=C2N=CN=C3[#7])=C(NC2=C(F)C=CC=C2Cl)C=C1</t>
  </si>
  <si>
    <t>drugbank195.mol</t>
  </si>
  <si>
    <t>DB01283</t>
  </si>
  <si>
    <t>C157H244N47O46P3S2</t>
  </si>
  <si>
    <t>GVGMVYDMYQPPMD-UHFFFAOYSA-N</t>
  </si>
  <si>
    <t>Cosyntropin-CoA</t>
  </si>
  <si>
    <t>[#6]SCC[C@H](NC(=O)[C@H](CO)NC(=O)[C@H](CC1=CC=C(O)C=C1)NC(=O)C([#7])CO)C(=O)N[C@@H](CCC(=O)SCCNC(=O)CCNC(=O)C(O)C([#6])([#6])COP(O)(=O)OP(O)(=O)OCC1OC(C(O)C1OP(O)(O)=O)N1C=NC2=C1N=CN=C2[#7])C(=O)N[C@@H](CC1=CNC=N1)C(=O)N[C@@H](CC1=CC=CC=C1)C(=O)N[C@@H](CCCNC([#7])=N)C(=O)N[C@@H](CC1=CNC2=C1C=CC=C2)C(=O)NCC(=O)N[C@@H](CCCC[#7])C(=O)N1CCC[C@H]1C(=O)N[C@@H](C([#6])[#6])C(=O)NCC(=O)N[C@H](CCCC[#7])C(=O)N[C@H](CCCC[#7])C(=O)N[C@H](CCCNC([#7])=N)C(=O)N[C@H](CCCNC([#7])=N)C(=O)N1CCC[C@H]1C(=O)N[C@@H](C([#6])[#6])C(=O)N[C@@H](CCCC[#7])C(=O)N[C@@H](C([#6])[#6])C(=O)N[C@@H](CC1=CC=C(O)C=C1)C(=O)N1CCC[C@H]1C(O)=O</t>
  </si>
  <si>
    <t>drugbank196.mol</t>
  </si>
  <si>
    <t>DB01284</t>
  </si>
  <si>
    <t>C39H52N13O20P3S3</t>
  </si>
  <si>
    <t>FMWCXCZOCOTYHF-WQYWPRSHSA-N</t>
  </si>
  <si>
    <t>Cefamandole-CoA</t>
  </si>
  <si>
    <t>[#6]N1N=NN=C1SCC1=C(N2[C@H](SC1)[C@H](NC(=O)[C@H](O)C1=CC=CC=C1)C2=O)C(=O)SCCNC(=O)CCNC(=O)C(O)C([#6])([#6])COP(O)(=O)OP(O)(=O)OCC1OC(C(O)C1OP(O)(O)=O)N1C=NC2=C1N=CN=C2[#7]</t>
  </si>
  <si>
    <t>drugbank197.mol</t>
  </si>
  <si>
    <t>DB01326</t>
  </si>
  <si>
    <t>C35H48N15O19P3S4</t>
  </si>
  <si>
    <t>AYCBJWJYPMBMBI-VAPXIWKDSA-N</t>
  </si>
  <si>
    <t>Cefazolin-CoA</t>
  </si>
  <si>
    <t>[#6]C1=NN=C(SCC2=C(N3C(SC2)[C@H](NC(=O)CN2C=NN=N2)C3=O)C(=O)SCCNC(=O)CCNC(=O)C(O)C([#6])([#6])COP(O)(=O)OP(O)(=O)OCC2OC(C(O)C2OP(O)(O)=O)N2C=NC3=C2N=CN=C3[#7])S1</t>
  </si>
  <si>
    <t>drugbank198.mol</t>
  </si>
  <si>
    <t>DB01327</t>
  </si>
  <si>
    <t>C39H52N13O23P3S4</t>
  </si>
  <si>
    <t>KHSQHXHYPVECPD-JHAKCEJDSA-N</t>
  </si>
  <si>
    <t>Cefonicid-CoA</t>
  </si>
  <si>
    <t>[#6]C([#6])(COP(O)(=O)OP(O)(=O)OCC1OC(C(O)C1OP(O)(O)=O)N1C=NC2=C1N=CN=C2[#7])C(O)C(=O)NCCC(=O)NCCSC(=O)C1=C(CSC2=NN=NN2CS(O)(=O)=O)CS[C@@H]2[C@H](NC(=O)C(O)C3=CC=CC=C3)C(=O)N12</t>
  </si>
  <si>
    <t>drugbank199.mol</t>
  </si>
  <si>
    <t>DB01328</t>
  </si>
  <si>
    <t>C46H61N16O23P3S3</t>
  </si>
  <si>
    <t>SPMDIYNZMZQTJD-SXRMECMASA-N</t>
  </si>
  <si>
    <t>Cefoperazone-CoA</t>
  </si>
  <si>
    <t>[#6]CN1CCN(C(=O)NC(C(=O)N[C@H]2[C@H]3SCC(CSC4=NN=NN4[#6])=C(N3C2=O)C(=O)SCCNC(=O)CCNC(=O)C(O)C([#6])([#6])COP(O)(=O)OP(O)(=O)OCC2OC(C(O)C2OP(O)(O)=O)N2C=NC3=C2N=CN=C3[#7])C2=CC=C(O)C=C2)C(=O)C1=O</t>
  </si>
  <si>
    <t>drugbank200.mol</t>
  </si>
  <si>
    <t>DB01329</t>
  </si>
  <si>
    <t>C38H51N14O23P3S5</t>
  </si>
  <si>
    <t>AMTAVVPNVCZUTD-IBBKYJIESA-N</t>
  </si>
  <si>
    <t>Cefotetan-CoA</t>
  </si>
  <si>
    <t>[#6]O[C@]1(NC(=O)C2SC(S2)=C(C([#7])=O)C(=O)SCCNC(=O)CCNC(=O)C(O)C([#6])([#6])COP(O)(=O)OP(O)(=O)OCC2OC(C(O)C2OP(O)(O)=O)N2C=NC3=C2N=CN=C3[#7])C2SCC(CSC3=NN=NN3[#6])=C(N2C1=O)C(O)=O</t>
  </si>
  <si>
    <t>drugbank201.mol</t>
  </si>
  <si>
    <t>DB01330</t>
  </si>
  <si>
    <t>C34H47N12O20P3S3</t>
  </si>
  <si>
    <t>XHMMBARHJJRZAE-UOAMFJRWSA-N</t>
  </si>
  <si>
    <t>Ceftizoxime-CoA</t>
  </si>
  <si>
    <t>[#6]O\N=C(C(=O)N[C@H]1[C@H]2SCC=C(N2C1=O)C(=O)SCCNC(=O)CCNC(=O)C(O)C([#6])([#6])COP(O)(=O)OP(O)(=O)OCC1OC(C(O)C1OP(O)(O)=O)N1C=NC2=C1N=CN=C2[#7])\C1=CSC([#7])=N1</t>
  </si>
  <si>
    <t>drugbank202.mol</t>
  </si>
  <si>
    <t>DB01332</t>
  </si>
  <si>
    <t>TWGAXEMYYNKMFP-OZDJODMMSA-N</t>
  </si>
  <si>
    <t>Cefradine-CoA</t>
  </si>
  <si>
    <t>[#6]C1=C(N2[C@H](SC1)[C@H](NC(=O)[C@H]([#7])C1=CCC=CC1)C2=O)C(=O)SCCNC(=O)CCNC(=O)C(O)C([#6])([#6])COP(O)(=O)OP(O)(=O)OCC1OC(C(O)C1OP(O)(O)=O)N1C=NC2=C1N=CN=C2[#7]</t>
  </si>
  <si>
    <t>drugbank203.mol</t>
  </si>
  <si>
    <t>DB01333</t>
  </si>
  <si>
    <t>C277H415N72O91P3S7</t>
  </si>
  <si>
    <t>NERIYVYHKDLGBS-UHFFFAOYSA-N</t>
  </si>
  <si>
    <t>Insulin-CoA</t>
  </si>
  <si>
    <t>[#6]C[C@H]([#6])[C@H](NC(=O)C[#7])C(=O)N[C@@H](C([#6])[#6])C(=O)N[C@@H](CCC(=O)SCCNC(=O)CCNC(=O)C(O)C([#6])([#6])COP(O)(=O)OP(O)(=O)OCC1OC(C(O)C1OP(O)(O)=O)N1C=NC2=C1N=CN=C2[#7])C(=O)N[C@@H](CCC([#7])=O)C(=O)N[C@H]1CSSC[C@@H]2NC(=O)[C@@H](NC(=O)[C@H](CO)NC(=O)[C@@H](NC(=O)[C@H](CSSC[C@H](NC(=O)[C@H](CC([#6])[#6])NC(=O)[C@H](CC3=CN=CN3)NC(=O)[C@H](CCC([#7])=O)NC(=O)[C@H](CC([#7])=O)NC(=O)[C@@H](NC(=O)[C@@H]([#7])CC3=CC=CC=C3)C([#6])[#6])C(=O)NCC(=O)N[C@@H](CO)C(=O)N[C@@H](CC3=CN=CN3)C(=O)N[C@@H](CC([#6])[#6])C(=O)N[C@@H](C([#6])[#6])C(=O)N[C@@H](CCC(O)=O)C(=O)N[C@@H]([#6])C(=O)N[C@@H](CC([#6])[#6])C(=O)N[C@@H](CC3=CC=C(O)C=C3)C(=O)N[C@@H](CC([#6])[#6])C(=O)N[C@@H](C([#6])[#6])C(=O)N[C@@H](CSSC[C@H](NC(=O)[C@H](CC3=CC=C(O)C=C3)NC(=O)[C@H](CC([#7])=O)NC(=O)[C@H](CCC(O)=O)NC(=O)[C@H](CC([#6])[#6])NC(=O)[C@H](CCC([#7])=O)NC(=O)[C@H](CC3=CC=C(O)C=C3)NC(=O)[C@H](CC([#6])[#6])NC(=O)[C@H](CO)NC2=O)C(=O)N[C@@H](CC([#7])=O)C(O)=O)C(=O)NCC(=O)N[C@@H](CCC(O)=O)C(=O)N[C@@H](CCCNC([#7])=N)C(=O)NCC(=O)N[C@@H](CC2=CC=CC=C2)C(=O)N[C@@H](CC2=CC=CC=C2)C(=O)N[C@@H](CC2=CC=C(O)C=C2)C(=O)N[C@@H]([C@@H]([#6])O)C(=O)N2CCC[C@H]2C(=O)N[C@@H](CCCC[#7])C(=O)N[C@@H]([#6])C(O)=O)NC1=O)[C@@H]([#6])O)[C@@H]([#6])C[#6]</t>
  </si>
  <si>
    <t>drugbank204.mol</t>
  </si>
  <si>
    <t>DB01383</t>
  </si>
  <si>
    <t>C35H44N7O20P3S</t>
  </si>
  <si>
    <t>VPNNQDICSDRGKC-UHFFFAOYSA-N</t>
  </si>
  <si>
    <t>Salsalate-CoA</t>
  </si>
  <si>
    <t>[#6]C([#6])(COP(O)(=O)OP(O)(=O)OCC1OC(C(O)C1OP(O)(O)=O)N1C=NC2=C1N=CN=C2[#7])C(O)C(=O)NCCC(=O)NCCSC(=O)C1=CC=CC=C1OC(=O)C1=CC=CC=C1O</t>
  </si>
  <si>
    <t>drugbank205.mol</t>
  </si>
  <si>
    <t>DB01399</t>
  </si>
  <si>
    <t>C36H51N12O21P3S3</t>
  </si>
  <si>
    <t>QJIQPXBVISEZOS-DFROOOGASA-N</t>
  </si>
  <si>
    <t>Cefpodoxime-CoA</t>
  </si>
  <si>
    <t>[#6]OCC1=C(N2[C@H](SC1)[C@H](NC(=O)C(=N/O[#6])\C1=CSC([#7])=N1)C2=O)C(=O)SCCNC(=O)CCNC(=O)C(O)C([#6])([#6])COP(O)(=O)OP(O)(=O)OCC1OC(C(O)C1OP(O)(O)=O)N1C=NC2=C1N=CN=C2[#7]</t>
  </si>
  <si>
    <t>drugbank206.mol</t>
  </si>
  <si>
    <t>DB01416</t>
  </si>
  <si>
    <t>C31H45N8O19P3S3</t>
  </si>
  <si>
    <t>CCURSOYXPSYIFI-UHFFFAOYSA-N</t>
  </si>
  <si>
    <t>Stepronin-CoA</t>
  </si>
  <si>
    <t>[#6]C(SC(=O)C1=CC=CS1)C(=O)NCC(=O)SCCNC(=O)CCNC(=O)C(O)C([#6])([#6])COP(O)(=O)OP(O)(=O)OCC1OC(C(O)C1OP(O)(O)=O)N1C=NC2=C1N=CN=C2[#7]</t>
  </si>
  <si>
    <t>drugbank207.mol</t>
  </si>
  <si>
    <t>DB01423</t>
  </si>
  <si>
    <t>C37H60N9O20P3S2</t>
  </si>
  <si>
    <t>ZTWJQYHSJKCOJQ-HDKSPSJQSA-N</t>
  </si>
  <si>
    <t>Cilastatin-CoA</t>
  </si>
  <si>
    <t>[#6]C([#6])(COP(O)(=O)OP(O)(=O)OCC1OC(C(O)C1OP(O)(O)=O)N1C=NC2=C1N=CN=C2[#7])C(O)C(=O)NCCC(=O)NCCSC(=O)C(\NC(=O)[C@H]1CC1([#6])[#6])=C\CCCCSC[C@@H]([#7])C(O)=O</t>
  </si>
  <si>
    <t>drugbank208.mol</t>
  </si>
  <si>
    <t>DB01597</t>
  </si>
  <si>
    <t>C33H51N10O19P3S2</t>
  </si>
  <si>
    <t>LGTDAZJYNGCDBQ-AEGXCZHASA-N</t>
  </si>
  <si>
    <t>Imipenem-CoA</t>
  </si>
  <si>
    <t>[#6][C@@H](O)[C@@H]1[C@H]2CC(SCC\N=C\[#7])=C(N2C1=O)C(=O)SCCNC(=O)CCNC(=O)C(O)C([#6])([#6])COP(O)(=O)OP(O)(=O)OCC1OC(C(O)C1OP(O)(O)=O)N1C=NC2=C1N=CN=C2[#7]</t>
  </si>
  <si>
    <t>drugbank209.mol</t>
  </si>
  <si>
    <t>DB01598</t>
  </si>
  <si>
    <t>HLCUEOORSDSRBR-UHFFFAOYSA-N</t>
  </si>
  <si>
    <t>Tiaprofenic acid-CoA</t>
  </si>
  <si>
    <t>[#6]C(C(=O)SCCNC(=O)CCNC(=O)C(O)C([#6])([#6])COP(O)(=O)OP(O)(=O)OCC1OC(C(O)C1OP(O)(O)=O)N1C=NC2=C1N=CN=C2[#7])C1=CC=C(S1)C(=O)C1=CC=CC=C1</t>
  </si>
  <si>
    <t>drugbank210.mol</t>
  </si>
  <si>
    <t>DB01600</t>
  </si>
  <si>
    <t>C38H54N9O21P3S2</t>
  </si>
  <si>
    <t>PCOBEDKXOJBJIG-UHFFFAOYSA-N</t>
  </si>
  <si>
    <t>Meticillin-CoA</t>
  </si>
  <si>
    <t>[#6]OC1=CC=CC(O[#6])=C1C(=O)N[C@H]1[C@H]2SC([#6])([#6])[C@@H](N2C1=O)C(=O)SCCNC(=O)CCNC(=O)C(O)C([#6])([#6])COP(O)(=O)OP(O)(=O)OCC1OC(C(O)C1OP(O)(O)=O)N1C=NC2=C1N=CN=C2[#7]</t>
  </si>
  <si>
    <t>drugbank211.mol</t>
  </si>
  <si>
    <t>DB01603</t>
  </si>
  <si>
    <t>C31H46N11O20P3S2</t>
  </si>
  <si>
    <t>WRXJNQKPYXXGIH-UHFFFAOYSA-N</t>
  </si>
  <si>
    <t>Tazobactam-CoA</t>
  </si>
  <si>
    <t>[#6]C([#6])(COP(O)(=O)OP(O)(=O)OCC1OC(C(O)C1OP(O)(O)=O)N1C=NC2=C1N=CN=C2[#7])C(O)C(=O)NCCC(=O)NCCSC(=O)C1N2C(CC2=O)S(=O)(=O)C1([#6])CN1C=CN=N1</t>
  </si>
  <si>
    <t>drugbank212.mol</t>
  </si>
  <si>
    <t>DB01606</t>
  </si>
  <si>
    <t>C36H50N9O21P3S3</t>
  </si>
  <si>
    <t>QBRYHMRGFIWYKD-UHFFFAOYSA-N</t>
  </si>
  <si>
    <t>Ticarcillin-CoA</t>
  </si>
  <si>
    <t>[#6]C([#6])(COP(O)(=O)OP(O)(=O)OCC1OC(C(O)C1OP(O)(O)=O)N1C=NC2=C1N=CN=C2[#7])C(O)C(=O)NCCC(=O)NCCSC(=O)[C@@H](C(=O)N[C@H]1[C@H]2SC([#6])([#6])[C@@H](N2C1=O)C(O)=O)C1=CSC=C1</t>
  </si>
  <si>
    <t>drugbank213.mol</t>
  </si>
  <si>
    <t>DB01607</t>
  </si>
  <si>
    <t>C42H49N10O19P3S</t>
  </si>
  <si>
    <t>GJCHMVYPNQDSRP-BZFHFVERSA-N</t>
  </si>
  <si>
    <t>Deferasirox-CoA</t>
  </si>
  <si>
    <t>[#6]C([#6])(COP(O)(=O)OP(O)(=O)OCC1OC(C(O)C1OP(O)(O)=O)N1C=NC2=C1N=CN=C2[#7])C(O)C(=O)NCCC(=O)NCCSC(=O)C1=CC=C(C=C1)N1N\C(N\C1=C1\C=CC=CC1=O)=C1\C=CC=CC1=O</t>
  </si>
  <si>
    <t>drugbank214.mol</t>
  </si>
  <si>
    <t>DB01609</t>
  </si>
  <si>
    <t>C34H43F3N9O17P3S</t>
  </si>
  <si>
    <t>YWCSBRCNYKDNRU-UHFFFAOYSA-N</t>
  </si>
  <si>
    <t>Niflumic Acid-CoA</t>
  </si>
  <si>
    <t>[#6]C([#6])(COP(O)(=O)OP(O)(=O)OCC1OC(C(O)C1OP(O)(O)=O)N1C=NC2=C1N=CN=C2[#7])C(O)C(=O)NCCC(=O)NCCSC(=O)C1=CC=CN=C1NC1=CC=CC(=C1)C(F)(F)F</t>
  </si>
  <si>
    <t>drugbank215.mol</t>
  </si>
  <si>
    <t>DB04552</t>
  </si>
  <si>
    <t>C41H54N13O24P3S2</t>
  </si>
  <si>
    <t>GIAJPCAZJOTOJI-HBSYUCAQSA-N</t>
  </si>
  <si>
    <t>Latamoxef-CoA</t>
  </si>
  <si>
    <t>[#6]O[C@]1(NC(=O)C(C(=O)SCCNC(=O)CCNC(=O)C(O)C([#6])([#6])COP(O)(=O)OP(O)(=O)OCC2OC(C(O)C2OP(O)(O)=O)N2C=NC3=C2N=CN=C3[#7])C2=CC=C(O)C=C2)[C@H]2OCC(CSC3=NN=NN3[#6])=C(N2C1=O)C(O)=O</t>
  </si>
  <si>
    <t>drugbank216.mol</t>
  </si>
  <si>
    <t>DB04570</t>
  </si>
  <si>
    <t>C41H48I6N9O21P3S</t>
  </si>
  <si>
    <t>LRMZJSVKEDRKHN-UHFFFAOYSA-N</t>
  </si>
  <si>
    <t>Iodipamide-CoA</t>
  </si>
  <si>
    <t>[#6]C([#6])(COP(O)(=O)OP(O)(=O)OCC1OC(C(O)C1OP(O)(O)=O)N1C=NC2=C1N=CN=C2[#7])C(O)C(=O)NCCC(=O)NCCSC(=O)C1=C(I)C(NC(=O)CCCCC(=O)NC2=C(I)C=C(I)C(C(O)=O)=C2I)=C(I)C=C1I</t>
  </si>
  <si>
    <t>drugbank217.mol</t>
  </si>
  <si>
    <t>DB04711</t>
  </si>
  <si>
    <t>KJYHUVAAJBARCC-UHFFFAOYSA-N</t>
  </si>
  <si>
    <t>Bepotastine-CoA</t>
  </si>
  <si>
    <t>[#6]C([#6])(COP(O)(=O)OP(O)(=O)OCC1OC(C(O)C1OP(O)(O)=O)N1C=NC2=C1N=CN=C2[#7])C(O)C(=O)NCCC(=O)NCCSC(=O)CCCN1CCC(CC1)OC(C1=CC=C(Cl)C=C1)C1=CC=CC=N1</t>
  </si>
  <si>
    <t>drugbank218.mol</t>
  </si>
  <si>
    <t>DB04890</t>
  </si>
  <si>
    <t>C150H249N40O70P3S</t>
  </si>
  <si>
    <t>OJUAPGJPURZECZ-UHFFFAOYSA-N</t>
  </si>
  <si>
    <t>Thymalfasin-CoA</t>
  </si>
  <si>
    <t>[#6]C[C@H]([#6])[C@H](NC(=O)[C@H](CCC(=O)SCCNC(=O)CCNC(=O)C(O)C([#6])([#6])COP(O)(=O)OP(O)(=O)OCC1OC(C(O)C1OP(O)(O)=O)N1C=NC2=C1N=CN=C2[#7])NC(=O)[C@H](CO)NC(=O)[C@H](CO)NC(=O)[C@@H](NC(=O)[C@H](CC(O)=O)NC(=O)[C@@H](NC(=O)[C@H]([#6])NC(=O)[C@H]([#6])NC(=O)[C@H](CC(O)=O)NC(=O)[C@H](CO)NC([#6])=O)C([#6])[#6])[C@@H]([#6])O)C(=O)N[C@@H]([C@@H]([#6])O)C(=O)N[C@@H]([C@@H]([#6])O)C(=O)N[C@@H](CCCC[#7])C(=O)N[C@@H](CC(O)=O)C(=O)N[C@@H](CC([#6])[#6])C(=O)N[C@@H](CCCC[#7])C(=O)N[C@@H](CCC(O)=O)C(=O)N[C@@H](CCCC[#7])C(=O)N[C@@H](CCCC[#7])C(=O)N[C@@H](CCC(O)=O)C(=O)N[C@@H](C([#6])[#6])C(=O)N[C@@H](C([#6])[#6])C(=O)N[C@@H](CCC(O)=O)C(=O)N[C@@H](CCC(O)=O)C(=O)N[C@@H]([#6])C(=O)N[C@@H](CCC(O)=O)C(=O)N[C@@H](CC([#7])=O)C(O)=O</t>
  </si>
  <si>
    <t>drugbank219.mol</t>
  </si>
  <si>
    <t>DB04900</t>
  </si>
  <si>
    <t>C43H59N8O18P3S</t>
  </si>
  <si>
    <t>FDMQTQZLYOKSMJ-UHFFFAOYSA-N</t>
  </si>
  <si>
    <t>Tamibarotene-CoA</t>
  </si>
  <si>
    <t>[#6]C([#6])(COP(O)(=O)OP(O)(=O)OCC1OC(C(O)C1OP(O)(O)=O)N1C=NC2=C1N=CN=C2[#7])C(O)C(=O)NCCC(=O)NCCSC(=O)C1=CC=C(C=C1)C(=O)NC1=CC2=C(C=C1)C([#6])([#6])CCC2([#6])[#6]</t>
  </si>
  <si>
    <t>drugbank220.mol</t>
  </si>
  <si>
    <t>DB04942</t>
  </si>
  <si>
    <t>C109H131Cl2N16O48P3S</t>
  </si>
  <si>
    <t>XKCSKHSNIRLITJ-UHFFFAOYSA-N</t>
  </si>
  <si>
    <t>Teicoplanin-CoA</t>
  </si>
  <si>
    <t>[#6]CCCCCCCCC(=O)N[C@H]1[C@H](OC2=C3OC4=C(Cl)C=C(C[C@H]5NC(=O)[C@H]([#7])C6=CC(OC7=CC(=CC(O)=C7)[C@H](NC5=O)C(=O)N[C@@H]5C(C=C2OC2=C(Cl)C=C(C=C2)[C@@H](O[C@@H]2O[C@H](CO)[C@@H](O)[C@H](O)[C@H]2NC([#6])=O)[C@@H]2NC(=O)[C@H](NC5=O)C5=CC(=C(O)C=C5)C5=C(C=C(O)C=C5O[C@H]5O[C@H](CO)[C@@H](O)[C@H](O)[C@@H]5O)[C@H](NC2=O)C(=O)SCCNC(=O)CCNC(=O)C(O)C([#6])([#6])COP(O)(=O)OP(O)(=O)OCC2OC(C(O)C2OP(O)(O)=O)N2C=NC5=C2N=CN=C5[#7])=C3)=C(O)C=C6)C=C4)O[C@H](CO)[C@@H](O)[C@@H]1O</t>
  </si>
  <si>
    <t>drugbank221.mol</t>
  </si>
  <si>
    <t>DB06149</t>
  </si>
  <si>
    <t>C26H43N8O18P3S2</t>
  </si>
  <si>
    <t>RMYQJBNSJRRSHC-UHFFFAOYSA-N</t>
  </si>
  <si>
    <t>Acetylcysteine-CoA</t>
  </si>
  <si>
    <t>[#6]C(=O)N[C@@H](CS)C(=O)SCCNC(=O)CCNC(=O)C(O)C([#6])([#6])COP(O)(=O)OP(O)(=O)OCC1OC(C(O)C1OP(O)(O)=O)N1C=NC2=C1N=CN=C2[#7]</t>
  </si>
  <si>
    <t>drugbank222.mol</t>
  </si>
  <si>
    <t>DB06151</t>
  </si>
  <si>
    <t>C80H123N26O28P3S2</t>
  </si>
  <si>
    <t>LARHHKCIGRXLIK-UYELGENPSA-N</t>
  </si>
  <si>
    <t>Icatibant-CoA</t>
  </si>
  <si>
    <t>[#6]C([#6])(COP(O)(=O)OP(O)(=O)OCC1OC(C(O)C1OP(O)(O)=O)N1C=NC2=C1N=CN=C2[#7])C(O)C(=O)NCCC(=O)NCCSC(=O)[C@H](CCCN=C([#7])[#7])NC(=O)C1C[C@@H]2CCCC[C@@H]2N1C(=O)C1CC2=CC=CC=C2CN1C(=O)[C@H](CO)NC(=O)[C@H](CC1=CC=CS1)NC(=O)CNC(=O)C1C[C@@H](O)CN1C(=O)C1CCCN1C(=O)C(CCCN=C([#7])[#7])NC(=O)[C@H]([#7])CCCN=C([#7])[#7]</t>
  </si>
  <si>
    <t>drugbank223.mol</t>
  </si>
  <si>
    <t>DB06196</t>
  </si>
  <si>
    <t>C36H58N11O21P3S3</t>
  </si>
  <si>
    <t>URWBBOLRFKUJHF-MVESLMPCSA-N</t>
  </si>
  <si>
    <t>doripenem-CoA</t>
  </si>
  <si>
    <t>[#6][C@@H](O)[C@@H]1[C@H]2[C@@H]([#6])C(S[C@@H]3CN[C@H](CNS([#7])(=O)=O)C3)=C(N2C1=O)C(=O)SCCNC(=O)CCNC(=O)C(O)C([#6])([#6])COP(O)(=O)OP(O)(=O)OCC1OC(C(O)C1OP(O)(O)=O)N1C=NC2=C1N=CN=C2[#7]</t>
  </si>
  <si>
    <t>drugbank224.mol</t>
  </si>
  <si>
    <t>DB06211</t>
  </si>
  <si>
    <t>C30H45N8O20P3S</t>
  </si>
  <si>
    <t>LXXUAEABIWHIFX-UHFFFAOYSA-N</t>
  </si>
  <si>
    <t>Droxidopa-CoA</t>
  </si>
  <si>
    <t>[#6]C([#6])(COP(O)(=O)OP(O)(=O)OCC1OC(C(O)C1OP(O)(O)=O)N1C=NC2=C1N=CN=C2[#7])C(O)C(=O)NCCC(=O)NCCSC(=O)[C@H]([#7])[C@@H](O)C1=CC(O)=C(O)C=C1</t>
  </si>
  <si>
    <t>drugbank225.mol</t>
  </si>
  <si>
    <t>DB06262</t>
  </si>
  <si>
    <t>C36H44Cl2N9O17P3S</t>
  </si>
  <si>
    <t>SHHGAJVRMHTCBE-UHFFFAOYSA-N</t>
  </si>
  <si>
    <t>Lonidamine-CoA</t>
  </si>
  <si>
    <t>[#6]C([#6])(COP(O)(=O)OP(O)(=O)OCC1OC(C(O)C1OP(O)(O)=O)N1C=NC2=C1N=CN=C2[#7])C(O)C(=O)NCCC(=O)NCCSC(=O)C1=NN(CC2=C(Cl)C=C(Cl)C=C2)C2=CC=CC=C12</t>
  </si>
  <si>
    <t>drugbank226.mol</t>
  </si>
  <si>
    <t>DB06266</t>
  </si>
  <si>
    <t>C46H66N9O19P3S</t>
  </si>
  <si>
    <t>BVNMTWAOZVTWLI-UHFFFAOYSA-N</t>
  </si>
  <si>
    <t>Alvimopan-CoA</t>
  </si>
  <si>
    <t>[#6][C@H]1CN(C[C@H](CC2=CC=CC=C2)C(=O)NCC(=O)SCCNC(=O)CCNC(=O)C(O)C([#6])([#6])COP(O)(=O)OP(O)(=O)OCC2OC(C(O)C2OP(O)(O)=O)N2C=NC3=C2N=CN=C3[#7])CC[C@@]1([#6])C1=CC(O)=CC=C1</t>
  </si>
  <si>
    <t>drugbank227.mol</t>
  </si>
  <si>
    <t>DB06274</t>
  </si>
  <si>
    <t>C202H325N62O66P3S3</t>
  </si>
  <si>
    <t>YQVBOPSRGXNZRZ-UHFFFAOYSA-N</t>
  </si>
  <si>
    <t>Teriparatide-CoA</t>
  </si>
  <si>
    <t>[#6]C[C@H]([#6])[C@H](NC(=O)[C@H](CCC(=O)SCCNC(=O)CCNC(=O)C(O)C([#6])([#6])COP(O)(=O)OP(O)(=O)OCC1OC(C(O)C1OP(O)(O)=O)N1C=NC2=C1N=CN=C2[#7])NC(=O)[C@H](CO)NC(=O)[C@@H](NC(=O)[C@@H]([#7])CO)C([#6])[#6])C(=O)N[C@@H](CCC([#7])=O)C(=O)N[C@@H](CC([#6])[#6])C(=O)N[C@@H](CCS[#6])C(=O)N[C@@H](CC1=CNC=N1)C(=O)N[C@@H](CC([#7])=O)C(=O)N[C@@H](CC([#6])[#6])C(=O)NCC(=O)N[C@@H](CCCC[#7])C(=O)N[C@@H](CC1=CNC=N1)C(=O)N[C@@H](CC([#6])[#6])C(=O)N[C@@H](CC([#7])=O)C(=O)N[C@@H](CO)C(=O)N[C@@H](CCS[#6])C(=O)N[C@@H](CCC(O)=O)C(=O)N[C@@H](CCCNC([#7])=N)C(=O)N[C@@H](C([#6])[#6])C(=O)N[C@@H](CCC(O)=O)C(=O)N[C@@H](CC1=CNC2=CC=CC=C12)C(=O)N[C@@H](CC([#6])[#6])C(=O)N[C@@H](CCCNC([#7])=N)C(=O)N[C@@H](CCCC[#7])C(=O)N[C@@H](CCCC[#7])C(=O)N[C@@H](CC([#6])[#6])C(=O)N[C@@H](CCC([#7])=O)C(=O)N[C@@H](CC(O)=O)C(=O)N[C@@H](C([#6])[#6])C(=O)N[C@@H](CC1=CNC=N1)C(=O)N[C@@H](CC([#7])=O)C(=O)N[C@@H](CC1=CC=CC=C1)C(O)=O</t>
  </si>
  <si>
    <t>drugbank228.mol</t>
  </si>
  <si>
    <t>DB06285</t>
  </si>
  <si>
    <t>C47H68FN8O20P3S</t>
  </si>
  <si>
    <t>PIQBCLDZTRKARH-ZPUAPYGLSA-N</t>
  </si>
  <si>
    <t>Cerivastatin-CoA</t>
  </si>
  <si>
    <t>[#6]OCC1=C(C2=CC=C(F)C=C2)C(\C=C\[C@@H](O)C[C@@H](O)CC(=O)SCCNC(=O)CCNC(=O)C(O)C([#6])([#6])COP(O)(=O)OP(O)(=O)OCC2OC(C(O)C2OP(O)(O)=O)N2C=NC3=C2N=CN=C3[#7])=C(N=C1C([#6])[#6])C([#6])[#6]</t>
  </si>
  <si>
    <t>drugbank229.mol</t>
  </si>
  <si>
    <t>DB00439</t>
  </si>
  <si>
    <t>C42H52F3N10O18P3S</t>
  </si>
  <si>
    <t>POJNPDHUOXDHOU-UHFFFAOYSA-N</t>
  </si>
  <si>
    <t>Temafloxacin-CoA</t>
  </si>
  <si>
    <t>[#6]C1CN(CCN1)C1=C(F)C=C2C(=O)C(=CN(C2=C1)C1=C(F)C=C(F)C=C1)C(=O)SCCNC(=O)CCNC(=O)C(O)C([#6])([#6])COP(O)(=O)OP(O)(=O)OCC1OC(C(O)C1OP(O)(O)=O)N1C=NC2=C1N=CN=C2[#7]</t>
  </si>
  <si>
    <t>drugbank230.mol</t>
  </si>
  <si>
    <t>DB01405</t>
  </si>
  <si>
    <t>C37H46ClN8O18P3S</t>
  </si>
  <si>
    <t>LXAGTRVWBLOJNI-UHFFFAOYSA-N</t>
  </si>
  <si>
    <t>Benoxaprofen-CoA</t>
  </si>
  <si>
    <t>[#6]C(C(=O)SCCNC(=O)CCNC(=O)C(O)C([#6])([#6])COP(O)(=O)OP(O)(=O)OCC1OC(C(O)C1OP(O)(O)=O)N1C=NC2=C1N=CN=C2[#7])C1=CC2=C(OC(=N2)C2=CC=C(Cl)C=C2)C=C1</t>
  </si>
  <si>
    <t>drugbank231.mol</t>
  </si>
  <si>
    <t>DB04812</t>
  </si>
  <si>
    <t>C36H50I3N8O18P3S</t>
  </si>
  <si>
    <t>AQERERIQFATUDJ-LDADJPATSA-N</t>
  </si>
  <si>
    <t>Bunamiodyl-CoA</t>
  </si>
  <si>
    <t>[#6]CCC(=O)NC1=C(I)C=C(I)C(\C=C(/C[#6])C(=O)SCCNC(=O)CCNC(=O)C(O)C([#6])([#6])COP(O)(=O)OP(O)(=O)OCC2OC(C(O)C2OP(O)(O)=O)N2C=NC3=C2N=CN=C3[#7])=C1I</t>
  </si>
  <si>
    <t>drugbank232.mol</t>
  </si>
  <si>
    <t>DB04814</t>
  </si>
  <si>
    <t>C36H48ClN8O18P3S</t>
  </si>
  <si>
    <t>AMRKGEFTWMVRAR-UHFFFAOYSA-N</t>
  </si>
  <si>
    <t>Zomepirac-CoA</t>
  </si>
  <si>
    <t>[#6]N1C(CC(=O)SCCNC(=O)CCNC(=O)C(O)C([#6])([#6])COP(O)(=O)OP(O)(=O)OCC2OC(C(O)C2OP(O)(O)=O)N2C=NC3=C2N=CN=C3[#7])=CC([#6])=C1C(=O)C1=CC=C(Cl)C=C1</t>
  </si>
  <si>
    <t>drugbank233.mol</t>
  </si>
  <si>
    <t>DB04828</t>
  </si>
  <si>
    <t>C34H42Cl2N7O19P3S2</t>
  </si>
  <si>
    <t>ARSSFWLEOXTMGC-UHFFFAOYSA-N</t>
  </si>
  <si>
    <t>Ticrynafen-CoA</t>
  </si>
  <si>
    <t>[#6]C([#6])(COP(O)(=O)OP(O)(=O)OCC1OC(C(O)C1OP(O)(O)=O)N1C=NC2=C1N=CN=C2[#7])C(O)C(=O)NCCC(=O)NCCSC(=O)COC1=C(Cl)C(Cl)=C(C=C1)C(=O)C1=CC=CS1</t>
  </si>
  <si>
    <t>drugbank234.mol</t>
  </si>
  <si>
    <t>DB04831</t>
  </si>
  <si>
    <t>C35H50N11O19P3S</t>
  </si>
  <si>
    <t>KGGUARUEROFVHK-UHFFFAOYSA-N</t>
  </si>
  <si>
    <t>2-Oxy-4-Hydroxy-5-(2-Hydrazinopyridine)Phenylalanine-CoA</t>
  </si>
  <si>
    <t>[#6]C([#6])(COP(O)(=O)OP(O)(=O)OCC1OC(C(O)C1OP(O)(O)=O)N1C=NC2=C1N=CN=C2[#7])C(O)C(=O)NCCC(=O)NCCSC(=O)C([#7])CC1C=C(NNC2=CC=CC=N2)C(O)=CC1=O</t>
  </si>
  <si>
    <t>drugbank235.mol</t>
  </si>
  <si>
    <t>DB01634</t>
  </si>
  <si>
    <t>C27H45N8O17P3S2</t>
  </si>
  <si>
    <t>CNWJTPVSRFOWLA-UHFFFAOYSA-N</t>
  </si>
  <si>
    <t>DrugBank-DB01635-CoA</t>
  </si>
  <si>
    <t>[#6]C([#6])(COP(O)(=O)OP(O)(=O)OCC1OC(C(O)C1OP(O)(O)=O)N1C=NC2=C1N=CN=C2[#7])C(O)C(=O)NCCC(=O)NCCSC(=O)C1CSC([#6])([#6])N1</t>
  </si>
  <si>
    <t>drugbank236.mol</t>
  </si>
  <si>
    <t>DB01635</t>
  </si>
  <si>
    <t>C37H48N7O20P3S</t>
  </si>
  <si>
    <t>IIVRDPJOKHLLBK-UHFFFAOYSA-N</t>
  </si>
  <si>
    <t>3,6-Dihydroxy-Xanthene-9-Propionic Acid-CoA</t>
  </si>
  <si>
    <t>[#6]C([#6])(COP(O)(=O)OP(O)(=O)OCC1OC(C(O)C1OP(O)(O)=O)N1C=NC2=C1N=CN=C2[#7])C(O)C(=O)NCCC(=O)NCCSC(=O)CCC1C2=C(OC3=C1C=CC(O)=C3)C=C(O)C=C2</t>
  </si>
  <si>
    <t>drugbank237.mol</t>
  </si>
  <si>
    <t>DB01644</t>
  </si>
  <si>
    <t>C28H47N8O18P3S2</t>
  </si>
  <si>
    <t>WDJCDUMUHOYTOF-UHFFFAOYSA-N</t>
  </si>
  <si>
    <t>N-Acetylmethionine-CoA</t>
  </si>
  <si>
    <t>[#6]SCCC(NC([#6])=O)C(=O)SCCNC(=O)CCNC(=O)C(O)C([#6])([#6])COP(O)(=O)OP(O)(=O)OCC1OC(C(O)C1OP(O)(O)=O)N1C=NC2=C1N=CN=C2[#7]</t>
  </si>
  <si>
    <t>drugbank238.mol</t>
  </si>
  <si>
    <t>DB01646</t>
  </si>
  <si>
    <t>WWYQIMUAVVFPRT-BQYQJAHWSA-N</t>
  </si>
  <si>
    <t>trans-2-hydroxycinnamic acid-CoA</t>
  </si>
  <si>
    <t>[#6]C([#6])(COP(O)(=O)OP(O)(=O)OCC1OC(C(O)C1OP(O)(O)=O)N1C=NC2=C1N=CN=C2[#7])C(O)C(=O)NCCC(=O)NCCSC(=O)\C=C\C1=CC=CC=C1O</t>
  </si>
  <si>
    <t>drugbank239.mol</t>
  </si>
  <si>
    <t>DB01650</t>
  </si>
  <si>
    <t>C31H50N7O23P3S</t>
  </si>
  <si>
    <t>CYMNPYWOLUCVDQ-UHFFFAOYSA-N</t>
  </si>
  <si>
    <t>DrugBank-DB01651-CoA</t>
  </si>
  <si>
    <t>[#6]O[C@@H]1O[C@@H]2CO[C@]([#6])(O[C@@H]2[C@H](O)[C@H]1O)C(=O)SCCNC(=O)CCNC(=O)C(O)C([#6])([#6])COP(O)(=O)OP(O)(=O)OCC1OC(C(O)C1OP(O)(O)=O)N1C=NC2=C1N=CN=C2[#7]</t>
  </si>
  <si>
    <t>drugbank240.mol</t>
  </si>
  <si>
    <t>DB01651</t>
  </si>
  <si>
    <t>C33H49N8O18P3S2</t>
  </si>
  <si>
    <t>JGJUBBKLWOOSHD-UHFFFAOYSA-N</t>
  </si>
  <si>
    <t>Thiorphan-CoA</t>
  </si>
  <si>
    <t>[#6]C([#6])(COP(O)(=O)OP(O)(=O)OCC1OC(C(O)C1OP(O)(O)=O)N1C=NC2=C1N=CN=C2[#7])C(O)C(=O)NCCC(=O)NCCSC(=O)CNC(=O)C(CS)CC1=CC=CC=C1</t>
  </si>
  <si>
    <t>drugbank241.mol</t>
  </si>
  <si>
    <t>DB01654</t>
  </si>
  <si>
    <t>C27H47N7O25P4S</t>
  </si>
  <si>
    <t>XJEQAFZZSWEMBJ-UHFFFAOYSA-N</t>
  </si>
  <si>
    <t>L-Guluronic Acid 6-Phosphate-CoA</t>
  </si>
  <si>
    <t>[#6]C([#6])(COP(O)(=O)OP(O)(=O)OCC1OC(C(O)C1OP(O)(O)=O)N1C=NC2=C1N=CN=C2[#7])C(O)C(=O)NCCC(=O)NCCSC(=O)[C@@H](O)[C@@H](O)[C@H](O)[C@@H](O)COP(O)(O)=O</t>
  </si>
  <si>
    <t>drugbank242.mol</t>
  </si>
  <si>
    <t>DB01655</t>
  </si>
  <si>
    <t>C39H54N9O19P3S</t>
  </si>
  <si>
    <t>FZYICMIIRSTPOU-YEOLPZPCSA-N</t>
  </si>
  <si>
    <t>DrugBank-DB01657-CoA</t>
  </si>
  <si>
    <t>[#6]C([#6])(COP(O)(=O)OP(O)(=O)OCC1OC(C(O)C1OP(O)(O)=O)N1C=NC2=C1N=CN=C2[#7])C(O)C(=O)NCCC(=O)NCCSC(=O)C([#7])CC1CC(=N\C2CC2C2=CC=CC=C2)\C(O)=CC1=O</t>
  </si>
  <si>
    <t>drugbank243.mol</t>
  </si>
  <si>
    <t>DB01657</t>
  </si>
  <si>
    <t>C36H47N10O17P3S</t>
  </si>
  <si>
    <t>YZLGTEGCBSZQGM-UHFFFAOYSA-N</t>
  </si>
  <si>
    <t>3-(1,10-Phenanthrol-2-Yl)-L-Alanine-CoA</t>
  </si>
  <si>
    <t>[#6]C([#6])(COP(O)(=O)OP(O)(=O)OCC1OC(C(O)C1OP(O)(O)=O)N1C=NC2=C1N=CN=C2[#7])C(O)C(=O)NCCC(=O)NCCSC(=O)C([#7])CC1=CC=C2C=CC3=C(N=CC=C3)C2=N1</t>
  </si>
  <si>
    <t>drugbank244.mol</t>
  </si>
  <si>
    <t>DB01659</t>
  </si>
  <si>
    <t>C31H46N7O18P3S</t>
  </si>
  <si>
    <t>JVEYEIOGVPTVHO-UHFFFAOYSA-N</t>
  </si>
  <si>
    <t>Trans-O-Hydroxy-Alpha-Methyl Cinnamate-CoA</t>
  </si>
  <si>
    <t>[#6]C(CC1=CC=CC=C1O)C(=O)SCCNC(=O)CCNC(=O)C(O)C([#6])([#6])COP(O)(=O)OP(O)(=O)OCC1OC(C(O)C1OP(O)(O)=O)N1C=NC2=C1N=CN=C2[#7]</t>
  </si>
  <si>
    <t>drugbank245.mol</t>
  </si>
  <si>
    <t>DB01662</t>
  </si>
  <si>
    <t>C27H42N9O19P3S</t>
  </si>
  <si>
    <t>GVNGHAARVWDOCG-UHFFFAOYSA-N</t>
  </si>
  <si>
    <t>(S)-Des-Me-Ampa-CoA</t>
  </si>
  <si>
    <t>[#6]C([#6])(COP(O)(=O)OP(O)(=O)OCC1OC(C(O)C1OP(O)(O)=O)N1C=NC2=C1N=CN=C2[#7])C(O)C(=O)NCCC(=O)NCCSC(=O)[C@@H]([#7])CC1=CONC1=O</t>
  </si>
  <si>
    <t>drugbank246.mol</t>
  </si>
  <si>
    <t>DB01664</t>
  </si>
  <si>
    <t>C28H40HgN7O18P3S</t>
  </si>
  <si>
    <t>IOQJCDZPAXQPMM-UHFFFAOYSA-M</t>
  </si>
  <si>
    <t>4-(Hydroxymercury)Benzoic Acid-CoA</t>
  </si>
  <si>
    <t>[#6]C([#6])(COP(O)(=O)OP(O)(=O)OCC1OC(C(O)C1OP(O)(O)=O)N1C=NC2=C1N=CN=C2[#7])C(O)C(=O)NCCC(=O)NCCSC(=O)C1=CC=C([Hg]O)C=C1</t>
  </si>
  <si>
    <t>drugbank247.mol</t>
  </si>
  <si>
    <t>DB01671</t>
  </si>
  <si>
    <t>C28H40N7O19P3S</t>
  </si>
  <si>
    <t>UQUXBMNUOFUYAJ-UHFFFAOYSA-N</t>
  </si>
  <si>
    <t>2,3-Dihydroxy-Benzoic Acid-CoA</t>
  </si>
  <si>
    <t>[#6]C([#6])(COP(O)(=O)OP(O)(=O)OCC1OC(C(O)C1OP(O)(O)=O)N1C=NC2=C1N=CN=C2[#7])C(O)C(=O)NCCC(=O)NCCSC(=O)C1=CC=CC(O)=C1O</t>
  </si>
  <si>
    <t>drugbank248.mol</t>
  </si>
  <si>
    <t>DB01672</t>
  </si>
  <si>
    <t>C44H70N11O35P5S</t>
  </si>
  <si>
    <t>MDRWABNSNNNFNO-UHFFFAOYSA-N</t>
  </si>
  <si>
    <t>Uridine-5'-Diphosphate-N-Acetylmuramoyl-L-Alanine-CoA</t>
  </si>
  <si>
    <t>[#6]C(NC(=O)C([#6])OC1C(O)C(CO)OC(OP(O)(=O)OP(O)(=O)OCC2OC(C(O)C2O)N2C=CC(=O)NC2=O)C1NC([#6])=O)C(=O)SCCNC(=O)CCNC(=O)C(O)C([#6])([#6])COP(O)(=O)OP(O)(=O)OCC1OC(C(O)C1OP(O)(O)=O)N1C=NC2=C1N=CN=C2[#7]</t>
  </si>
  <si>
    <t>drugbank249.mol</t>
  </si>
  <si>
    <t>DB01673</t>
  </si>
  <si>
    <t>C33H40N7O27P3S</t>
  </si>
  <si>
    <t>QFMLSQTULVUHCW-UHFFFAOYSA-N</t>
  </si>
  <si>
    <t>Benzene Hexacarboxylic Acid-CoA</t>
  </si>
  <si>
    <t>[#6]C([#6])(COP(O)(=O)OP(O)(=O)OCC1OC(C(O)C1OP(O)(O)=O)N1C=NC2=C1N=CN=C2[#7])C(O)C(=O)NCCC(=O)NCCSC(=O)C1=C(C(O)=O)C(C(O)=O)=C(C(O)=O)C(C(O)=O)=C1C(O)=O</t>
  </si>
  <si>
    <t>drugbank250.mol</t>
  </si>
  <si>
    <t>DB01681</t>
  </si>
  <si>
    <t>C52H75N14O21P3S</t>
  </si>
  <si>
    <t>YZJDUGVCHOGCRJ-UHFFFAOYSA-N</t>
  </si>
  <si>
    <t>Chymostatin-CoA</t>
  </si>
  <si>
    <t>[#6]C([#6])CC(NC(=O)C(NC(=O)NC(CC1=CC=CC=C1)C(=O)SCCNC(=O)CCNC(=O)C(O)C([#6])([#6])COP(O)(=O)OP(O)(=O)OCC1OC(C(O)C1OP(O)(O)=O)N1C=NC2=C1N=CN=C2[#7])C1CCNC(=N)N1)C(=O)NC(CC1=CC=CC=C1)C=O</t>
  </si>
  <si>
    <t>drugbank251.mol</t>
  </si>
  <si>
    <t>DB01683</t>
  </si>
  <si>
    <t>C29H52N11O17P3S</t>
  </si>
  <si>
    <t>SQCYRXVYKIQEIO-XEWWZWMWSA-N</t>
  </si>
  <si>
    <t>N,N-dimethylarginine-CoA</t>
  </si>
  <si>
    <t>[#6]N([#6])C(\[#7])=N\CCC[C@H]([#7])C(=O)SCCNC(=O)CCNC(=O)C(O)C([#6])([#6])COP(O)(=O)OP(O)(=O)OCC1OC(C(O)C1OP(O)(O)=O)N1C=NC2=C1N=CN=C2[#7]</t>
  </si>
  <si>
    <t>drugbank252.mol</t>
  </si>
  <si>
    <t>DB01686</t>
  </si>
  <si>
    <t>C40H56N9O20P3S2</t>
  </si>
  <si>
    <t>OBAYSPKLUFBJPE-UHFFFAOYSA-N</t>
  </si>
  <si>
    <t>Inhibitor Idd 384-CoA</t>
  </si>
  <si>
    <t>[#6]C1=CC=CC=C1CC(=O)NC1=CC([#6])=C(C([#6])=C1)S(=O)(=O)NCC(=O)SCCNC(=O)CCNC(=O)C(O)C([#6])([#6])COP(O)(=O)OP(O)(=O)OCC1OC(C(O)C1OP(O)(O)=O)N1C=NC2=C1N=CN=C2[#7]</t>
  </si>
  <si>
    <t>drugbank253.mol</t>
  </si>
  <si>
    <t>DB01689</t>
  </si>
  <si>
    <t>C25H40N7O21P3S</t>
  </si>
  <si>
    <t>WLCAXJYUSAHDIC-UHFFFAOYSA-N</t>
  </si>
  <si>
    <t>D-tartaric acid-CoA</t>
  </si>
  <si>
    <t>[#6]C([#6])(COP(O)(=O)OP(O)(=O)OCC1OC(C(O)C1OP(O)(O)=O)N1C=NC2=C1N=CN=C2[#7])C(O)C(=O)NCCC(=O)NCCSC(=O)C(O)C(O)C(O)=O</t>
  </si>
  <si>
    <t>drugbank254.mol</t>
  </si>
  <si>
    <t>DB01694</t>
  </si>
  <si>
    <t>NUOJGAMUXIJRHY-TVPGTPATSA-N</t>
  </si>
  <si>
    <t>(4e)-4-Aminohex-4-Enoic Acid-CoA</t>
  </si>
  <si>
    <t>[#6]\C=C(/[#7])CCC(=O)SCCNC(=O)CCNC(=O)C(O)C([#6])([#6])COP(O)(=O)OP(O)(=O)OCC1OC(C(O)C1OP(O)(O)=O)N1C=NC2=C1N=CN=C2[#7]</t>
  </si>
  <si>
    <t>drugbank255.mol</t>
  </si>
  <si>
    <t>DB01699</t>
  </si>
  <si>
    <t>PGFXNMKOJHFQIE-GQCTYLIASA-N</t>
  </si>
  <si>
    <t>2,4-Dihydroxy-Trans Cinnamic Acid-CoA</t>
  </si>
  <si>
    <t>[#6]C([#6])(COP(O)(=O)OP(O)(=O)OCC1OC(C(O)C1OP(O)(O)=O)N1C=NC2=C1N=CN=C2[#7])C(O)C(=O)NCCC(=O)NCCSC(=O)\C=C\C1=CC=C(O)C=C1O</t>
  </si>
  <si>
    <t>drugbank256.mol</t>
  </si>
  <si>
    <t>DB01704</t>
  </si>
  <si>
    <t>C24H41N7O22P4S</t>
  </si>
  <si>
    <t>JHQINEMKJZETTO-UHFFFAOYSA-N</t>
  </si>
  <si>
    <t>2-Phosphoglyceric Acid-CoA</t>
  </si>
  <si>
    <t>[#6]C([#6])(COP(O)(=O)OP(O)(=O)OCC1OC(C(O)C1OP(O)(O)=O)N1C=NC2=C1N=CN=C2[#7])C(O)C(=O)NCCC(=O)NCCSC(=O)C(CO)OP(O)(O)=O</t>
  </si>
  <si>
    <t>drugbank257.mol</t>
  </si>
  <si>
    <t>DB01709</t>
  </si>
  <si>
    <t>C28H50N9O17P3S</t>
  </si>
  <si>
    <t>RCISHUDWZFUZHV-UHFFFAOYSA-N</t>
  </si>
  <si>
    <t>N-Methyl-Lysine-CoA</t>
  </si>
  <si>
    <t>[#6]NCCCCC([#7])C(=O)SCCNC(=O)CCNC(=O)C(O)C([#6])([#6])COP(O)(=O)OP(O)(=O)OCC1OC(C(O)C1OP(O)(O)=O)N1C=NC2=C1N=CN=C2[#7]</t>
  </si>
  <si>
    <t>drugbank258.mol</t>
  </si>
  <si>
    <t>DB01714</t>
  </si>
  <si>
    <t>C30H54N9O17P3S</t>
  </si>
  <si>
    <t>ZFELIYKEIXESFC-UHFFFAOYSA-N</t>
  </si>
  <si>
    <t>7,8-Diamino-Nonanoic Acid-CoA</t>
  </si>
  <si>
    <t>[#6]C([#7])C([#7])CCCCCC(=O)SCCNC(=O)CCNC(=O)C(O)C([#6])([#6])COP(O)(=O)OP(O)(=O)OCC1OC(C(O)C1OP(O)(O)=O)N1C=NC2=C1N=CN=C2[#7]</t>
  </si>
  <si>
    <t>drugbank259.mol</t>
  </si>
  <si>
    <t>DB01715</t>
  </si>
  <si>
    <t>C35H57N8O23P3S</t>
  </si>
  <si>
    <t>PWZVBFOJEXLUJW-UHFFFAOYSA-N</t>
  </si>
  <si>
    <t>2-Propenyl-N-Acetyl-Neuramic Acid-CoA</t>
  </si>
  <si>
    <t>CC(=O)NC1C(O)CC(CC=C)(OC1C(O)C(O)CO)C(=O)SCCNC(=O)CCNC(=O)C(O)C(C)(C)COP(O)(=O)OP(O)(=O)OCC1OC(C(O)C1OP(O)(O)=O)N1C=NC2=C1N=CN=C2N</t>
  </si>
  <si>
    <t>drugbank260.mol</t>
  </si>
  <si>
    <t>DB01716</t>
  </si>
  <si>
    <t>C43H50BrN8O19P3S</t>
  </si>
  <si>
    <t>IFKFNDVQGOENAZ-BRPDVVIDSA-N</t>
  </si>
  <si>
    <t>DrugBank-DB01720-CoA</t>
  </si>
  <si>
    <t>[#6]C([#6])(COP(O)(=O)OP(O)(=O)OCC1OC(C(O)C1OP(O)(O)=O)N1C=NC2=C1N=CN=C2[#7])C(O)C(=O)NCCC(=O)NCCSC(=O)C(\NC(=O)C1=CC=CC=C1)=C\C1=CC=C(OC2=CC=CC=C2Br)C=C1</t>
  </si>
  <si>
    <t>drugbank261.mol</t>
  </si>
  <si>
    <t>DB01720</t>
  </si>
  <si>
    <t>SKCIZYXMNGHLAS-UHFFFAOYSA-N</t>
  </si>
  <si>
    <t>Isocitric Acid-CoA</t>
  </si>
  <si>
    <t>[#6]C([#6])(COP(O)(=O)OP(O)(=O)OCC1OC(C(O)C1OP(O)(O)=O)N1C=NC2=C1N=CN=C2[#7])C(O)C(=O)NCCC(=O)NCCSC(=O)C(O)C(CC(O)=O)C(O)=O</t>
  </si>
  <si>
    <t>drugbank262.mol</t>
  </si>
  <si>
    <t>DB01727</t>
  </si>
  <si>
    <t>C24H41N7O21P4S</t>
  </si>
  <si>
    <t>LGQUAXRSTIKVQR-UHFFFAOYSA-N</t>
  </si>
  <si>
    <t>L-Phospholactate-CoA</t>
  </si>
  <si>
    <t>[#6]C(OP(O)(O)=O)C(=O)SCCNC(=O)CCNC(=O)C(O)C([#6])([#6])COP(O)(=O)OP(O)(=O)OCC1OC(C(O)C1OP(O)(O)=O)N1C=NC2=C1N=CN=C2[#7]</t>
  </si>
  <si>
    <t>drugbank263.mol</t>
  </si>
  <si>
    <t>DB01733</t>
  </si>
  <si>
    <t>C34H43N8O20P3S</t>
  </si>
  <si>
    <t>FBEYYLWAVUKOJO-UHFFFAOYSA-N</t>
  </si>
  <si>
    <t>3-(Oxalyl-Amino)-Naphthalene-2-Carboxylic Acid-CoA</t>
  </si>
  <si>
    <t>[#6]C([#6])(COP(O)(=O)OP(O)(=O)OCC1OC(C(O)C1OP(O)(O)=O)N1C=NC2=C1N=CN=C2[#7])C(O)C(=O)NCCC(=O)NCCSC(=O)C(=O)NC1=CC2=C(C=CC=C2)C=C1C(O)=O</t>
  </si>
  <si>
    <t>drugbank264.mol</t>
  </si>
  <si>
    <t>DB01734</t>
  </si>
  <si>
    <t>Allo-Isoleucine-CoA</t>
  </si>
  <si>
    <t>[#6]CC([#6])C([#7])C(=O)SCCNC(=O)CCNC(=O)C(O)C([#6])([#6])COP(O)(=O)OP(O)(=O)OCC1OC(C(O)C1OP(O)(O)=O)N1C=NC2=C1N=CN=C2[#7]</t>
  </si>
  <si>
    <t>drugbank265.mol</t>
  </si>
  <si>
    <t>DB01739</t>
  </si>
  <si>
    <t>C76H119N24O37P3S</t>
  </si>
  <si>
    <t>WBSSECGIRAJUHK-UHFFFAOYSA-N</t>
  </si>
  <si>
    <t>Pyoverdine-Chromophore-CoA</t>
  </si>
  <si>
    <t>[#6]C(O)C1NC(=O)C(NC(=O)C(CCCN(O)C=O)NC(=O)C(CCCCNC1=O)NC(=O)C(CCCN(O)C=O)NC(=O)C(CO)NC(=O)C(CCCNC([#7])=N)NC(=O)C(CO)NC(=O)C1CCNC2N1C1=CC(O)=C(O)C=C1C=C2NC(=O)CCC(=O)SCCNC(=O)CCNC(=O)C(O)C([#6])([#6])COP(O)(=O)OP(O)(=O)OCC1OC(C(O)C1OP(O)(O)=O)N1C=NC2=C1N=CN=C2[#7])C([#6])O</t>
  </si>
  <si>
    <t>drugbank266.mol</t>
  </si>
  <si>
    <t>DB01743</t>
  </si>
  <si>
    <t>D-Leucine-CoA</t>
  </si>
  <si>
    <t>drugbank267.mol</t>
  </si>
  <si>
    <t>DB01746</t>
  </si>
  <si>
    <t>C33H44N7O17P3S</t>
  </si>
  <si>
    <t>NWEYBTVGDPJMGO-UHFFFAOYSA-N</t>
  </si>
  <si>
    <t>Naphthalen-1-Yl-Acetic Acid-CoA</t>
  </si>
  <si>
    <t>[#6]C([#6])(COP(O)(=O)OP(O)(=O)OCC1OC(C(O)C1OP(O)(O)=O)N1C=NC2=C1N=CN=C2[#7])C(O)C(=O)NCCC(=O)NCCSC(=O)CC1=CC=CC2=C1C=CC=C2</t>
  </si>
  <si>
    <t>drugbank268.mol</t>
  </si>
  <si>
    <t>DB01750</t>
  </si>
  <si>
    <t>C35H42I4N7O19P3S</t>
  </si>
  <si>
    <t>CNOWBFQWFQBAAQ-UHFFFAOYSA-N</t>
  </si>
  <si>
    <t>3,3',5,5'-Tetraiodothyroacetic Acid-CoA</t>
  </si>
  <si>
    <t>[#6]C([#6])(COP(O)(=O)OP(O)(=O)OCC1OC(C(O)C1OP(O)(O)=O)N1C=NC2=C1N=CN=C2[#7])C(O)C(=O)NCCC(=O)NCCSC(=O)CC1=CC(I)=C(OC2=CC(I)=C(O)C(I)=C2)C(I)=C1</t>
  </si>
  <si>
    <t>drugbank269.mol</t>
  </si>
  <si>
    <t>DB01751</t>
  </si>
  <si>
    <t>C35H54N13O20P3S2</t>
  </si>
  <si>
    <t>GSLVKXIFWLPDNO-UHFFFAOYSA-N</t>
  </si>
  <si>
    <t>S-Adenosyl-L-Homocysteine-CoA</t>
  </si>
  <si>
    <t>[#6]C([#6])(COP(O)(=O)OP(O)(=O)OCC1OC(C(O)C1OP(O)(O)=O)N1C=NC2=C1N=CN=C2[#7])C(O)C(=O)NCCC(=O)NCCSC(=O)C([#7])CCSCC1OC(C(O)C1O)N1C=NC2=C1N=CN=C2[#7]</t>
  </si>
  <si>
    <t>drugbank270.mol</t>
  </si>
  <si>
    <t>DB01752</t>
  </si>
  <si>
    <t>C25H43N7O23P4S</t>
  </si>
  <si>
    <t>CDNRLSAOGLFFQJ-UHFFFAOYSA-N</t>
  </si>
  <si>
    <t>[#6]C([#6])(COP(O)(=O)OP(O)(=O)OCC1OC(C(O)C1OP(O)(O)=O)N1C=NC2=C1N=CN=C2[#7])C(O)C(=O)NCCC(=O)NCCSC(=O)C(O)C(O)COP(O)(O)=O</t>
  </si>
  <si>
    <t>C30H44IN8O18P3S</t>
  </si>
  <si>
    <t>HCEZTVPKKJGKTK-UHFFFAOYSA-N</t>
  </si>
  <si>
    <t>3-Iodo-Tyrosine-CoA</t>
  </si>
  <si>
    <t>[#6]C([#6])(COP(O)(=O)OP(O)(=O)OCC1OC(C(O)C1OP(O)(O)=O)N1C=NC2=C1N=CN=C2[#7])C(O)C(=O)NCCC(=O)NCCSC(=O)C([#7])CC1=CC=C(O)C(I)=C1</t>
  </si>
  <si>
    <t>drugbank272.mol</t>
  </si>
  <si>
    <t>DB01758</t>
  </si>
  <si>
    <t>C38H46N9O18P3S</t>
  </si>
  <si>
    <t>ZQZNGJWHNYGIKV-UHFFFAOYSA-N</t>
  </si>
  <si>
    <t>DrugBank-DB01765-CoA</t>
  </si>
  <si>
    <t>[#6]C([#6])(COP(O)(=O)OP(O)(=O)OCC1OC(C(O)C1OP(O)(O)=O)N1C=NC2=C1N=CN=C2[#7])C(O)C(=O)NCCC(=O)NCCSC(=O)CC1=C2NC(=O)C3=CC=CC=C3N2C2=C1C=CC=C2</t>
  </si>
  <si>
    <t>drugbank273.mol</t>
  </si>
  <si>
    <t>DB01765</t>
  </si>
  <si>
    <t>C34H47N8O17P3S</t>
  </si>
  <si>
    <t>DQLOFZNDWZCBBI-UHFFFAOYSA-N</t>
  </si>
  <si>
    <t>Beta-(2-Naphthyl)-Alanine-CoA</t>
  </si>
  <si>
    <t>[#6]C([#6])(COP(O)(=O)OP(O)(=O)OCC1OC(C(O)C1OP(O)(O)=O)N1C=NC2=C1N=CN=C2[#7])C(O)C(=O)NCCC(=O)NCCSC(=O)C([#7])CC1=CC=C2C=CC=CC2=C1</t>
  </si>
  <si>
    <t>drugbank274.mol</t>
  </si>
  <si>
    <t>DB01766</t>
  </si>
  <si>
    <t>C42H59N8O26P3S</t>
  </si>
  <si>
    <t>MRGFPGFBQNDBSR-UHFFFAOYSA-N</t>
  </si>
  <si>
    <t>Methylumbelliferyl Sialic Acid-CoA</t>
  </si>
  <si>
    <t>[#6]C(=O)NC1C(O)CC(OC2=CC=C3C([#6])=CC(=O)OC3=C2)(OC1C(O)C(O)CO)C(=O)SCCNC(=O)CCNC(=O)C(O)C([#6])([#6])COP(O)(=O)OP(O)(=O)OCC1OC(C(O)C1OP(O)(O)=O)N1C=NC2=C1N=CN=C2[#7]</t>
  </si>
  <si>
    <t>drugbank275.mol</t>
  </si>
  <si>
    <t>DB01768</t>
  </si>
  <si>
    <t>C46H72N10O25P4S</t>
  </si>
  <si>
    <t>LISFTTOWJAICCE-UHFFFAOYSA-N</t>
  </si>
  <si>
    <t>DrugBank-DB01773-CoA</t>
  </si>
  <si>
    <t>[#6]N(CCCC1CCCCC1)C(=O)C(CCC(=O)SCCNC(=O)CCNC(=O)C(O)C([#6])([#6])COP(O)(=O)OP(O)(=O)OCC1OC(C(O)C1OP(O)(O)=O)N1C=NC2=C1N=CN=C2[#7])NC(=O)N(CC(O)=O)CC1=CC=C(OP(O)(O)=O)C=C1</t>
  </si>
  <si>
    <t>drugbank276.mol</t>
  </si>
  <si>
    <t>DB01773</t>
  </si>
  <si>
    <t>C30H51N8O20P3S</t>
  </si>
  <si>
    <t>SSXXDOWZRCVVID-UHFFFAOYSA-N</t>
  </si>
  <si>
    <t>DrugBank-DB01783-CoA</t>
  </si>
  <si>
    <t>[#6]C([#6])(CO)C(O)C(=O)NCCC(=O)SCCNC(=O)CCNC(=O)C(O)C([#6])([#6])COP(O)(=O)OP(O)(=O)OCC1OC(C(O)C1OP(O)(O)=O)N1C=NC2=C1N=CN=C2[#7]</t>
  </si>
  <si>
    <t>drugbank277.mol</t>
  </si>
  <si>
    <t>DB01783</t>
  </si>
  <si>
    <t>C38H44Cl2N9O19P3S</t>
  </si>
  <si>
    <t>AECNKKYBKBTGBF-UHFFFAOYSA-N</t>
  </si>
  <si>
    <t>I-5-CoA</t>
  </si>
  <si>
    <t>[#6]C([#6])(COP(O)(=O)OP(O)(=O)OCC1OC(C(O)C1OP(O)(O)=O)N1C=NC2=C1N=CN=C2[#7])C(O)C(=O)NCCC(=O)NCCSC(=O)C1=CC(NC2=C(C(=O)NC2=O)C2=CC=CC(Cl)=C2)=CC=C1Cl</t>
  </si>
  <si>
    <t>drugbank278.mol</t>
  </si>
  <si>
    <t>DB01793</t>
  </si>
  <si>
    <t>C28H39N8O19P3S</t>
  </si>
  <si>
    <t>SRQQZVIWYBQJAD-UHFFFAOYSA-N</t>
  </si>
  <si>
    <t>Quinolinic Acid-CoA</t>
  </si>
  <si>
    <t>[#6]C([#6])(COP(O)(=O)OP(O)(=O)OCC1OC(C(O)C1OP(O)(O)=O)N1C=NC2=C1N=CN=C2[#7])C(O)C(=O)NCCC(=O)NCCSC(=O)C1=CC=CN=C1C(O)=O</t>
  </si>
  <si>
    <t>drugbank279.mol</t>
  </si>
  <si>
    <t>DB01796</t>
  </si>
  <si>
    <t>C27H44N10O20P3S</t>
  </si>
  <si>
    <t>JIEITNBEICVVQM-UHFFFAOYSA-O</t>
  </si>
  <si>
    <t>DrugBank-DB01797-CoA</t>
  </si>
  <si>
    <t>[#6]C([#6])(COP(O)(=O)OP(O)(=O)OCC1OC(C(O)C1OP(O)(O)=O)N1C=NC2=C1N=CN=C2[#7])C(O)C(=O)NCCC(=O)NCCSC(=O)C[N+]1=C(O)C(=O)NC1(O)C[#7]</t>
  </si>
  <si>
    <t>drugbank280.mol</t>
  </si>
  <si>
    <t>DB01797</t>
  </si>
  <si>
    <t>C27H48N8O21P4S</t>
  </si>
  <si>
    <t>WNRHABPXXLPBNV-UHFFFAOYSA-N</t>
  </si>
  <si>
    <t>Monoisopropylphosphorylserine-CoA</t>
  </si>
  <si>
    <t>[#6]C([#6])OP(O)(=O)OCC([#7])C(=O)SCCNC(=O)CCNC(=O)C(O)C([#6])([#6])COP(O)(=O)OP(O)(=O)OCC1OC(C(O)C1OP(O)(O)=O)N1C=NC2=C1N=CN=C2[#7]</t>
  </si>
  <si>
    <t>drugbank281.mol</t>
  </si>
  <si>
    <t>DB01805</t>
  </si>
  <si>
    <t>C24H42AsN8O18P3S2</t>
  </si>
  <si>
    <t>MXGPMCVJLJQKNP-UHFFFAOYSA-N</t>
  </si>
  <si>
    <t>Thiarsahydroxy-Cysteine-CoA</t>
  </si>
  <si>
    <t>[#6]C([#6])(COP(O)(=O)OP(O)(=O)OCC1OC(C(O)C1OP(O)(O)=O)N1C=NC2=C1N=CN=C2[#7])C(O)C(=O)NCCC(=O)NCCSC(=O)C([#7])CS[As]O</t>
  </si>
  <si>
    <t>drugbank282.mol</t>
  </si>
  <si>
    <t>DB01808</t>
  </si>
  <si>
    <t>C34H54N9O24P4S</t>
  </si>
  <si>
    <t>ZTRLODDSXOKSTB-UHFFFAOYSA-O</t>
  </si>
  <si>
    <t>Pyridoxyl-Glutamic Acid-5'-Monophosphate-CoA</t>
  </si>
  <si>
    <t>[#6]C1=[N+]C=C(COP(O)(O)=O)C(CNC(CCC(O)=O)C(=O)SCCNC(=O)CCNC(=O)C(O)C([#6])([#6])COP(O)(=O)OP(O)(=O)OCC2OC(C(O)C2OP(O)(O)=O)N2C=NC3=C2N=CN=C3[#7])=C1O</t>
  </si>
  <si>
    <t>drugbank283.mol</t>
  </si>
  <si>
    <t>DB01813</t>
  </si>
  <si>
    <t>C49H88N7O19P3S</t>
  </si>
  <si>
    <t>IRRAKTVZCAQOMM-UHFFFAOYSA-N</t>
  </si>
  <si>
    <t>2-Tridecanoyloxy-Pentadecanoic Acid-CoA</t>
  </si>
  <si>
    <t>[#6]CCCCCCCCCCCC(CC(=O)SCCNC(=O)CCNC(=O)C(O)C([#6])([#6])COP(O)(=O)OP(O)(=O)OCC1OC(C(O)C1OP(O)(O)=O)N1C=NC2=C1N=CN=C2[#7])OC(=O)CCCCCCCCCCC[#6]</t>
  </si>
  <si>
    <t>drugbank284.mol</t>
  </si>
  <si>
    <t>DB01814</t>
  </si>
  <si>
    <t>C30H50N9O21P3S</t>
  </si>
  <si>
    <t>NCMHDRDAGRFYDK-UHFFFAOYSA-N</t>
  </si>
  <si>
    <t>Nz-(Dicarboxymethyl)Lysine-CoA</t>
  </si>
  <si>
    <t>[#6]C([#6])(COP(O)(=O)OP(O)(=O)OCC1OC(C(O)C1OP(O)(O)=O)N1C=NC2=C1N=CN=C2[#7])C(O)C(=O)NCCC(=O)NCCSC(=O)C([#7])CCCCNC(C(O)=O)C(O)=O</t>
  </si>
  <si>
    <t>drugbank285.mol</t>
  </si>
  <si>
    <t>DB01815</t>
  </si>
  <si>
    <t>C29H50N9O21P3S</t>
  </si>
  <si>
    <t>TUYZMGPHNUDBMB-UHFFFAOYSA-N</t>
  </si>
  <si>
    <t>Threonine-Aspartic Ester-CoA</t>
  </si>
  <si>
    <t>[#6]C(OC(O)CC([#7])C(=O)SCCNC(=O)CCNC(=O)C(O)C([#6])([#6])COP(O)(=O)OP(O)(=O)OCC1OC(C(O)C1OP(O)(O)=O)N1C=NC2=C1N=CN=C2[#7])C([#7])C(O)=O</t>
  </si>
  <si>
    <t>drugbank286.mol</t>
  </si>
  <si>
    <t>DB01817</t>
  </si>
  <si>
    <t>C24H39N7O21P4S</t>
  </si>
  <si>
    <t>IISGOTAXFQKJLP-UHFFFAOYSA-N</t>
  </si>
  <si>
    <t>Phosphoenolpyruvate-CoA</t>
  </si>
  <si>
    <t>CC(C)(COP(O)(=O)OP(O)(=O)OCC1OC(C(O)C1OP(O)(O)=O)N1C=NC2=C1N=CN=C2N)C(O)C(=O)NCCC(=O)NCCSC(=O)C(=C)OP(O)(O)=O</t>
  </si>
  <si>
    <t>drugbank287.mol</t>
  </si>
  <si>
    <t>DB01819</t>
  </si>
  <si>
    <t>C50H65N10O22P3S</t>
  </si>
  <si>
    <t>CJXCTVFJQQECMS-UHFFFAOYSA-N</t>
  </si>
  <si>
    <t>DrugBank-DB01820-CoA</t>
  </si>
  <si>
    <t>[#6]CCCCNC(=O)C(CC1=CC=C(N(C(=O)C(=O)SCCNC(=O)CCNC(=O)C(O)C([#6])([#6])COP(O)(=O)OP(O)(=O)OCC2OC(C(O)C2OP(O)(O)=O)N2C=NC3=C2N=CN=C3[#7])C2=CC=CC=C2C(O)=O)C2=C1C=CC=C2)NC([#6])=O</t>
  </si>
  <si>
    <t>drugbank288.mol</t>
  </si>
  <si>
    <t>DB01820</t>
  </si>
  <si>
    <t>C26H43N7O20P4S</t>
  </si>
  <si>
    <t>IOXQOLFZYBMDRS-UHFFFAOYSA-N</t>
  </si>
  <si>
    <t>4-[Hydroxy-[Methyl-Phosphinoyl]]-3-Oxo-Butanoic Acid-CoA</t>
  </si>
  <si>
    <t>[#6]C([#6])(COP(O)(=O)OP(O)(=O)OCC1OC(C(O)C1OP(O)(O)=O)N1C=NC2=C1N=CN=C2[#7])C(O)C(=O)NCCC(=O)NCCSC(=O)CC(=O)CP([#6])(O)=O</t>
  </si>
  <si>
    <t>drugbank289.mol</t>
  </si>
  <si>
    <t>DB01832</t>
  </si>
  <si>
    <t>C26H46N11O18P3S</t>
  </si>
  <si>
    <t>NMLKQQBPXOLOOH-UHFFFAOYSA-N</t>
  </si>
  <si>
    <t>L-2-Amino-4-(Guanidinooxy)Butyric Acid-CoA</t>
  </si>
  <si>
    <t>[#6]C([#6])(COP(O)(=O)OP(O)(=O)OCC1OC(C(O)C1OP(O)(O)=O)N1C=NC2=C1N=CN=C2[#7])C(O)C(=O)NCCC(=O)NCCSC(=O)C([#7])CCONC([#7])=N</t>
  </si>
  <si>
    <t>drugbank290.mol</t>
  </si>
  <si>
    <t>DB01833</t>
  </si>
  <si>
    <t>C45H61N10O22P3S2</t>
  </si>
  <si>
    <t>OFVFHYRSJPTJQX-UHFFFAOYSA-N</t>
  </si>
  <si>
    <t>DrugBank-DB01834-CoA</t>
  </si>
  <si>
    <t>[#6]C([#6])(COP(O)(=O)OP(O)(=O)OCC1OC(C(O)C1OP(O)(O)=O)N1C=NC2=C1N=CN=C2[#7])C(O)C(=O)NCCC(=O)NCCSC(=O)C([#7])CCC(=O)NC(CSC1C(O)C2=CC=CC=C2C2=CC=CC=C12)C(=O)NCC(O)=O</t>
  </si>
  <si>
    <t>drugbank291.mol</t>
  </si>
  <si>
    <t>DB01834</t>
  </si>
  <si>
    <t>C29H50FN10O17P3S</t>
  </si>
  <si>
    <t>JWTQNPYERXVSEA-UHFFFAOYSA-N</t>
  </si>
  <si>
    <t>4r-Fluoro-N6-Ethanimidoyl-L-Lysine-CoA</t>
  </si>
  <si>
    <t>[#6]C(=N)NCCC(F)CC([#7])C(=O)SCCNC(=O)CCNC(=O)C(O)C([#6])([#6])COP(O)(=O)OP(O)(=O)OCC1OC(C(O)C1OP(O)(O)=O)N1C=NC2=C1N=CN=C2[#7]</t>
  </si>
  <si>
    <t>drugbank292.mol</t>
  </si>
  <si>
    <t>DB01835</t>
  </si>
  <si>
    <t>C27H46N9O18P3S</t>
  </si>
  <si>
    <t>UKWRHWVRISGJFK-UHFFFAOYSA-N</t>
  </si>
  <si>
    <t>N-Carbamyl-D-Valine-CoA</t>
  </si>
  <si>
    <t>[#6]C([#6])C(NC([#7])=O)C(=O)SCCNC(=O)CCNC(=O)C(O)C([#6])([#6])COP(O)(=O)OP(O)(=O)OCC1OC(C(O)C1OP(O)(O)=O)N1C=NC2=C1N=CN=C2[#7]</t>
  </si>
  <si>
    <t>drugbank293.mol</t>
  </si>
  <si>
    <t>DB01847</t>
  </si>
  <si>
    <t>C27H41CaN7O22P3S</t>
  </si>
  <si>
    <t>FJADICDBOOJOBH-UHFFFAOYSA-N</t>
  </si>
  <si>
    <t>Isocitrate Calcium Complex-CoA</t>
  </si>
  <si>
    <t>[#6]C([#6])(COP(O)(=O)OP(O)(=O)OCC1OC(C(O)C1OP(O)(O)=O)N1C=NC2=C1N=CN=C2[#7])C(O)C(=O)NCCC(=O)NCCSC(=O)CC(C(O[Ca])C(O)=O)C(O)=O</t>
  </si>
  <si>
    <t>drugbank294.mol</t>
  </si>
  <si>
    <t>DB01848</t>
  </si>
  <si>
    <t>C41H63N8O18P3S</t>
  </si>
  <si>
    <t>OFFLMBWAJCCTTI-DTFYZADVSA-N</t>
  </si>
  <si>
    <t>DrugBank-DB01850-CoA</t>
  </si>
  <si>
    <t>[#6]OC(CC1=CC=CC=C1)C([#6])\C=C([#6])\C=C\C([#7])C([#6])C(=O)SCCNC(=O)CCNC(=O)C(O)C([#6])([#6])COP(O)(=O)OP(O)(=O)OCC1OC(C(O)C1OP(O)(O)=O)N1C=NC2=C1N=CN=C2[#7]</t>
  </si>
  <si>
    <t>drugbank295.mol</t>
  </si>
  <si>
    <t>DB01850</t>
  </si>
  <si>
    <t>C28H48N9O18P3S</t>
  </si>
  <si>
    <t>IECCDHYGXIHEMF-UHFFFAOYSA-N</t>
  </si>
  <si>
    <t>DrugBank-DB01855-CoA</t>
  </si>
  <si>
    <t>[#6]C1CC(NC1C(=O)SCCNC(=O)CCNC(=O)C(O)C([#6])([#6])COP(O)(=O)OP(O)(=O)OCC1OC(C(O)C1OP(O)(O)=O)N1C=NC2=C1N=CN=C2[#7])N([#6])O</t>
  </si>
  <si>
    <t>drugbank296.mol</t>
  </si>
  <si>
    <t>DB01855</t>
  </si>
  <si>
    <t>C25H42N8O22P4S</t>
  </si>
  <si>
    <t>RMMGGHYSQJCULG-UHFFFAOYSA-N</t>
  </si>
  <si>
    <t>[#6]C([#6])(COP(O)(=O)OP(O)(=O)OCC1OC(C(O)C1OP(O)(O)=O)N1C=NC2=C1N=CN=C2[#7])C(O)C(=O)NCCC(=O)NCCSC(=O)C([#7])CC(=O)OP(O)(O)=O</t>
  </si>
  <si>
    <t>C29H42N7O20P3S2</t>
  </si>
  <si>
    <t>UMPSVXBLQXQLAS-UHFFFAOYSA-N</t>
  </si>
  <si>
    <t>RU79256-CoA</t>
  </si>
  <si>
    <t>[#6]C([#6])(COP(O)(=O)OP(O)(=O)OCC1OC(C(O)C1OP(O)(O)=O)N1C=NC2=C1N=CN=C2[#7])C(O)C(=O)NCCC(=O)NCCSC(=O)C(C1=CC=CC=C1)S(O)(=O)=O</t>
  </si>
  <si>
    <t>drugbank298.mol</t>
  </si>
  <si>
    <t>DB01866</t>
  </si>
  <si>
    <t>C53H60N9O25P3S3</t>
  </si>
  <si>
    <t>KDAMGWZEFBWUTB-UHFFFAOYSA-N</t>
  </si>
  <si>
    <t>DrugBank-DB01879-CoA</t>
  </si>
  <si>
    <t>[#6]N(C(CC(O)=O)C(=O)SCCNC(=O)CCNC(=O)C(O)C([#6])([#6])COP(O)(=O)OP(O)(=O)OCC1OC(C(O)C1OP(O)(O)=O)N1C=NC2=C1N=CN=C2[#7])C(=O)C1=CC(OS(=O)(=O)C2=CC=C3C=CC=CC3=C2)=CC=C1NS(=O)(=O)C1=CC=C2C=CC=CC2=C1</t>
  </si>
  <si>
    <t>drugbank299.mol</t>
  </si>
  <si>
    <t>DB01879</t>
  </si>
  <si>
    <t>C32H53N8O24P3S</t>
  </si>
  <si>
    <t>JAMPYVGBGXCKAE-UHFFFAOYSA-N</t>
  </si>
  <si>
    <t>[#6]C(=O)NC1C(O)CC(O)(OC1C(O)C(O)CO)C(=O)SCCNC(=O)CCNC(=O)C(O)C([#6])([#6])COP(O)(=O)OP(O)(=O)OCC1OC(C(O)C1OP(O)(O)=O)N1C=NC2=C1N=CN=C2[#7]</t>
  </si>
  <si>
    <t>C27H45N8O19P3S</t>
  </si>
  <si>
    <t>HGYVVUWDJFPSAW-UHFFFAOYSA-N</t>
  </si>
  <si>
    <t>[#6]C(CC(=O)SCCNC(=O)CCNC(=O)C(O)C([#6])([#6])COP(O)(=O)OP(O)(=O)OCC1OC(C(O)C1OP(O)(O)=O)N1C=NC2=C1N=CN=C2[#7])C([#7])C(O)=O</t>
  </si>
  <si>
    <t>C27H45N10O20P4S</t>
  </si>
  <si>
    <t>PGYSEOQOICRQQD-UHFFFAOYSA-O</t>
  </si>
  <si>
    <t>Nd1-Phosphonohistidine-CoA</t>
  </si>
  <si>
    <t>[#6]C([#6])(COP(O)(=O)OP(O)(=O)OCC1OC(C(O)C1OP(O)(O)=O)N1C=NC2=C1N=CN=C2[#7])C(O)C(=O)NCCC(=O)NCCSC(=O)C([#7])CC1=C[N+]=CN1P(O)(O)=O</t>
  </si>
  <si>
    <t>drugbank302.mol</t>
  </si>
  <si>
    <t>DB01899</t>
  </si>
  <si>
    <t>C32H42N13O18P3S</t>
  </si>
  <si>
    <t>LMPXQMLDMYGVPS-UHFFFAOYSA-N</t>
  </si>
  <si>
    <t>DrugBank-DB01906-CoA</t>
  </si>
  <si>
    <t>[#6]C([#6])(COP(O)(=O)OP(O)(=O)OCC1OC(C(O)C1OP(O)(O)=O)N1C=NC2=C1N=CN=C2[#7])C(O)C(=O)NCCC(=O)NCCSC(=O)C1=CC(=CC=C1)N1N=C2N=C([#7])N=C(O)C2=N1</t>
  </si>
  <si>
    <t>drugbank303.mol</t>
  </si>
  <si>
    <t>DB01906</t>
  </si>
  <si>
    <t>C53H70N10O24P4S</t>
  </si>
  <si>
    <t>JNZABFVGORRGHR-UHFFFAOYSA-N</t>
  </si>
  <si>
    <t>RU85493-CoA</t>
  </si>
  <si>
    <t>[#6]C(=O)NC(CC1=CC=C(OCC(=O)SCCNC(=O)CCNC(=O)C(O)C([#6])([#6])COP(O)(=O)OP(O)(=O)OCC2OC(C(O)C2OP(O)(O)=O)N2C=NC3=C2N=CN=C3[#7])C(=C1)P(O)(O)=O)C(=O)NC1CCCCN(CC2=CC=C(C=C2)C2=CC=CC=C2)C1=O</t>
  </si>
  <si>
    <t>drugbank304.mol</t>
  </si>
  <si>
    <t>DB01908</t>
  </si>
  <si>
    <t>C36H57N14O20P3S</t>
  </si>
  <si>
    <t>VKJXLVNVLFKRLC-UHFFFAOYSA-N</t>
  </si>
  <si>
    <t>Adenosyl-Ornithine-CoA</t>
  </si>
  <si>
    <t>[#6]C([#6])(COP(O)(=O)OP(O)(=O)OCC1OC(C(O)C1OP(O)(O)=O)N1C=NC2=C1N=CN=C2[#7])C(O)C(=O)NCCC(=O)NCCSC(=O)C([#7])CCC([#7])CC1OC(C(O)C1O)N1C=NC2=C1N=CN=C2[#7]</t>
  </si>
  <si>
    <t>drugbank305.mol</t>
  </si>
  <si>
    <t>DB01910</t>
  </si>
  <si>
    <t>C56H74N11O19P3S</t>
  </si>
  <si>
    <t>PJKPCHNDCWFYBS-UHFFFAOYSA-N</t>
  </si>
  <si>
    <t>N-Methylmesoporphyrin-CoA</t>
  </si>
  <si>
    <t>[#6]CC1=C([#6])C2=CC3=C(C[#6])C([#6])=C(C=C4N=C(C=C5NC(=C\C1=N2)/C([#6])=C5CCC(=O)SCCNC(=O)CCNC(=O)C(O)C([#6])([#6])COP(O)(=O)OP(O)(=O)OCC1OC(C(O)C1OP(O)(O)=O)N1C=NC2=C1N=CN=C2[#7])C(CCC(O)=O)=C4[#6])N3[#6]</t>
  </si>
  <si>
    <t>drugbank306.mol</t>
  </si>
  <si>
    <t>DB01911</t>
  </si>
  <si>
    <t>C24H41N8O18P3S2</t>
  </si>
  <si>
    <t>YMWOJANMWROMHV-UHFFFAOYSA-N</t>
  </si>
  <si>
    <t>S-Hydroxycysteine-CoA</t>
  </si>
  <si>
    <t>[#6]C([#6])(COP(O)(=O)OP(O)(=O)OCC1OC(C(O)C1OP(O)(O)=O)N1C=NC2=C1N=CN=C2[#7])C(O)C(=O)NCCC(=O)NCCSC(=O)C([#7])CSO</t>
  </si>
  <si>
    <t>drugbank307.mol</t>
  </si>
  <si>
    <t>DB01915</t>
  </si>
  <si>
    <t>C57H85FeN12O27P3S</t>
  </si>
  <si>
    <t>YPPQOINHIMDGLI-UHFFFAOYSA-M</t>
  </si>
  <si>
    <t>Carboxymycobactin S-CoA</t>
  </si>
  <si>
    <t>[#6]C1CC(O)NC2CCCCN(O[Fe]34OC(C=CCCCCCCC(=O)SCCNC(=O)CCNC(=O)C(O)C([#6])([#6])COP(O)(=O)OP(O)(=O)OCC5OC(C(O)C5OP(O)(O)=O)N5C=NC6=C5N=CN=C6[#7])N(CCCCC(NC(=O)C5COC(=N5)C5=CC=CC=C5O3)C(=O)O1)O4)C2=O</t>
  </si>
  <si>
    <t>drugbank308.mol</t>
  </si>
  <si>
    <t>DB01926</t>
  </si>
  <si>
    <t>C31H39Cl2N8O18P3S</t>
  </si>
  <si>
    <t>UXGRFZBMJQEVHK-UHFFFAOYSA-N</t>
  </si>
  <si>
    <t>Dcka, 5,7-Dichlorokynurenic Acid-CoA</t>
  </si>
  <si>
    <t>[#6]C([#6])(COP(O)(=O)OP(O)(=O)OCC1OC(C(O)C1OP(O)(O)=O)N1C=NC2=C1N=CN=C2[#7])C(O)C(=O)NCCC(=O)NCCSC(=O)C1=CC(O)=C2C(Cl)=CC(Cl)=CC2=N1</t>
  </si>
  <si>
    <t>drugbank309.mol</t>
  </si>
  <si>
    <t>DB01931</t>
  </si>
  <si>
    <t>C63H94N13O26P3S</t>
  </si>
  <si>
    <t>FIPHDXRIUUAHJK-UHFFFAOYSA-N</t>
  </si>
  <si>
    <t>DrugBank-DB01934-CoA</t>
  </si>
  <si>
    <t>[#6]C([#6])CCCCCCCCC(=O)N([#6])C(CO)C(=O)NC([#6])C(=O)NCC(=O)N([#6])C1C2=CC=C(O)C(=C2)C2=CC(CC(NC(=O)C([#6])NC1=O)C(=O)SCCNC(=O)CCNC(=O)C(O)C([#6])([#6])COP(O)(=O)OP(O)(=O)OCC1OC(C(O)C1OP(O)(O)=O)N1C=NC3=C1N=CN=C3[#7])=CC=C2O</t>
  </si>
  <si>
    <t>drugbank310.mol</t>
  </si>
  <si>
    <t>DB01934</t>
  </si>
  <si>
    <t>ANWGGQQLZKKUGH-UHFFFAOYSA-N</t>
  </si>
  <si>
    <t>DrugBank-DB01935-CoA</t>
  </si>
  <si>
    <t>[#6]C([#6])(COP(O)(=O)OP(O)(=O)OCC1OC(C(O)C1OP(O)(O)=O)N1C=NC2=C1N=CN=C2[#7])C(O)C(=O)NCCC(=O)NCCSC(=O)CC(=O)N[C@@H](CS)CC1=CC=CC=C1</t>
  </si>
  <si>
    <t>drugbank311.mol</t>
  </si>
  <si>
    <t>DB01935</t>
  </si>
  <si>
    <t>C45H63N8O17P3S</t>
  </si>
  <si>
    <t>IPWIFMCSBOXDNK-UHFFFAOYSA-N</t>
  </si>
  <si>
    <t>DrugBank-DB01941-CoA</t>
  </si>
  <si>
    <t>[#6]C1=CC2=C(C=C1C1(CC1)C1=CC=C(C=N1)C(=O)SCCNC(=O)CCNC(=O)C(O)C([#6])([#6])COP(O)(=O)OP(O)(=O)OCC1OC(C(O)C1OP(O)(O)=O)N1C=NC3=C1N=CN=C3[#7])C([#6])([#6])CCC2([#6])[#6]</t>
  </si>
  <si>
    <t>drugbank312.mol</t>
  </si>
  <si>
    <t>DB01941</t>
  </si>
  <si>
    <t>C30H46N8O21P4S</t>
  </si>
  <si>
    <t>SBNUVETYOABPTL-UHFFFAOYSA-N</t>
  </si>
  <si>
    <t>Phosphonotyrosine-CoA</t>
  </si>
  <si>
    <t>[#6]C([#6])(COP(O)(=O)OP(O)(=O)OCC1OC(C(O)C1OP(O)(O)=O)N1C=NC2=C1N=CN=C2[#7])C(O)C(=O)NCCC(=O)NCCSC(=O)C([#7])CC1=CC=C(OP(O)(O)=O)C=C1</t>
  </si>
  <si>
    <t>drugbank313.mol</t>
  </si>
  <si>
    <t>DB01962</t>
  </si>
  <si>
    <t>C31H47N8O20P3S2</t>
  </si>
  <si>
    <t>IYTHEBMUDOIBDW-UHFFFAOYSA-N</t>
  </si>
  <si>
    <t>O-Benzylsulfonyl-Serine-CoA</t>
  </si>
  <si>
    <t>[#6]C([#6])(COP(O)(=O)OP(O)(=O)OCC1OC(C(O)C1OP(O)(O)=O)N1C=NC2=C1N=CN=C2[#7])C(O)C(=O)NCCC(=O)NCCSC(=O)C([#7])COS(=O)(=O)CC1=CC=CC=C1</t>
  </si>
  <si>
    <t>drugbank314.mol</t>
  </si>
  <si>
    <t>DB01973</t>
  </si>
  <si>
    <t>C29H47N10O20P3S2</t>
  </si>
  <si>
    <t>INYXOECMTSENFA-UHFFFAOYSA-N</t>
  </si>
  <si>
    <t>DrugBank-DB01974-CoA</t>
  </si>
  <si>
    <t>[#6]C([#6])(COP(O)(=O)OP(O)(=O)OCC1OC(C(O)C1OP(O)(O)=O)N1C=NC2=C1N=CN=C2[#7])C(O)C(=O)NCCC(=O)NCCSC(=O)C([#7])CSC1NOC(=C1)C([#7])C(O)=O</t>
  </si>
  <si>
    <t>drugbank315.mol</t>
  </si>
  <si>
    <t>DB01974</t>
  </si>
  <si>
    <t>C27H44N7O22P3S</t>
  </si>
  <si>
    <t>YKLVSNOJRYIGSD-UHFFFAOYSA-N</t>
  </si>
  <si>
    <t>D-Mannuronic Acid-CoA</t>
  </si>
  <si>
    <t>[#6]C([#6])(COP(O)(=O)OP(O)(=O)OCC1OC(C(O)C1OP(O)(O)=O)N1C=NC2=C1N=CN=C2[#7])C(O)C(=O)NCCC(=O)NCCSC(=O)C1OC(O)C(O)C(O)C1O</t>
  </si>
  <si>
    <t>drugbank316.mol</t>
  </si>
  <si>
    <t>DB01982</t>
  </si>
  <si>
    <t>C27H49BN8O20P3S</t>
  </si>
  <si>
    <t>JFBBHPWXJSZQGD-UHFFFAOYSA-N</t>
  </si>
  <si>
    <t>2(S)-Amino-6-Boronohexanoic Acid-CoA</t>
  </si>
  <si>
    <t>[#6]C([#6])(COP(O)(=O)OP(O)(=O)OCC1OC(C(O)C1OP(O)(O)=O)N1C=NC2=C1N=CN=C2[#7])C(O)C(=O)NCCC(=O)NCCSC(=O)C([#7])CCCC[B-](O)(O)O</t>
  </si>
  <si>
    <t>drugbank317.mol</t>
  </si>
  <si>
    <t>DB01983</t>
  </si>
  <si>
    <t>C29H50N11O18P3S</t>
  </si>
  <si>
    <t>DYJHHXNMUCRMST-UHFFFAOYSA-N</t>
  </si>
  <si>
    <t>N-Alpha-L-Acetyl-Arginine-CoA</t>
  </si>
  <si>
    <t>[#6]C(=O)NC(CCCNC([#7])=N)C(=O)SCCNC(=O)CCNC(=O)C(O)C([#6])([#6])COP(O)(=O)OP(O)(=O)OCC1OC(C(O)C1OP(O)(O)=O)N1C=NC2=C1N=CN=C2[#7]</t>
  </si>
  <si>
    <t>drugbank318.mol</t>
  </si>
  <si>
    <t>DB01985</t>
  </si>
  <si>
    <t>C32H51N9O22P4S</t>
  </si>
  <si>
    <t>KJJVHMCGDOGHLN-UHFFFAOYSA-N</t>
  </si>
  <si>
    <t>N-(5'-Phosphopyridoxyl)-D-Alanine-CoA</t>
  </si>
  <si>
    <t>[#6]C(NCC1=C(O)C([#6])=NC=C1COP(O)(O)=O)C(=O)SCCNC(=O)CCNC(=O)C(O)C([#6])([#6])COP(O)(=O)OP(O)(=O)OCC1OC(C(O)C1OP(O)(O)=O)N1C=NC2=C1N=CN=C2[#7]</t>
  </si>
  <si>
    <t>drugbank319.mol</t>
  </si>
  <si>
    <t>DB01993</t>
  </si>
  <si>
    <t>C31H46N7O17P3S</t>
  </si>
  <si>
    <t>NWMFUNHMPFMPTN-UHFFFAOYSA-N</t>
  </si>
  <si>
    <t>Gamma-Phenyl-Butyric Acid-CoA</t>
  </si>
  <si>
    <t>[#6]C([#6])(COP(O)(=O)OP(O)(=O)OCC1OC(C(O)C1OP(O)(O)=O)N1C=NC2=C1N=CN=C2[#7])C(O)C(=O)NCCC(=O)NCCSC(=O)CCCC1=CC=CC=C1</t>
  </si>
  <si>
    <t>drugbank320.mol</t>
  </si>
  <si>
    <t>DB02000</t>
  </si>
  <si>
    <t>JDAJNQAFBJVBMC-SNAWJCMRSA-N</t>
  </si>
  <si>
    <t>2-Oxo-3-Pentenoic Acid-CoA</t>
  </si>
  <si>
    <t>[#6]\C=C\C(=O)C(=O)SCCNC(=O)CCNC(=O)C(O)C([#6])([#6])COP(O)(=O)OP(O)(=O)OCC1OC(C(O)C1OP(O)(O)=O)N1C=NC2=C1N=CN=C2[#7]</t>
  </si>
  <si>
    <t>drugbank321.mol</t>
  </si>
  <si>
    <t>DB02005</t>
  </si>
  <si>
    <t>C28H49N9O21P4S</t>
  </si>
  <si>
    <t>HTVMEAQYPBCMOO-UHFFFAOYSA-N</t>
  </si>
  <si>
    <t>N-(Phosphonoacetyl)-L-Ornithine-CoA</t>
  </si>
  <si>
    <t>[#6]C([#6])(COP(O)(=O)OP(O)(=O)OCC1OC(C(O)C1OP(O)(O)=O)N1C=NC2=C1N=CN=C2[#7])C(O)C(=O)NCCC(=O)NCCSC(=O)C([#7])CCCNC(=O)CP(O)(O)=O</t>
  </si>
  <si>
    <t>drugbank322.mol</t>
  </si>
  <si>
    <t>DB02011</t>
  </si>
  <si>
    <t>C40H55N14O21P3S</t>
  </si>
  <si>
    <t>PPZNSZCYFUPDDH-UHFFFAOYSA-N</t>
  </si>
  <si>
    <t>Dihydrofolic Acid-CoA</t>
  </si>
  <si>
    <t>[#6]C([#6])(COP(O)(=O)OP(O)(=O)OCC1OC(C(O)C1OP(O)(O)=O)N1C=NC2=C1N=CN=C2[#7])C(O)C(=O)NCCC(=O)NCCSC(=O)C(CCC(O)=O)NC(=O)C1=CC=C(NCC2=NC3=C(NC2)NC([#7])=NC3=O)C=C1</t>
  </si>
  <si>
    <t>drugbank323.mol</t>
  </si>
  <si>
    <t>DB02015</t>
  </si>
  <si>
    <t>C31H44N9O18P3S</t>
  </si>
  <si>
    <t>GYFKSFSHAZHERM-UHFFFAOYSA-N</t>
  </si>
  <si>
    <t>Amido Phenyl Pyruvic Acid-CoA</t>
  </si>
  <si>
    <t>[#6]C([#6])(COP(O)(=O)OP(O)(=O)OCC1OC(C(O)C1OP(O)(O)=O)N1C=NC2=C1N=CN=C2[#7])C(O)C(=O)NCCC(=O)NCCSC(=O)C(=O)CC1=CC=C(C=C1)C([#7])=N</t>
  </si>
  <si>
    <t>drugbank324.mol</t>
  </si>
  <si>
    <t>DB02018</t>
  </si>
  <si>
    <t>C37H46N7O20P3S</t>
  </si>
  <si>
    <t>JVGPFBKRDOHFHD-UHFFFAOYSA-N</t>
  </si>
  <si>
    <t>Acetyl Dithranol-CoA</t>
  </si>
  <si>
    <t>[#6]C([#6])(COP(O)(=O)OP(O)(=O)OCC1OC(C(O)C1OP(O)(O)=O)N1C=NC2=C1N=CN=C2[#7])C(O)C(=O)NCCC(=O)NCCSC(=O)CC1=CC=C2CC3=CC=CC(O)=C3C(=O)C2=C1O</t>
  </si>
  <si>
    <t>drugbank325.mol</t>
  </si>
  <si>
    <t>DB02019</t>
  </si>
  <si>
    <t>C35H43N8O19P3S</t>
  </si>
  <si>
    <t>LQLGVGPXRNLLDJ-UHFFFAOYSA-N</t>
  </si>
  <si>
    <t>Alrestatin-CoA</t>
  </si>
  <si>
    <t>[#6]C([#6])(COP(O)(=O)OP(O)(=O)OCC1OC(C(O)C1OP(O)(O)=O)N1C=NC2=C1N=CN=C2[#7])C(O)C(=O)NCCC(=O)NCCSC(=O)CN1C(=O)C2=CC=CC3=C2C(=CC=C3)C1=O</t>
  </si>
  <si>
    <t>drugbank326.mol</t>
  </si>
  <si>
    <t>DB02020</t>
  </si>
  <si>
    <t>C35H59N10O21P3S2</t>
  </si>
  <si>
    <t>AOXFEZHZQZKALT-UHFFFAOYSA-N</t>
  </si>
  <si>
    <t>L-D-(a-Aminoadipoyl)-L-Cysteinyl-D-Valine-CoA</t>
  </si>
  <si>
    <t>[#6]C([#6])C(NC(=O)C(CS)NC(=O)CCCC([#7])C(O)=O)C(=O)SCCNC(=O)CCNC(=O)C(O)C([#6])([#6])COP(O)(=O)OP(O)(=O)OCC1OC(C(O)C1OP(O)(O)=O)N1C=NC2=C1N=CN=C2[#7]</t>
  </si>
  <si>
    <t>drugbank327.mol</t>
  </si>
  <si>
    <t>DB02025</t>
  </si>
  <si>
    <t>C41H56N13O21P3S</t>
  </si>
  <si>
    <t>WOTFIEYDTJCZIA-UHFFFAOYSA-N</t>
  </si>
  <si>
    <t>Furo[2,3d]Pyrimidine Antifolate-CoA</t>
  </si>
  <si>
    <t>[#6]N(CC1=COC2=C1C([#7])=NC([#7])=N2)C1=CC=C(C=C1)C(=O)NC(CCC(O)=O)C(=O)SCCNC(=O)CCNC(=O)C(O)C([#6])([#6])COP(O)(=O)OP(O)(=O)OCC1OC(C(O)C1OP(O)(O)=O)N1C=NC2=C1N=CN=C2[#7]</t>
  </si>
  <si>
    <t>drugbank328.mol</t>
  </si>
  <si>
    <t>DB02026</t>
  </si>
  <si>
    <t>(6s)-5,6,7,8-Tetrahydrofolate-CoA</t>
  </si>
  <si>
    <t>[#6]C([#6])(COP(O)(=O)OP(O)(=O)OCC1OC(C(O)C1OP(O)(O)=O)N1C=NC2=C1N=CN=C2[#7])C(O)C(=O)NCCC(=O)NCCSC(=O)C(CCC(O)=O)NC(=O)C1=CC=C(NCC2CNC3=C(N2)C(=O)NC([#7])=N3)C=C1</t>
  </si>
  <si>
    <t>drugbank329.mol</t>
  </si>
  <si>
    <t>DB02031</t>
  </si>
  <si>
    <t>IZFXQCUCKLOBEC-UHFFFAOYSA-N</t>
  </si>
  <si>
    <t>S-Acetyl-Cysteine-CoA</t>
  </si>
  <si>
    <t>[#6]C(=O)SCC([#7])C(=O)SCCNC(=O)CCNC(=O)C(O)C([#6])([#6])COP(O)(=O)OP(O)(=O)OCC1OC(C(O)C1OP(O)(O)=O)N1C=NC2=C1N=CN=C2[#7]</t>
  </si>
  <si>
    <t>drugbank331.mol</t>
  </si>
  <si>
    <t>DB02039</t>
  </si>
  <si>
    <t>C36H48N7O17P3S</t>
  </si>
  <si>
    <t>XWHXCNCGVDISSI-UHFFFAOYSA-N</t>
  </si>
  <si>
    <t>2-(1,1'-Biphenyl-4-Yl)Propanoic Acid-CoA</t>
  </si>
  <si>
    <t>[#6]C(C(=O)SCCNC(=O)CCNC(=O)C(O)C([#6])([#6])COP(O)(=O)OP(O)(=O)OCC1OC(C(O)C1OP(O)(O)=O)N1C=NC2=C1N=CN=C2[#7])C1=CC=C(C=C1)C1=CC=CC=C1</t>
  </si>
  <si>
    <t>drugbank332.mol</t>
  </si>
  <si>
    <t>DB02047</t>
  </si>
  <si>
    <t>MACZNJKAGSLCDQ-UHFFFAOYSA-N</t>
  </si>
  <si>
    <t>Gabaculine-CoA</t>
  </si>
  <si>
    <t>[#6]C([#6])(COP(O)(=O)OP(O)(=O)OCC1OC(C(O)C1OP(O)(O)=O)N1C=NC2=C1N=CN=C2[#7])C(O)C(=O)NCCC(=O)NCCSC(=O)C1=CC([#7])=CC=C1</t>
  </si>
  <si>
    <t>drugbank333.mol</t>
  </si>
  <si>
    <t>DB02054</t>
  </si>
  <si>
    <t>MBEAYSYXVBREAM-NUFNZXCZSA-N</t>
  </si>
  <si>
    <t>DrugBank-DB02056-CoA</t>
  </si>
  <si>
    <t>[#6]CCCCC(O)\C=C\C1C(C\C=C\CCCC(=O)SCCNC(=O)CCNC(=O)C(O)C([#6])([#6])COP(O)(=O)OP(O)(=O)OCC2OC(C(O)C2OP(O)(O)=O)N2C=NC3=C2N=CN=C3[#7])C(O)CC1=O</t>
  </si>
  <si>
    <t>drugbank334.mol</t>
  </si>
  <si>
    <t>DB02056</t>
  </si>
  <si>
    <t>C28H44N9O19P3S</t>
  </si>
  <si>
    <t>NYCRITQAFWNREY-UHFFFAOYSA-N</t>
  </si>
  <si>
    <t>AMPA-CoA</t>
  </si>
  <si>
    <t>[#6]C1=C(CC([#7])C(=O)SCCNC(=O)CCNC(=O)C(O)C([#6])([#6])COP(O)(=O)OP(O)(=O)OCC2OC(C(O)C2OP(O)(O)=O)N2C=NC3=C2N=CN=C3[#7])C(O)=NO1</t>
  </si>
  <si>
    <t>drugbank335.mol</t>
  </si>
  <si>
    <t>DB02057</t>
  </si>
  <si>
    <t>C42H61N9O20P4S</t>
  </si>
  <si>
    <t>YONIJXUVIFWANG-UHFFFAOYSA-N</t>
  </si>
  <si>
    <t>DrugBank-DB02062-CoA</t>
  </si>
  <si>
    <t>[#6]C(NC(=O)C(CC1=CC=C(C=C1)C1=CC=CC=C1)CP(O)(=O)C([#6])[#7])C(=O)SCCNC(=O)CCNC(=O)C(O)C([#6])([#6])COP(O)(=O)OP(O)(=O)OCC1OC(C(O)C1OP(O)(O)=O)N1C=NC2=C1N=CN=C2[#7]</t>
  </si>
  <si>
    <t>drugbank336.mol</t>
  </si>
  <si>
    <t>DB02062</t>
  </si>
  <si>
    <t>C51H71N16O28P3S</t>
  </si>
  <si>
    <t>RHVSTMUGGMNSIR-UHFFFAOYSA-N</t>
  </si>
  <si>
    <t>Triglu-5-Formyl-Tetrahydrofolate-CoA</t>
  </si>
  <si>
    <t>[#6]C([#6])(COP(O)(=O)OP(O)(=O)OCC1OC(C(O)C1OP(O)(O)=O)N1C=NC2=C1N=CN=C2[#7])C(O)C(=O)NCCC(=O)NCCSC(=O)C(CCC(=O)NC(CCC(=O)NC(CCC(O)=O)C(O)=O)C(O)=O)NC(=O)C1=CC=C(NCC2CNC3=C(N2C=O)C(=O)NC([#7])=N3)C=C1</t>
  </si>
  <si>
    <t>drugbank337.mol</t>
  </si>
  <si>
    <t>DB02067</t>
  </si>
  <si>
    <t>C26H46N8O17P3S</t>
  </si>
  <si>
    <t>AFWMNYTWSPTXQW-UHFFFAOYSA-O</t>
  </si>
  <si>
    <t>Delta-Amino Valeric Acid-CoA</t>
  </si>
  <si>
    <t>[#6]C([#6])(COP(O)(=O)OP(O)(=O)OCC1OC(C(O)C1OP(O)(O)=O)N1C=NC2=C1N=CN=C2[#7])C(O)C(=O)NCCC(=O)NCCSC(=O)CCCC[N+]</t>
  </si>
  <si>
    <t>drugbank338.mol</t>
  </si>
  <si>
    <t>DB02068</t>
  </si>
  <si>
    <t>C31H46N9O18P3S</t>
  </si>
  <si>
    <t>MDUQQXBZTQAWFO-UHFFFAOYSA-N</t>
  </si>
  <si>
    <t>L-2-Amino-4-[2-Aminophenyl]-4-Oxobutanoic Acid-CoA</t>
  </si>
  <si>
    <t>[#6]C([#6])(COP(O)(=O)OP(O)(=O)OCC1OC(C(O)C1OP(O)(O)=O)N1C=NC2=C1N=CN=C2[#7])C(O)C(=O)NCCC(=O)NCCSC(=O)C([#7])CC(=O)C1=CC=CC=C1[#7]</t>
  </si>
  <si>
    <t>drugbank339.mol</t>
  </si>
  <si>
    <t>DB02070</t>
  </si>
  <si>
    <t>C31H43N8O20P3S3</t>
  </si>
  <si>
    <t>PBLQCJHRTWEDOM-UHFFFAOYSA-N</t>
  </si>
  <si>
    <t>DrugBank-DB02072-CoA</t>
  </si>
  <si>
    <t>[#6]C([#6])(COP(O)(=O)OP(O)(=O)OCC1OC(C(O)C1OP(O)(O)=O)N1C=NC2=C1N=CN=C2[#7])C(O)C(=O)NCCC(=O)NCCSC(=O)C(=O)NC1=C(C(O)=O)C2=C(CSCC2)S1</t>
  </si>
  <si>
    <t>drugbank340.mol</t>
  </si>
  <si>
    <t>DB02072</t>
  </si>
  <si>
    <t>6-Phosphogluconic Acid-CoA</t>
  </si>
  <si>
    <t>[#6]C([#6])(COP(O)(=O)OP(O)(=O)OCC1OC(C(O)C1OP(O)(O)=O)N1C=NC2=C1N=CN=C2[#7])C(O)C(=O)NCCC(=O)NCCSC(=O)C(O)C(O)C(O)C(O)COP(O)(O)=O</t>
  </si>
  <si>
    <t>drugbank341.mol</t>
  </si>
  <si>
    <t>DB02076</t>
  </si>
  <si>
    <t>C23H39N8O18P3S</t>
  </si>
  <si>
    <t>HBJBGAROFGIXKN-UHFFFAOYSA-N</t>
  </si>
  <si>
    <t>(Aminooxy)Acetic Acid-CoA</t>
  </si>
  <si>
    <t>[#6]C([#6])(COP(O)(=O)OP(O)(=O)OCC1OC(C(O)C1OP(O)(O)=O)N1C=NC2=C1N=CN=C2[#7])C(O)C(=O)NCCC(=O)NCCSC(=O)CO[#7]</t>
  </si>
  <si>
    <t>drugbank342.mol</t>
  </si>
  <si>
    <t>DB02079</t>
  </si>
  <si>
    <t>HFRQIQMZYNVVFF-UHFFFAOYSA-N</t>
  </si>
  <si>
    <t>Dimethylglycine-CoA</t>
  </si>
  <si>
    <t>[#6]N([#6])CC(=O)SCCNC(=O)CCNC(=O)C(O)C([#6])([#6])COP(O)(=O)OP(O)(=O)OCC1OC(C(O)C1OP(O)(O)=O)N1C=NC2=C1N=CN=C2[#7]</t>
  </si>
  <si>
    <t>drugbank343.mol</t>
  </si>
  <si>
    <t>DB02083</t>
  </si>
  <si>
    <t>C25H41N8O17P3S</t>
  </si>
  <si>
    <t>VRMBXBQHGGASGF-UHFFFAOYSA-N</t>
  </si>
  <si>
    <t>1-Aminocyclopropanecarboxylic Acid-CoA</t>
  </si>
  <si>
    <t>[#6]C([#6])(COP(O)(=O)OP(O)(=O)OCC1OC(C(O)C1OP(O)(O)=O)N1C=NC2=C1N=CN=C2[#7])C(O)C(=O)NCCC(=O)NCCSC(=O)C1([#7])CC1</t>
  </si>
  <si>
    <t>drugbank344.mol</t>
  </si>
  <si>
    <t>DB02085</t>
  </si>
  <si>
    <t>C24H39N8O19P3S</t>
  </si>
  <si>
    <t>BLIKYRIKTIBPKB-UHFFFAOYSA-N</t>
  </si>
  <si>
    <t>Hadacidin-CoA</t>
  </si>
  <si>
    <t>[#6]C([#6])(COP(O)(=O)OP(O)(=O)OCC1OC(C(O)C1OP(O)(O)=O)N1C=NC2=C1N=CN=C2[#7])C(O)C(=O)NCCC(=O)NCCSC(=O)CN(O)C=O</t>
  </si>
  <si>
    <t>drugbank345.mol</t>
  </si>
  <si>
    <t>DB02109</t>
  </si>
  <si>
    <t>C55H66CoN11O19P3S</t>
  </si>
  <si>
    <t>LTRIXRDLCVYTCW-JGLYVMSHSA-L</t>
  </si>
  <si>
    <t>Protoporphyrin Ix Containing Co-CoA</t>
  </si>
  <si>
    <t>CC1=C2C=C3C(C=C)=C(C)C4=[N+]3[Co]35N6C(=CC7=[N+]3C(=CC(N25)=C1CCC(=O)SCCNC(=O)CCNC(=O)C(O)C(C)(C)COP(O)(=O)OP(O)(=O)OCC1OC(C(O)C1OP(O)(O)=O)N1C=NC2=C1N=CN=C2N)C(CCC(O)=O)=C7C)C(C)=C(C=C)C6=C4</t>
  </si>
  <si>
    <t>drugbank346.mol</t>
  </si>
  <si>
    <t>DB02110</t>
  </si>
  <si>
    <t>C25H37N8O19P3S</t>
  </si>
  <si>
    <t>FSXHWRXVWLITEW-UHFFFAOYSA-N</t>
  </si>
  <si>
    <t>3-Hydroxyisoxazole-4-Carboxylic Acid-CoA</t>
  </si>
  <si>
    <t>[#6]C([#6])(COP(O)(=O)OP(O)(=O)OCC1OC(C(O)C1OP(O)(O)=O)N1C=NC2=C1N=CN=C2[#7])C(O)C(=O)NCCC(=O)NCCSC(=O)C1=CON=C1O</t>
  </si>
  <si>
    <t>drugbank347.mol</t>
  </si>
  <si>
    <t>DB02111</t>
  </si>
  <si>
    <t>C47H77N8O20P3S</t>
  </si>
  <si>
    <t>PEBZWPZDQISGEL-UHFFFAOYSA-N</t>
  </si>
  <si>
    <t>Glycochenodeoxycholic Acid-CoA</t>
  </si>
  <si>
    <t>[#6]C(CCC(=O)NCC(=O)SCCNC(=O)CCNC(=O)C(O)C([#6])([#6])COP(O)(=O)OP(O)(=O)OCC1OC(C(O)C1OP(O)(O)=O)N1C=NC2=C1N=CN=C2[#7])C1CCC2C3C(O)CC4CC(O)CCC4([#6])C3CCC12[#6]</t>
  </si>
  <si>
    <t>drugbank348.mol</t>
  </si>
  <si>
    <t>DB02123</t>
  </si>
  <si>
    <t>FPZNXVBQGZNJER-UHFFFAOYSA-N</t>
  </si>
  <si>
    <t>(2s,3s)-Trans-2,3-Dihydro-3-Hydroxyanthranilic Acid-CoA</t>
  </si>
  <si>
    <t>[#6]C([#6])(COP(O)(=O)OP(O)(=O)OCC1OC(C(O)C1OP(O)(O)=O)N1C=NC2=C1N=CN=C2[#7])C(O)C(=O)NCCC(=O)NCCSC(=O)C1=CC=CC(O)C1[#7]</t>
  </si>
  <si>
    <t>drugbank349.mol</t>
  </si>
  <si>
    <t>DB02124</t>
  </si>
  <si>
    <t>C31H42N7O19P3S</t>
  </si>
  <si>
    <t>QURNFUWBRYFMOD-VMPITWQZSA-N</t>
  </si>
  <si>
    <t>4-Carboxycinnamic Acid-CoA</t>
  </si>
  <si>
    <t>[#6]C([#6])(COP(O)(=O)OP(O)(=O)OCC1OC(C(O)C1OP(O)(O)=O)N1C=NC2=C1N=CN=C2[#7])C(O)C(=O)NCCC(=O)NCCSC(=O)\C=C\C1=CC=C(C=C1)C(O)=O</t>
  </si>
  <si>
    <t>drugbank350.mol</t>
  </si>
  <si>
    <t>DB02126</t>
  </si>
  <si>
    <t>C26H40N9O19P3S</t>
  </si>
  <si>
    <t>TYQVSESITWPBCR-UHFFFAOYSA-N</t>
  </si>
  <si>
    <t>Dihydroorotic Acid-CoA</t>
  </si>
  <si>
    <t>[#6]C([#6])(COP(O)(=O)OP(O)(=O)OCC1OC(C(O)C1OP(O)(O)=O)N1C=NC2=C1N=CN=C2[#7])C(O)C(=O)NCCC(=O)NCCSC(=O)C1CC(=O)NC(=O)N1</t>
  </si>
  <si>
    <t>drugbank351.mol</t>
  </si>
  <si>
    <t>DB02129</t>
  </si>
  <si>
    <t>C38H45BrClFN9O19P3S</t>
  </si>
  <si>
    <t>STEGQCPAGUYJGG-UHFFFAOYSA-N</t>
  </si>
  <si>
    <t>DrugBank-DB02132-CoA</t>
  </si>
  <si>
    <t>[#6]C([#6])(COP(O)(=O)OP(O)(=O)OCC1OC(C(O)C1OP(O)(O)=O)N1C=NC2=C1N=CN=C2[#7])C(O)C(=O)NCCC(=O)NCCSC(=O)CN1C(=O)N(CC2=CC=C(Br)C=C2F)C(=O)C2=CC=C(Cl)C=C12</t>
  </si>
  <si>
    <t>drugbank352.mol</t>
  </si>
  <si>
    <t>DB02132</t>
  </si>
  <si>
    <t>C53H76N13O28P3S2</t>
  </si>
  <si>
    <t>QNEXVJDMUGBRMQ-UHFFFAOYSA-N</t>
  </si>
  <si>
    <t>Cephalosporin Analog-CoA</t>
  </si>
  <si>
    <t>[#6]C(NC(=O)C(CCC1=C(NC(SC1)C(NC(=O)CC1=CC=CC=C1)C(O)=O)C(O)=O)NC(=O)CCC(NC([#6])=O)C(O)=O)C(=O)NC([#6])C(=O)SCCNC(=O)CCNC(=O)C(O)C([#6])([#6])COP(O)(=O)OP(O)(=O)OCC1OC(C(O)C1OP(O)(O)=O)N1C=NC2=C1N=CN=C2[#7]</t>
  </si>
  <si>
    <t>drugbank353.mol</t>
  </si>
  <si>
    <t>DB02136</t>
  </si>
  <si>
    <t>C39H64N15O21P3S2</t>
  </si>
  <si>
    <t>MIRHBQAFALAIIG-UHFFFAOYSA-N</t>
  </si>
  <si>
    <t>Atrazine Glutathione Conjugate-CoA</t>
  </si>
  <si>
    <t>[#6]CNC1=NC(NC([#6])[#6])=NC(SCC(NC(=O)CCC([#7])C(=O)SCCNC(=O)CCNC(=O)C(O)C([#6])([#6])COP(O)(=O)OP(O)(=O)OCC2OC(C(O)C2OP(O)(O)=O)N2C=NC3=C2N=CN=C3[#7])C(=O)NCC(O)=O)=N1</t>
  </si>
  <si>
    <t>drugbank354.mol</t>
  </si>
  <si>
    <t>DB02146</t>
  </si>
  <si>
    <t>C24H41N8O19P3S2</t>
  </si>
  <si>
    <t>VZDOKINDGXRDGK-UHFFFAOYSA-N</t>
  </si>
  <si>
    <t>3-Sulfinoalanine-CoA</t>
  </si>
  <si>
    <t>[#6]C([#6])(COP(O)(=O)OP(O)(=O)OCC1OC(C(O)C1OP(O)(O)=O)N1C=NC2=C1N=CN=C2[#7])C(O)C(=O)NCCC(=O)NCCSC(=O)C([#7])CS(O)=O</t>
  </si>
  <si>
    <t>drugbank355.mol</t>
  </si>
  <si>
    <t>DB02153</t>
  </si>
  <si>
    <t>C41H52N7O23P3S</t>
  </si>
  <si>
    <t>KDNDGNHOYOBKKZ-UHFFFAOYSA-N</t>
  </si>
  <si>
    <t>2,3-Bis-Benzo[1,3]Dioxol-5-Ylmethyl-Succinic Acid-CoA</t>
  </si>
  <si>
    <t>[#6]C([#6])(COP(O)(=O)OP(O)(=O)OCC1OC(C(O)C1OP(O)(O)=O)N1C=NC2=C1N=CN=C2[#7])C(O)C(=O)NCCC(=O)NCCSC(=O)C(CC1=CC=C2OCOC2=C1)C(CC1=CC=C2OCOC2=C1)C(O)=O</t>
  </si>
  <si>
    <t>drugbank356.mol</t>
  </si>
  <si>
    <t>DB02154</t>
  </si>
  <si>
    <t>C24H38N7O21P3S2</t>
  </si>
  <si>
    <t>FLTKJSCQKDNASE-UHFFFAOYSA-N</t>
  </si>
  <si>
    <t>Sulfopyruvate-CoA</t>
  </si>
  <si>
    <t>[#6]C([#6])(COP(O)(=O)OP(O)(=O)OCC1OC(C(O)C1OP(O)(O)=O)N1C=NC2=C1N=CN=C2[#7])C(O)C(=O)NCCC(=O)NCCSC(=O)C(=O)CS(O)(=O)=O</t>
  </si>
  <si>
    <t>drugbank357.mol</t>
  </si>
  <si>
    <t>DB02156</t>
  </si>
  <si>
    <t>C25H41N8O20P3S</t>
  </si>
  <si>
    <t>QSESZNFWYPWLLQ-UHFFFAOYSA-N</t>
  </si>
  <si>
    <t>Beta-Hydroxy Aspartic Acid-CoA</t>
  </si>
  <si>
    <t>[#6]C([#6])(COP(O)(=O)OP(O)(=O)OCC1OC(C(O)C1OP(O)(O)=O)N1C=NC2=C1N=CN=C2[#7])C(O)C(=O)NCCC(=O)NCCSC(=O)C([#7])C(O)C(O)=O</t>
  </si>
  <si>
    <t>drugbank358.mol</t>
  </si>
  <si>
    <t>DB02157</t>
  </si>
  <si>
    <t>MKXSRTZTEROMAH-UHFFFAOYSA-N</t>
  </si>
  <si>
    <t>S-Butyryl-Cystein-CoA</t>
  </si>
  <si>
    <t>[#6]CCC(=O)SCC([#7])C(=O)SCCNC(=O)CCNC(=O)C(O)C([#6])([#6])COP(O)(=O)OP(O)(=O)OCC1OC(C(O)C1OP(O)(O)=O)N1C=NC2=C1N=CN=C2[#7]</t>
  </si>
  <si>
    <t>drugbank359.mol</t>
  </si>
  <si>
    <t>DB02160</t>
  </si>
  <si>
    <t>QMZNMCQRXFADDE-UHFFFAOYSA-N</t>
  </si>
  <si>
    <t>N,N-Dimethyl-L-Alanine-CoA</t>
  </si>
  <si>
    <t>[#6]C(N([#6])[#6])C(=O)SCCNC(=O)CCNC(=O)C(O)C([#6])([#6])COP(O)(=O)OP(O)(=O)OCC1OC(C(O)C1OP(O)(O)=O)N1C=NC2=C1N=CN=C2[#7]</t>
  </si>
  <si>
    <t>drugbank360.mol</t>
  </si>
  <si>
    <t>DB02167</t>
  </si>
  <si>
    <t>C65H102N7O28P3S</t>
  </si>
  <si>
    <t>MFFWDCPZPZIESX-VAWYXSNFSA-N</t>
  </si>
  <si>
    <t>9,10-Deepithio-9,10-Didehydroacanthifolicin-CoA</t>
  </si>
  <si>
    <t>CC(CC(O)C1OC2CCC3(CCC(O3)\C=C\C(C)C3CC(C)=CC4(OC(CC(C)(O)C(=O)SCCNC(=O)CCNC(=O)C(O)C(C)(C)COP(O)(=O)OP(O)(=O)OCC5OC(C(O)C5OP(O)(O)=O)N5C=NC6=C5N=CN=C6N)CCC4O)O3)OC2C(O)C1=C)C1OC2(CCCCO2)CCC1C</t>
  </si>
  <si>
    <t>drugbank361.mol</t>
  </si>
  <si>
    <t>DB02169</t>
  </si>
  <si>
    <t>D-Glutamine-CoA</t>
  </si>
  <si>
    <t>[#6]C([#6])(COP(O)(=O)OP(O)(=O)OCC1OC(C(O)C1OP(O)(O)=O)N1C=NC2=C1N=CN=C2[#7])C(O)C(=O)NCCC(=O)NCCSC(=O)C([#7])CCC([#7])=O</t>
  </si>
  <si>
    <t>drugbank362.mol</t>
  </si>
  <si>
    <t>DB02174</t>
  </si>
  <si>
    <t>C35H44F3N8O17P3S</t>
  </si>
  <si>
    <t>GNDNJJQMQDVFRM-UHFFFAOYSA-N</t>
  </si>
  <si>
    <t>O-Trifluoromethylphenyl Anthranilic Acid-CoA</t>
  </si>
  <si>
    <t>[#6]C([#6])(COP(O)(=O)OP(O)(=O)OCC1OC(C(O)C1OP(O)(O)=O)N1C=NC2=C1N=CN=C2[#7])C(O)C(=O)NCCC(=O)NCCSC(=O)C1=CC=CC=C1NC1=CC=CC=C1C(F)(F)F</t>
  </si>
  <si>
    <t>drugbank363.mol</t>
  </si>
  <si>
    <t>DB02179</t>
  </si>
  <si>
    <t>C55H68FeN11O19P3S</t>
  </si>
  <si>
    <t>LCRAKZCVMOBSHC-JGLYVMSHSA-L</t>
  </si>
  <si>
    <t>DrugBank-DB02182-CoA</t>
  </si>
  <si>
    <t>CCC1=C(C)C2=[N+]3C1=CC1=C(C)C(C=C)=C4C=C5C(C)=C(CCC(=O)SCCNC(=O)CCNC(=O)C(O)C(C)(C)COP(O)(=O)OP(O)(=O)OCC6OC(C(O)C6OP(O)(O)=O)N6C=NC7=C6N=CN=C7N)C6=[N+]5[Fe]3(N3C(=C2)C(C)=C(CCC(O)=O)C3=C6)N14</t>
  </si>
  <si>
    <t>drugbank364.mol</t>
  </si>
  <si>
    <t>DB02182</t>
  </si>
  <si>
    <t>C56H73CuN11O19P3S</t>
  </si>
  <si>
    <t>AKMZHBUSDFDLAY-ZZXMNBETSA-M</t>
  </si>
  <si>
    <t>N-Methylmesoporphyrin Containing Copper-CoA</t>
  </si>
  <si>
    <t>[#6]CC1=C([#6])C2=CC3=C(C[#6])C([#6])=C4C=C5C([#6])=C(CCC(=O)SCCNC(=O)CCNC(=O)C(O)C([#6])([#6])COP(O)(=O)OP(O)(=O)OCC6OC(C(O)C6OP(O)(O)=O)N6C=NC7=C6N=CN=C7[#7])C6=[N+]5[Cu]5(N7C(=CC1=[N+]25)C([#6])=C(CCC(O)=O)C7=C6)[N+]34[#6]</t>
  </si>
  <si>
    <t>drugbank365.mol</t>
  </si>
  <si>
    <t>DB02188</t>
  </si>
  <si>
    <t>C27H40N7O22P3S</t>
  </si>
  <si>
    <t>JRFIQZVBXRSPGO-UHFFFAOYSA-N</t>
  </si>
  <si>
    <t>2-Oxalosuccinic Acid-CoA</t>
  </si>
  <si>
    <t>[#6]C([#6])(COP(O)(=O)OP(O)(=O)OCC1OC(C(O)C1OP(O)(O)=O)N1C=NC2=C1N=CN=C2[#7])C(O)C(=O)NCCC(=O)NCCSC(=O)CC(C(O)=O)C(=O)C(O)=O</t>
  </si>
  <si>
    <t>drugbank366.mol</t>
  </si>
  <si>
    <t>DB02190</t>
  </si>
  <si>
    <t>C57H66FeN11O19P3S</t>
  </si>
  <si>
    <t>ZQVMIDXVOOSTSJ-MHNDZEIVSA-L</t>
  </si>
  <si>
    <t>1,3-Dedimethyl-1,3-Divinyl Heme-CoA</t>
  </si>
  <si>
    <t>CC1=C(CCC(=O)SCCNC(=O)CCNC(=O)C(O)C(C)(C)COP(O)(=O)OP(O)(=O)OCC2OC(C(O)C2OP(O)(O)=O)N2C=NC3=C2N=CN=C3N)C2=CC3=[N+]4C(=CC5=C(C=C)C(C=C)=C6C=C7C(C=C)=C(C=C)C8=[N+]7[Fe]4(N2C1=C8)N56)C(C)=C3CCC(O)=O</t>
  </si>
  <si>
    <t>drugbank367.mol</t>
  </si>
  <si>
    <t>DB02199</t>
  </si>
  <si>
    <t>C32H49N8O19P3S</t>
  </si>
  <si>
    <t>BBVBABTXSOWQPW-UHFFFAOYSA-N</t>
  </si>
  <si>
    <t>Furoyl-Leucine-CoA</t>
  </si>
  <si>
    <t>[#6]C([#6])CC(NC(=O)C1=CC=CO1)C(=O)SCCNC(=O)CCNC(=O)C(O)C([#6])([#6])COP(O)(=O)OP(O)(=O)OCC1OC(C(O)C1OP(O)(O)=O)N1C=NC2=C1N=CN=C2[#7]</t>
  </si>
  <si>
    <t>drugbank368.mol</t>
  </si>
  <si>
    <t>DB02215</t>
  </si>
  <si>
    <t>C25H43N8O17P3S2</t>
  </si>
  <si>
    <t>ZPMLONWQUDBUJQ-UHFFFAOYSA-N</t>
  </si>
  <si>
    <t>S-Methylcysteine-CoA</t>
  </si>
  <si>
    <t>[#6]SCC([#7])C(=O)SCCNC(=O)CCNC(=O)C(O)C([#6])([#6])COP(O)(=O)OP(O)(=O)OCC1OC(C(O)C1OP(O)(O)=O)N1C=NC2=C1N=CN=C2[#7]</t>
  </si>
  <si>
    <t>drugbank369.mol</t>
  </si>
  <si>
    <t>DB02216</t>
  </si>
  <si>
    <t>FZYUPOBKZMHSON-UHFFFAOYSA-N</t>
  </si>
  <si>
    <t>4,5-Dihydroxy-Tetrahydro-Pyran-2-Carboxylic Acid-CoA</t>
  </si>
  <si>
    <t>[#6]C([#6])(COP(O)(=O)OP(O)(=O)OCC1OC(C(O)C1OP(O)(O)=O)N1C=NC2=C1N=CN=C2[#7])C(O)C(=O)NCCC(=O)NCCSC(=O)C1CC(O)C(O)CO1</t>
  </si>
  <si>
    <t>drugbank370.mol</t>
  </si>
  <si>
    <t>DB02227</t>
  </si>
  <si>
    <t>C27H47N8O18P3S</t>
  </si>
  <si>
    <t>GVYXTVDLZBNWAW-UHFFFAOYSA-N</t>
  </si>
  <si>
    <t>[#6]C([#6])(COP(O)(=O)OP(O)(=O)OCC1OC(C(O)C1OP(O)(O)=O)N1C=NC2=C1N=CN=C2[#7])C(O)C(=O)NCCC(=O)NCCSC(=O)C([#7])CCCCO</t>
  </si>
  <si>
    <t>C26H45N8O18P3S2</t>
  </si>
  <si>
    <t>HSZNKZSLWPICBV-UHFFFAOYSA-N</t>
  </si>
  <si>
    <t>Methionine Sulfoxide-CoA</t>
  </si>
  <si>
    <t>[#6]S(=O)CCC([#7])C(=O)SCCNC(=O)CCNC(=O)C(O)C([#6])([#6])COP(O)(=O)OP(O)(=O)OCC1OC(C(O)C1OP(O)(O)=O)N1C=NC2=C1N=CN=C2[#7]</t>
  </si>
  <si>
    <t>drugbank372.mol</t>
  </si>
  <si>
    <t>DB02235</t>
  </si>
  <si>
    <t>KEUIICQTDQTPOI-UHFFFAOYSA-N</t>
  </si>
  <si>
    <t>4-(Methylsulfanyl)-2-Oxobutanoic Acid-CoA</t>
  </si>
  <si>
    <t>[#6]SCCC(=O)C(=O)SCCNC(=O)CCNC(=O)C(O)C([#6])([#6])COP(O)(=O)OP(O)(=O)OCC1OC(C(O)C1OP(O)(O)=O)N1C=NC2=C1N=CN=C2[#7]</t>
  </si>
  <si>
    <t>drugbank373.mol</t>
  </si>
  <si>
    <t>DB02238</t>
  </si>
  <si>
    <t>UUFOEMCHDIGFDX-UHFFFAOYSA-N</t>
  </si>
  <si>
    <t>Laevulinic Acid-CoA</t>
  </si>
  <si>
    <t>[#6]C(=O)CCC(=O)SCCNC(=O)CCNC(=O)C(O)C([#6])([#6])COP(O)(=O)OP(O)(=O)OCC1OC(C(O)C1OP(O)(O)=O)N1C=NC2=C1N=CN=C2[#7]</t>
  </si>
  <si>
    <t>drugbank374.mol</t>
  </si>
  <si>
    <t>DB02239</t>
  </si>
  <si>
    <t>UFIGJCDBRRQKBM-UHFFFAOYSA-N</t>
  </si>
  <si>
    <t>Cyclohexane Propionic Acid-CoA</t>
  </si>
  <si>
    <t>[#6]C([#6])(COP(O)(=O)OP(O)(=O)OCC1OC(C(O)C1OP(O)(O)=O)N1C=NC2=C1N=CN=C2[#7])C(O)C(=O)NCCC(=O)NCCSC(=O)CCC1CCCCC1</t>
  </si>
  <si>
    <t>drugbank375.mol</t>
  </si>
  <si>
    <t>DB02242</t>
  </si>
  <si>
    <t>C35H50N9O20P3S3</t>
  </si>
  <si>
    <t>KZWLIEWREWEWTA-UHFFFAOYSA-N</t>
  </si>
  <si>
    <t>Hydrolyzed Cephalothin-CoA</t>
  </si>
  <si>
    <t>[#6]C1=C(NC(SC1)C(NC(=O)CC1=CC=CS1)C(O)=O)C(=O)SCCNC(=O)CCNC(=O)C(O)C([#6])([#6])COP(O)(=O)OP(O)(=O)OCC1OC(C(O)C1OP(O)(O)=O)N1C=NC2=C1N=CN=C2[#7]</t>
  </si>
  <si>
    <t>drugbank376.mol</t>
  </si>
  <si>
    <t>DB02247</t>
  </si>
  <si>
    <t>C27H45N8O20P3S2</t>
  </si>
  <si>
    <t>PPNQSELBRVEAGO-UHFFFAOYSA-N</t>
  </si>
  <si>
    <t>3-Methyl-5-Sulfo-Pyrrolidine-2-Carboxylic Acid-CoA</t>
  </si>
  <si>
    <t>[#6]C1CC(NC1C(=O)SCCNC(=O)CCNC(=O)C(O)C([#6])([#6])COP(O)(=O)OP(O)(=O)OCC1OC(C(O)C1OP(O)(O)=O)N1C=NC2=C1N=CN=C2[#7])S(O)(=O)=O</t>
  </si>
  <si>
    <t>drugbank377.mol</t>
  </si>
  <si>
    <t>DB02248</t>
  </si>
  <si>
    <t>C47H61N8O18P3S</t>
  </si>
  <si>
    <t>UOLBPURCVIBNDU-SQSXVUNYSA-N</t>
  </si>
  <si>
    <t>SR11254-CoA</t>
  </si>
  <si>
    <t>[#6]C([#6])(COP(O)(=O)OP(O)(=O)OCC1OC(C(O)C1OP(O)(O)=O)N1C=NC2=C1N=CN=C2[#7])C(O)C(=O)NCCC(=O)NCCSC(=O)C1=CC2=CC=C(C=C2C=C1)C(=N\O)\C1=CC=C2C(=C1)C([#6])([#6])CCC2([#6])[#6]</t>
  </si>
  <si>
    <t>drugbank378.mol</t>
  </si>
  <si>
    <t>DB02258</t>
  </si>
  <si>
    <t>C31H50N7O20P3S</t>
  </si>
  <si>
    <t>OWRQRYCQTMXPLG-UHFFFAOYSA-N</t>
  </si>
  <si>
    <t>4-Oxosebacic Acid-CoA</t>
  </si>
  <si>
    <t>[#6]C([#6])(COP(O)(=O)OP(O)(=O)OCC1OC(C(O)C1OP(O)(O)=O)N1C=NC2=C1N=CN=C2[#7])C(O)C(=O)NCCC(=O)NCCSC(=O)CCCCCC(=O)CCC(O)=O</t>
  </si>
  <si>
    <t>drugbank379.mol</t>
  </si>
  <si>
    <t>DB02260</t>
  </si>
  <si>
    <t>C26H38N9O19P3S</t>
  </si>
  <si>
    <t>DCXNQJLBBPLMPE-UHFFFAOYSA-N</t>
  </si>
  <si>
    <t>Orotic Acid-CoA</t>
  </si>
  <si>
    <t>[#6]C([#6])(COP(O)(=O)OP(O)(=O)OCC1OC(C(O)C1OP(O)(O)=O)N1C=NC2=C1N=CN=C2[#7])C(O)C(=O)NCCC(=O)NCCSC(=O)C1=CC(=O)NC(=O)N1</t>
  </si>
  <si>
    <t>drugbank380.mol</t>
  </si>
  <si>
    <t>DB02262</t>
  </si>
  <si>
    <t>C27H44N7O25P3S2</t>
  </si>
  <si>
    <t>LBTWXAXOYQYSET-UHFFFAOYSA-N</t>
  </si>
  <si>
    <t>O2-Sulfo-Glucuronic Acid-CoA</t>
  </si>
  <si>
    <t>[#6]C([#6])(COP(O)(=O)OP(O)(=O)OCC1OC(C(O)C1OP(O)(O)=O)N1C=NC2=C1N=CN=C2[#7])C(O)C(=O)NCCC(=O)NCCSC(=O)C1OC(O)C(OS(O)(=O)=O)C(O)C1O</t>
  </si>
  <si>
    <t>drugbank381.mol</t>
  </si>
  <si>
    <t>DB02264</t>
  </si>
  <si>
    <t>VCDBRIGMAUVLKQ-UHFFFAOYSA-N</t>
  </si>
  <si>
    <t>Flufenamic Acid-CoA</t>
  </si>
  <si>
    <t>[#6]C([#6])(COP(O)(=O)OP(O)(=O)OCC1OC(C(O)C1OP(O)(O)=O)N1C=NC2=C1N=CN=C2[#7])C(O)C(=O)NCCC(=O)NCCSC(=O)C1=CC=CC=C1NC1=CC=CC(=C1)C(F)(F)F</t>
  </si>
  <si>
    <t>drugbank382.mol</t>
  </si>
  <si>
    <t>DB02266</t>
  </si>
  <si>
    <t>C31H52N11O21P3S</t>
  </si>
  <si>
    <t>DFYGUPVTHXIXLD-UHFFFAOYSA-N</t>
  </si>
  <si>
    <t>Argininosuccinate-CoA</t>
  </si>
  <si>
    <t>[#6]C([#6])(COP(O)(=O)OP(O)(=O)OCC1OC(C(O)C1OP(O)(O)=O)N1C=NC2=C1N=CN=C2[#7])C(O)C(=O)NCCC(=O)NCCSC(=O)C([#7])CCCNC(=N)NC(CC(O)=O)C(O)=O</t>
  </si>
  <si>
    <t>drugbank383.mol</t>
  </si>
  <si>
    <t>DB02267</t>
  </si>
  <si>
    <t>OHKYYKCWSFVMDA-UHFFFAOYSA-N</t>
  </si>
  <si>
    <t>4-(Acetylamino)-3-Amino Benzoic Acid-CoA</t>
  </si>
  <si>
    <t>[#6]C(=O)NC1=CC=C(C=C1[#7])C(=O)SCCNC(=O)CCNC(=O)C(O)C([#6])([#6])COP(O)(=O)OP(O)(=O)OCC1OC(C(O)C1OP(O)(O)=O)N1C=NC2=C1N=CN=C2[#7]</t>
  </si>
  <si>
    <t>drugbank384.mol</t>
  </si>
  <si>
    <t>DB02268</t>
  </si>
  <si>
    <t>C30H51N8O18P3S</t>
  </si>
  <si>
    <t>LAWOMBWCIJOXTA-UHFFFAOYSA-N</t>
  </si>
  <si>
    <t>7-Keto-8-Aminopelargonic Acid-CoA</t>
  </si>
  <si>
    <t>[#6]C([#7])C(=O)CCCCCC(=O)SCCNC(=O)CCNC(=O)C(O)C([#6])([#6])COP(O)(=O)OP(O)(=O)OCC1OC(C(O)C1OP(O)(O)=O)N1C=NC2=C1N=CN=C2[#7]</t>
  </si>
  <si>
    <t>drugbank385.mol</t>
  </si>
  <si>
    <t>DB02274</t>
  </si>
  <si>
    <t>SHJSMZQAXRYSOA-UHFFFAOYSA-N</t>
  </si>
  <si>
    <t>(R)-Mandelic Acid-CoA</t>
  </si>
  <si>
    <t>[#6]C([#6])(COP(O)(=O)OP(O)(=O)OCC1OC(C(O)C1OP(O)(O)=O)N1C=NC2=C1N=CN=C2[#7])C(O)C(=O)NCCC(=O)NCCSC(=O)C(O)C1=CC=CC=C1</t>
  </si>
  <si>
    <t>drugbank386.mol</t>
  </si>
  <si>
    <t>DB02280</t>
  </si>
  <si>
    <t>WVEUZBNSEVOHHK-UHFFFAOYSA-N</t>
  </si>
  <si>
    <t>2-Aminopropanedioic Acid-CoA</t>
  </si>
  <si>
    <t>[#6]C([#6])(COP(O)(=O)OP(O)(=O)OCC1OC(C(O)C1OP(O)(O)=O)N1C=NC2=C1N=CN=C2[#7])C(O)C(=O)NCCC(=O)NCCSC(=O)C([#7])C(O)=O</t>
  </si>
  <si>
    <t>drugbank387.mol</t>
  </si>
  <si>
    <t>DB02289</t>
  </si>
  <si>
    <t>XYESRPXVWCGKBJ-UHFFFAOYSA-N</t>
  </si>
  <si>
    <t>5-Hydroxyamino-3-Methyl-Pyrrolidine-2-Carboxylic Acid-CoA</t>
  </si>
  <si>
    <t>[#6]C1CC(NO)NC1C(=O)SCCNC(=O)CCNC(=O)C(O)C([#6])([#6])COP(O)(=O)OP(O)(=O)OCC1OC(C(O)C1OP(O)(O)=O)N1C=NC2=C1N=CN=C2[#7]</t>
  </si>
  <si>
    <t>drugbank388.mol</t>
  </si>
  <si>
    <t>DB02298</t>
  </si>
  <si>
    <t>C41H55N14O21P3S</t>
  </si>
  <si>
    <t>KJBZLOZCUKASQE-UHFFFAOYSA-N</t>
  </si>
  <si>
    <t>5,10-Methylene-6-Hydrofolic Acid-CoA</t>
  </si>
  <si>
    <t>[#6]C([#6])(COP(O)(=O)OP(O)(=O)OCC1OC(C(O)C1OP(O)(O)=O)N1C=NC2=C1N=CN=C2[#7])C(O)C(=O)NCCC(=O)NCCSC(=O)C(CCC(O)=O)NC(=O)C1=CC=C(C=C1)N1CC2C=NC3=C(N2C1)C(=O)N=C([#7])N3</t>
  </si>
  <si>
    <t>drugbank389.mol</t>
  </si>
  <si>
    <t>DB02301</t>
  </si>
  <si>
    <t>KDKNCNMHOWLBFQ-UHFFFAOYSA-N</t>
  </si>
  <si>
    <t>N3, N4-Dimethylarginine-CoA</t>
  </si>
  <si>
    <t>[#6]N\C(NCCCC([#7])C(=O)SCCNC(=O)CCNC(=O)C(O)C([#6])([#6])COP(O)(=O)OP(O)(=O)OCC1OC(C(O)C1OP(O)(O)=O)N1C=NC2=C1N=CN=C2[#7])=N/[#6]</t>
  </si>
  <si>
    <t>drugbank390.mol</t>
  </si>
  <si>
    <t>DB02302</t>
  </si>
  <si>
    <t>C41H64N7O19P3S</t>
  </si>
  <si>
    <t>YGZFWEGYIKIOPN-GQPVYMKNSA-N</t>
  </si>
  <si>
    <t>Prostaglandin B2-CoA</t>
  </si>
  <si>
    <t>[#6]CCCCC(O)\C=C\C1=C(C\C=C\CCCC(=O)SCCNC(=O)CCNC(=O)C(O)C([#6])([#6])COP(O)(=O)OP(O)(=O)OCC2OC(C(O)C2OP(O)(O)=O)N2C=NC3=C2N=CN=C3[#7])C(=O)CC1</t>
  </si>
  <si>
    <t>drugbank391.mol</t>
  </si>
  <si>
    <t>DB02304</t>
  </si>
  <si>
    <t>BVGAFRFHDWHIMQ-UHFFFAOYSA-N</t>
  </si>
  <si>
    <t>4,5-Dehydro-D-Glucuronic Acid-CoA</t>
  </si>
  <si>
    <t>[#6]C([#6])(COP(O)(=O)OP(O)(=O)OCC1OC(C(O)C1OP(O)(O)=O)N1C=NC2=C1N=CN=C2[#7])C(O)C(=O)NCCC(=O)NCCSC(=O)C1=C(O)C(O)C(O)C(O)O1</t>
  </si>
  <si>
    <t>drugbank392.mol</t>
  </si>
  <si>
    <t>DB02305</t>
  </si>
  <si>
    <t>C44H61N10O21P3S</t>
  </si>
  <si>
    <t>CPLUJFRWZQCXPP-UHFFFAOYSA-N</t>
  </si>
  <si>
    <t>DrugBank-DB02307-CoA</t>
  </si>
  <si>
    <t>[#6]C([#6])(COP(O)(=O)OP(O)(=O)OCC1OC(C(O)C1OP(O)(O)=O)N1C=NC2=C1N=CN=C2[#7])C(O)C(=O)NCCC(=O)NCCSC(=O)CC(NC(=O)C(CC1=CC=CC=C1)NC(CCC1=CC=CC=C1)C(O)=O)C([#7])=O</t>
  </si>
  <si>
    <t>drugbank393.mol</t>
  </si>
  <si>
    <t>DB02307</t>
  </si>
  <si>
    <t>C49H77N12O38P5S</t>
  </si>
  <si>
    <t>ZRQKQVHKIGPTGF-UHFFFAOYSA-N</t>
  </si>
  <si>
    <t>DrugBank-DB02314-CoA</t>
  </si>
  <si>
    <t>[#6]C(NC(=O)C([#6])OC1C(O)C(CO)OC(OP(O)(=O)OP(O)(=O)OCC2OC(C(O)C2O)N2C=CC(=O)NC2=O)C1NC([#6])=O)C(=O)NC(CCC(O)=O)C(=O)SCCNC(=O)CCNC(=O)C(O)C([#6])([#6])COP(O)(=O)OP(O)(=O)OCC1OC(C(O)C1OP(O)(O)=O)N1C=NC2=C1N=CN=C2[#7]</t>
  </si>
  <si>
    <t>drugbank394.mol</t>
  </si>
  <si>
    <t>DB02314</t>
  </si>
  <si>
    <t>C30H51N8O21P3S2</t>
  </si>
  <si>
    <t>ZCZOAOYHYXTRRH-UHFFFAOYSA-N</t>
  </si>
  <si>
    <t>DrugBank-DB02321-CoA</t>
  </si>
  <si>
    <t>[#6]C([#6])(COP(O)(=O)OP(O)(=O)OCC1OC(C(O)C1OP(O)(O)=O)N1C=NC2=C1N=CN=C2[#7])C(O)C(=O)NCCC(=O)NCCSC(=O)C([#7])CCSCC1OC(O)C(O)C1O</t>
  </si>
  <si>
    <t>drugbank395.mol</t>
  </si>
  <si>
    <t>DB02321</t>
  </si>
  <si>
    <t>C28H47N8O19P3S</t>
  </si>
  <si>
    <t>UHFNFAGUBJCVHJ-UHFFFAOYSA-N</t>
  </si>
  <si>
    <t>1-Hydroxyamine-2-Isobutylmalonic Acid-CoA</t>
  </si>
  <si>
    <t>[#6]C([#6])CC(C(=O)NO)C(=O)SCCNC(=O)CCNC(=O)C(O)C([#6])([#6])COP(O)(=O)OP(O)(=O)OCC1OC(C(O)C1OP(O)(O)=O)N1C=NC2=C1N=CN=C2[#7]</t>
  </si>
  <si>
    <t>drugbank396.mol</t>
  </si>
  <si>
    <t>DB02326</t>
  </si>
  <si>
    <t>C34H52N9O25P5S</t>
  </si>
  <si>
    <t>DLBSQDHSWQNLTK-CBMMRTNTSA-N</t>
  </si>
  <si>
    <t>DrugBank-DB02328-CoA</t>
  </si>
  <si>
    <t>[#6]C1=NC=C(COP(O)(O)=O)C(C\N=C(\C=C\CP(O)(O)=O)C(=O)SCCNC(=O)CCNC(=O)C(O)C([#6])([#6])COP(O)(=O)OP(O)(=O)OCC2OC(C(O)C2OP(O)(O)=O)N2C=NC3=C2N=CN=C3[#7])=C1O</t>
  </si>
  <si>
    <t>drugbank397.mol</t>
  </si>
  <si>
    <t>DB02328</t>
  </si>
  <si>
    <t>C55H84N7O22P3S</t>
  </si>
  <si>
    <t>KGMKELSWSDONCY-UHFFFAOYSA-N</t>
  </si>
  <si>
    <t>Carbenoxolone-CoA</t>
  </si>
  <si>
    <t>[#6]C([#6])(COP(O)(=O)OP(O)(=O)OCC1OC(C(O)C1OP(O)(O)=O)N1C=NC2=C1N=CN=C2[#7])C(O)C(=O)NCCC(=O)NCCSC(=O)C1([#6])CCC2([#6])CCC3([#6])C(=CC(=O)C4C5([#6])CCC(OC(=O)CCC(O)=O)C([#6])([#6])C5CCC34[#6])C2C1</t>
  </si>
  <si>
    <t>drugbank398.mol</t>
  </si>
  <si>
    <t>DB02329</t>
  </si>
  <si>
    <t>C50H55Cl2N8O19P3S2</t>
  </si>
  <si>
    <t>FMOBMKYMCJABDK-UHFFFAOYSA-N</t>
  </si>
  <si>
    <t>DrugBank-DB02331-CoA</t>
  </si>
  <si>
    <t>[#6]C([#6])(COP(O)(=O)OP(O)(=O)OCC1OC(C(O)C1OP(O)(O)=O)N1C=NC2=C1N=CN=C2[#7])C(O)C(=O)NCCC(=O)NCCSC(=O)C(CC1=CC=CC=C1)N(CC1=CC=C(S1)C1=CC2=C(O1)C=CC=C2)C(=O)C1=CC=C(Cl)C=C1Cl</t>
  </si>
  <si>
    <t>drugbank399.mol</t>
  </si>
  <si>
    <t>DB02331</t>
  </si>
  <si>
    <t>C24H40N7O21P3S2</t>
  </si>
  <si>
    <t>ZUBPUJMJSKRJRU-UHFFFAOYSA-N</t>
  </si>
  <si>
    <t>(R)-2-Hydroxy-3-Sulfopropanoic Acid-CoA</t>
  </si>
  <si>
    <t>[#6]C([#6])(COP(O)(=O)OP(O)(=O)OCC1OC(C(O)C1OP(O)(O)=O)N1C=NC2=C1N=CN=C2[#7])C(O)C(=O)NCCC(=O)NCCSC(=O)C(O)CS(O)(=O)=O</t>
  </si>
  <si>
    <t>drugbank400.mol</t>
  </si>
  <si>
    <t>DB02334</t>
  </si>
  <si>
    <t>C30H51N8O19P3S2</t>
  </si>
  <si>
    <t>SKOVAYRYJIKIPQ-UHFFFAOYSA-N</t>
  </si>
  <si>
    <t>S-(D-Carboxybutyl)-L-Homocysteine-CoA</t>
  </si>
  <si>
    <t>[#6]C([#6])(COP(O)(=O)OP(O)(=O)OCC1OC(C(O)C1OP(O)(O)=O)N1C=NC2=C1N=CN=C2[#7])C(O)C(=O)NCCC(=O)NCCSC(=O)C([#7])CCSCCCCC(O)=O</t>
  </si>
  <si>
    <t>drugbank401.mol</t>
  </si>
  <si>
    <t>DB02337</t>
  </si>
  <si>
    <t>BMESOPHBYDDQQU-UHFFFAOYSA-N</t>
  </si>
  <si>
    <t>N-Acetyl-Serine-CoA</t>
  </si>
  <si>
    <t>[#6]C(=O)NC(CO)C(=O)SCCNC(=O)CCNC(=O)C(O)C([#6])([#6])COP(O)(=O)OP(O)(=O)OCC1OC(C(O)C1OP(O)(O)=O)N1C=NC2=C1N=CN=C2[#7]</t>
  </si>
  <si>
    <t>drugbank402.mol</t>
  </si>
  <si>
    <t>DB02340</t>
  </si>
  <si>
    <t>C24H41N8O17P3SSe</t>
  </si>
  <si>
    <t>DFMKRIAVMOXOFL-UHFFFAOYSA-N</t>
  </si>
  <si>
    <t>Selenocysteine-CoA</t>
  </si>
  <si>
    <t>[#6]C([#6])(COP(O)(=O)OP(O)(=O)OCC1OC(C(O)C1OP(O)(O)=O)N1C=NC2=C1N=CN=C2[#7])C(O)C(=O)NCCC(=O)NCCSC(=O)C([#7])C[Se]</t>
  </si>
  <si>
    <t>drugbank404.mol</t>
  </si>
  <si>
    <t>DB02345</t>
  </si>
  <si>
    <t>C32H53N9O22P4S</t>
  </si>
  <si>
    <t>PJCHPOFMORKXSX-UHFFFAOYSA-N</t>
  </si>
  <si>
    <t>DrugBank-DB02347-CoA</t>
  </si>
  <si>
    <t>[#6]C([#6])(COP(O)(=O)OP(O)(=O)OCC1OC(C(O)C1OP(O)(O)=O)N1C=NC2=C1N=CN=C2[#7])C(O)C(=O)NCCC(=O)NCCSC(=O)C([#7])CC1=C(ON=C1OCP(O)(O)=O)C([#6])([#6])[#6]</t>
  </si>
  <si>
    <t>drugbank405.mol</t>
  </si>
  <si>
    <t>DB02347</t>
  </si>
  <si>
    <t>C47H69N15O33P5S</t>
  </si>
  <si>
    <t>HFCURUOJIJORQA-UHFFFAOYSA-O</t>
  </si>
  <si>
    <t>DrugBank-DB02349-CoA</t>
  </si>
  <si>
    <t>[#6]C([#6])(COP(O)(=O)OP(O)(=O)OCC1OC(C(O)C1OP(O)(O)=O)N1C=NC2=C1N=CN=C2[#7])C(O)C(=O)NCCC(=O)NCCSC(=O)C([#7])CC(=O)C(O)C1=CC=[N+](C=C1C([#7])=O)C1OC(COP(O)(=O)OP(O)(=O)OCC2OC(C(O)C2O)N2C=NC3=C2N=CN=C3[#7])C(O)C1O</t>
  </si>
  <si>
    <t>drugbank406.mol</t>
  </si>
  <si>
    <t>DB02349</t>
  </si>
  <si>
    <t>Hirulog-CoA</t>
  </si>
  <si>
    <t>drugbank407.mol</t>
  </si>
  <si>
    <t>DB02351</t>
  </si>
  <si>
    <t>C38H53N14O22P3S</t>
  </si>
  <si>
    <t>UQYAQSDDHWCPSV-UHFFFAOYSA-N</t>
  </si>
  <si>
    <t>LY374571-CoA</t>
  </si>
  <si>
    <t>[#6]C([#6])(COP(O)(=O)OP(O)(=O)OCC1OC(C(O)C1OP(O)(O)=O)N1C=NC2=C1N=CN=C2[#7])C(O)C(=O)NCCC(=O)NCCSC(=O)C(CCC(O)=O)NC(=O)C1=CC=C(NC(=O)NC2=NC([#7])=NC(O)=C2[#7])C=C1</t>
  </si>
  <si>
    <t>drugbank408.mol</t>
  </si>
  <si>
    <t>DB02358</t>
  </si>
  <si>
    <t>C25H43N8O17P3S3</t>
  </si>
  <si>
    <t>CWUHNFRKDFVNML-UHFFFAOYSA-N</t>
  </si>
  <si>
    <t>S-Methyl Thiocysteine Group-CoA</t>
  </si>
  <si>
    <t>[#6]SSCC([#7])C(=O)SCCNC(=O)CCNC(=O)C(O)C([#6])([#6])COP(O)(=O)OP(O)(=O)OCC1OC(C(O)C1OP(O)(O)=O)N1C=NC2=C1N=CN=C2[#7]</t>
  </si>
  <si>
    <t>drugbank409.mol</t>
  </si>
  <si>
    <t>DB02361</t>
  </si>
  <si>
    <t>ZWYJAROHSULCCL-UHFFFAOYSA-N</t>
  </si>
  <si>
    <t>4-Aminobenzoic Acid-CoA</t>
  </si>
  <si>
    <t>[#6]C([#6])(COP(O)(=O)OP(O)(=O)OCC1OC(C(O)C1OP(O)(O)=O)N1C=NC2=C1N=CN=C2[#7])C(O)C(=O)NCCC(=O)NCCSC(=O)C1=CC=C([#7])C=C1</t>
  </si>
  <si>
    <t>drugbank410.mol</t>
  </si>
  <si>
    <t>DB02362</t>
  </si>
  <si>
    <t>C28H50N8O21P4S</t>
  </si>
  <si>
    <t>KVFQSAHSSVLBKH-UHFFFAOYSA-N</t>
  </si>
  <si>
    <t>2-Amino-3-(Diethoxy-Phosphoryloxy)-Propionic Acid-CoA</t>
  </si>
  <si>
    <t>[#6]COP(=O)(OC[#6])OCC([#7])C(=O)SCCNC(=O)CCNC(=O)C(O)C([#6])([#6])COP(O)(=O)OP(O)(=O)OCC1OC(C(O)C1OP(O)(O)=O)N1C=NC2=C1N=CN=C2[#7]</t>
  </si>
  <si>
    <t>drugbank411.mol</t>
  </si>
  <si>
    <t>DB02364</t>
  </si>
  <si>
    <t>C29H49N10O19P3S</t>
  </si>
  <si>
    <t>SOAVWRZKGOROJK-UHFFFAOYSA-N</t>
  </si>
  <si>
    <t>N-Acetyl-L-Citrulline-CoA</t>
  </si>
  <si>
    <t>[#6]C(=O)NC(CCCNC([#7])=O)C(=O)SCCNC(=O)CCNC(=O)C(O)C([#6])([#6])COP(O)(=O)OP(O)(=O)OCC1OC(C(O)C1OP(O)(O)=O)N1C=NC2=C1N=CN=C2[#7]</t>
  </si>
  <si>
    <t>drugbank412.mol</t>
  </si>
  <si>
    <t>DB02368</t>
  </si>
  <si>
    <t>UFDKYECIOWSKLI-UHFFFAOYSA-N</t>
  </si>
  <si>
    <t>Nz-(1-Carboxyethyl)-Lysine-CoA</t>
  </si>
  <si>
    <t>[#6]C(NCCCCC([#7])C(O)=O)C(=O)SCCNC(=O)CCNC(=O)C(O)C([#6])([#6])COP(O)(=O)OP(O)(=O)OCC1OC(C(O)C1OP(O)(O)=O)N1C=NC2=C1N=CN=C2[#7]</t>
  </si>
  <si>
    <t>drugbank413.mol</t>
  </si>
  <si>
    <t>DB02370</t>
  </si>
  <si>
    <t>RDNAVQOVQFENCS-UHFFFAOYSA-N</t>
  </si>
  <si>
    <t>Nor-N-Omega-Hydroxy-L-Arginine-CoA</t>
  </si>
  <si>
    <t>[#6]C([#6])(COP(O)(=O)OP(O)(=O)OCC1OC(C(O)C1OP(O)(O)=O)N1C=NC2=C1N=CN=C2[#7])C(O)C(=O)NCCC(=O)NCCSC(=O)C([#7])CCNC(=N)NO</t>
  </si>
  <si>
    <t>drugbank414.mol</t>
  </si>
  <si>
    <t>DB02381</t>
  </si>
  <si>
    <t>C32H48N8O24P4S</t>
  </si>
  <si>
    <t>DOEUPSYAXIMXNH-UHFFFAOYSA-N</t>
  </si>
  <si>
    <t>Namn-CoA</t>
  </si>
  <si>
    <t>[#6]C([#6])(COP(O)(=O)OP(O)(=O)OCC1OC(C(O)C1OP(O)(O)=O)N1C=NC2=C1N=CN=C2[#7])C(O)C(=O)NCCC(=O)NCCSC(=O)C1=C[N+](=CC=C1)C1OC(COP(O)([#8-])=O)C(O)C1O</t>
  </si>
  <si>
    <t>drugbank415.mol</t>
  </si>
  <si>
    <t>DB02382</t>
  </si>
  <si>
    <t>C37H48F3N8O18P3S2</t>
  </si>
  <si>
    <t>QHFMQFBERKNGQN-UHFFFAOYSA-N</t>
  </si>
  <si>
    <t>Tolrestat-CoA</t>
  </si>
  <si>
    <t>[#6]OC1=CC=C2C(=CC=CC2=C1C(F)(F)F)C(=S)N([#6])CC(=O)SCCNC(=O)CCNC(=O)C(O)C([#6])([#6])COP(O)(=O)OP(O)(=O)OCC1OC(C(O)C1OP(O)(O)=O)N1C=NC2=C1N=CN=C2[#7]</t>
  </si>
  <si>
    <t>drugbank416.mol</t>
  </si>
  <si>
    <t>DB02383</t>
  </si>
  <si>
    <t>LNWNNQDSUZVRQK-UHFFFAOYSA-N</t>
  </si>
  <si>
    <t>3-Hydroxyphenylalanine-CoA</t>
  </si>
  <si>
    <t>[#6]C([#6])(COP(O)(=O)OP(O)(=O)OCC1OC(C(O)C1OP(O)(O)=O)N1C=NC2=C1N=CN=C2[#7])C(O)C(=O)NCCC(=O)NCCSC(=O)C([#7])CC1=CC=CC(O)=C1</t>
  </si>
  <si>
    <t>drugbank417.mol</t>
  </si>
  <si>
    <t>DB02387</t>
  </si>
  <si>
    <t>C23H39N7O21P4S</t>
  </si>
  <si>
    <t>MFCCWIRBPCOTDG-UHFFFAOYSA-N</t>
  </si>
  <si>
    <t>Phosphoglycolic Acid-CoA</t>
  </si>
  <si>
    <t>[#6]C([#6])(COP(O)(=O)OP(O)(=O)OCC1OC(C(O)C1OP(O)(O)=O)N1C=NC2=C1N=CN=C2[#7])C(O)C(=O)NCCC(=O)NCCSC(=O)COP(O)(O)=O</t>
  </si>
  <si>
    <t>drugbank418.mol</t>
  </si>
  <si>
    <t>DB02389</t>
  </si>
  <si>
    <t>C32H54N9O23P3S</t>
  </si>
  <si>
    <t>KNDRSEGJFBPASF-UHFFFAOYSA-N</t>
  </si>
  <si>
    <t>DrugBank-DB02397-CoA</t>
  </si>
  <si>
    <t>[#6]C(=O)NC1C(OCC([#7])C(=O)SCCNC(=O)CCNC(=O)C(O)C([#6])([#6])COP(O)(=O)OP(O)(=O)OCC2OC(C(O)C2OP(O)(O)=O)N2C=NC3=C2N=CN=C3[#7])OC(CO)C(O)C1O</t>
  </si>
  <si>
    <t>drugbank419.mol</t>
  </si>
  <si>
    <t>DB02397</t>
  </si>
  <si>
    <t>C24H36N9O19P3S</t>
  </si>
  <si>
    <t>PPQDJFFVNPFNEG-UHFFFAOYSA-N</t>
  </si>
  <si>
    <t>4-Hydroxy-1,2,5-Oxadiazole-3-Carboxylic Acid-CoA</t>
  </si>
  <si>
    <t>[#6]C([#6])(COP(O)(=O)OP(O)(=O)OCC1OC(C(O)C1OP(O)(O)=O)N1C=NC2=C1N=CN=C2[#7])C(O)C(=O)NCCC(=O)NCCSC(=O)C1=NON=C1O</t>
  </si>
  <si>
    <t>drugbank420.mol</t>
  </si>
  <si>
    <t>DB02401</t>
  </si>
  <si>
    <t>C33H57BrN7O17P3S</t>
  </si>
  <si>
    <t>HQOOZOOFDVMTOX-UHFFFAOYSA-N</t>
  </si>
  <si>
    <t>12-Bromododecanoic Acid-CoA</t>
  </si>
  <si>
    <t>[#6]C([#6])(COP(O)(=O)OP(O)(=O)OCC1OC(C(O)C1OP(O)(O)=O)N1C=NC2=C1N=CN=C2[#7])C(O)C(=O)NCCC(=O)NCCSC(=O)CCCCCCCCCCCBr</t>
  </si>
  <si>
    <t>drugbank421.mol</t>
  </si>
  <si>
    <t>DB02405</t>
  </si>
  <si>
    <t>QBTGYXKXXJOXJN-UHFFFAOYSA-N</t>
  </si>
  <si>
    <t>Hydroxyethylcysteine-CoA</t>
  </si>
  <si>
    <t>[#6]C([#6])(COP(O)(=O)OP(O)(=O)OCC1OC(C(O)C1OP(O)(O)=O)N1C=NC2=C1N=CN=C2[#7])C(O)C(=O)NCCC(=O)NCCSC(=O)C([#7])CSCCO</t>
  </si>
  <si>
    <t>drugbank422.mol</t>
  </si>
  <si>
    <t>DB02413</t>
  </si>
  <si>
    <t>VJJLXQRUMWRBIR-UHFFFAOYSA-N</t>
  </si>
  <si>
    <t>[[4-(Aminomethyl)Phenyl]Amino]Oxo-Acetic Acid,-CoA</t>
  </si>
  <si>
    <t>[#6]C([#6])(COP(O)(=O)OP(O)(=O)OCC1OC(C(O)C1OP(O)(O)=O)N1C=NC2=C1N=CN=C2[#7])C(O)C(=O)NCCC(=O)NCCSC(=O)C(=O)NC1=CC=C(C[#7])C=C1</t>
  </si>
  <si>
    <t>drugbank423.mol</t>
  </si>
  <si>
    <t>DB02420</t>
  </si>
  <si>
    <t>C31H41N8O17P3S</t>
  </si>
  <si>
    <t>QSHOWVSJUPSHOC-UHFFFAOYSA-N</t>
  </si>
  <si>
    <t>Quinaldic Acid-CoA</t>
  </si>
  <si>
    <t>[#6]C([#6])(COP(O)(=O)OP(O)(=O)OCC1OC(C(O)C1OP(O)(O)=O)N1C=NC2=C1N=CN=C2[#7])C(O)C(=O)NCCC(=O)NCCSC(=O)C1=CC=C2C=CC=CC2=N1</t>
  </si>
  <si>
    <t>drugbank424.mol</t>
  </si>
  <si>
    <t>DB02428</t>
  </si>
  <si>
    <t>C29H44N7O17P3S2</t>
  </si>
  <si>
    <t>QIEXWNJDQCAQTH-UHFFFAOYSA-N</t>
  </si>
  <si>
    <t>4-(2-Thienyl)Butyric Acid-CoA</t>
  </si>
  <si>
    <t>[#6]C([#6])(COP(O)(=O)OP(O)(=O)OCC1OC(C(O)C1OP(O)(O)=O)N1C=NC2=C1N=CN=C2[#7])C(O)C(=O)NCCC(=O)NCCSC(=O)CCCC1=CC=CS1</t>
  </si>
  <si>
    <t>drugbank425.mol</t>
  </si>
  <si>
    <t>DB02434</t>
  </si>
  <si>
    <t>C48H67N10O24P3S</t>
  </si>
  <si>
    <t>CSOTYFMTMXQWLT-UHFFFAOYSA-N</t>
  </si>
  <si>
    <t>DrugBank-DB02436-CoA</t>
  </si>
  <si>
    <t>[#6]CCCCNC(=O)C(CC1=CC=C(OC(C(O)=O)C(=O)SCCNC(=O)CCNC(=O)C(O)C([#6])([#6])COP(O)(=O)OP(O)(=O)OCC2OC(C(O)C2OP(O)(O)=O)N2C=NC3=C2N=CN=C3[#7])C=C1)NC(=O)NC(CC1=CC=CC=C1)C(O)=O</t>
  </si>
  <si>
    <t>drugbank426.mol</t>
  </si>
  <si>
    <t>DB02436</t>
  </si>
  <si>
    <t>C26H44N9O19P3S</t>
  </si>
  <si>
    <t>ZNSIKNUDINWHMG-UHFFFAOYSA-N</t>
  </si>
  <si>
    <t>Glutamine Hydroxamate-CoA</t>
  </si>
  <si>
    <t>[#6]C([#6])(COP(O)(=O)OP(O)(=O)OCC1OC(C(O)C1OP(O)(O)=O)N1C=NC2=C1N=CN=C2[#7])C(O)C(=O)NCCC(=O)NCCSC(=O)C([#7])CCC(=O)NO</t>
  </si>
  <si>
    <t>drugbank427.mol</t>
  </si>
  <si>
    <t>DB02446</t>
  </si>
  <si>
    <t>C34H60N7O17P3S</t>
  </si>
  <si>
    <t>TZKUYUHMJHEXOQ-UHFFFAOYSA-N</t>
  </si>
  <si>
    <t>N-Tridecanoic Acid-CoA</t>
  </si>
  <si>
    <t>[#6]CCCCCCCCCCCC(=O)SCCNC(=O)CCNC(=O)C(O)C([#6])([#6])COP(O)(=O)OP(O)(=O)OCC1OC(C(O)C1OP(O)(O)=O)N1C=NC2=C1N=CN=C2[#7]</t>
  </si>
  <si>
    <t>drugbank428.mol</t>
  </si>
  <si>
    <t>DB02448</t>
  </si>
  <si>
    <t>C40H52N7O21P3S</t>
  </si>
  <si>
    <t>CKPXRPCRMNTVFS-UHFFFAOYSA-N</t>
  </si>
  <si>
    <t>2-Benzo[1,3]Dioxol-5-Ylmethyl-3-Benzyl-Succinic Acid-CoA</t>
  </si>
  <si>
    <t>[#6]C([#6])(COP(O)(=O)OP(O)(=O)OCC1OC(C(O)C1OP(O)(O)=O)N1C=NC2=C1N=CN=C2[#7])C(O)C(=O)NCCC(=O)NCCSC(=O)C(CC1=CC=CC=C1)C(CC1=CC=C2OCOC2=C1)C(O)=O</t>
  </si>
  <si>
    <t>drugbank429.mol</t>
  </si>
  <si>
    <t>DB02450</t>
  </si>
  <si>
    <t>C37H53N12O25P3S2</t>
  </si>
  <si>
    <t>DRQFREJDIVZCFU-UHFFFAOYSA-N</t>
  </si>
  <si>
    <t>[#6]C([#6])(COP(O)(=O)OP(O)(=O)OCC1OC(C(O)C1OP(O)(O)=O)N1C=NC2=C1N=CN=C2[#7])C(O)C(=O)NCCC(=O)NCCSC(=O)C([#7])CCC(=O)NC(CSC1=CC=C(C=C1[N+]([#8-])=O)[N+]([#8-])=O)C(=O)NCC(O)=O</t>
  </si>
  <si>
    <t>C29H43N10O17P3S</t>
  </si>
  <si>
    <t>LDVNWLQBWNLUTK-UHFFFAOYSA-N</t>
  </si>
  <si>
    <t>4-Guanidinobenzoic Acid-CoA</t>
  </si>
  <si>
    <t>[#6]C([#6])(COP(O)(=O)OP(O)(=O)OCC1OC(C(O)C1OP(O)(O)=O)N1C=NC2=C1N=CN=C2[#7])C(O)C(=O)NCCC(=O)NCCSC(=O)C1=CC=C(NC([#7])=N)C=C1</t>
  </si>
  <si>
    <t>drugbank431.mol</t>
  </si>
  <si>
    <t>DB02459</t>
  </si>
  <si>
    <t>C66H94N11O29P3S</t>
  </si>
  <si>
    <t>OJNOOSWEFGSHEW-GRQOOUFFSA-N</t>
  </si>
  <si>
    <t>Hydrogenobyrinic Acid-CoA</t>
  </si>
  <si>
    <t>[#6]C1=C2NC([#6])(C3N=C(\C([#6])=C4/N=C(/C=C5\N=C1C([#6])(CC(=O)SCCNC(=O)CCNC(=O)C(O)C([#6])([#6])COP(O)(=O)OP(O)(=O)OCC1OC(C(O)C1OP(O)(O)=O)N1C=NC6=C1N=CN=C6[#7])C5CCC(O)=O)C([#6])([#6])C4CCC(O)=O)C([#6])(CCC(O)=O)C3CC(O)=O)C([#6])(CC(O)=O)C2CCC(O)=O</t>
  </si>
  <si>
    <t>drugbank432.mol</t>
  </si>
  <si>
    <t>DB02460</t>
  </si>
  <si>
    <t>C25H44N8O20P4S2</t>
  </si>
  <si>
    <t>RXWHAZPMHZXUTH-UHFFFAOYSA-N</t>
  </si>
  <si>
    <t>S-Methyl Phosphocysteine-CoA</t>
  </si>
  <si>
    <t>[#6]C([#6])(COP(O)(=O)OP(O)(=O)OCC1OC(C(O)C1OP(O)(O)=O)N1C=NC2=C1N=CN=C2[#7])C(O)C(=O)NCCC(=O)NCCSC(=O)C([#7])CSCP(O)(O)=O</t>
  </si>
  <si>
    <t>drugbank433.mol</t>
  </si>
  <si>
    <t>DB02461</t>
  </si>
  <si>
    <t>C45H60N7O18P3S</t>
  </si>
  <si>
    <t>MLGKWHRHEHMPGU-NTEUORMPSA-N</t>
  </si>
  <si>
    <t>DrugBank-DB02466-CoA</t>
  </si>
  <si>
    <t>[#6]C([#6])(COP(O)(=O)OP(O)(=O)OCC1OC(C(O)C1OP(O)(O)=O)N1C=NC2=C1N=CN=C2[#7])C(O)C(=O)NCCC(=O)NCCSC(=O)C1=CC=C(\C=C\C(=O)C2=CC=C3C(=C2)C([#6])([#6])CCC3([#6])[#6])C=C1</t>
  </si>
  <si>
    <t>drugbank434.mol</t>
  </si>
  <si>
    <t>DB02466</t>
  </si>
  <si>
    <t>C61H72FeN11O19P3S</t>
  </si>
  <si>
    <t>XHMRHDMZWSVVON-UHFFFAOYSA-L</t>
  </si>
  <si>
    <t>12-Phenylheme-CoA</t>
  </si>
  <si>
    <t>CC1C(C=C)C2=CC3=C(C)C(CCC(=O)SCCNC(=O)CCNC(=O)C(O)C(C)(C)COP(O)(=O)OP(O)(=O)OCC4OC(C(O)C4OP(O)(O)=O)N4C=NC5=C4N=CN=C5N)=C4C=C5C(CCC(O)=O)=C(C)C6=[N+]5[Fe]5(N34)N3C(=C6)C(C)=C(C=C)C3=C(C1=[N+]25)C1=CC=CC=C1</t>
  </si>
  <si>
    <t>drugbank436.mol</t>
  </si>
  <si>
    <t>DB02468</t>
  </si>
  <si>
    <t>C30H50N11O18P3S</t>
  </si>
  <si>
    <t>AJRWQIXJUWRTTL-UHFFFAOYSA-N</t>
  </si>
  <si>
    <t>Deoxyguanidinoproclavaminic acid-CoA</t>
  </si>
  <si>
    <t>[#6]C([#6])(COP(O)(=O)OP(O)(=O)OCC1OC(C(O)C1OP(O)(O)=O)N1C=NC2=C1N=CN=C2[#7])C(O)C(=O)NCCC(=O)NCCSC(=O)C(CCCNC([#7])=N)N1CCC1=O</t>
  </si>
  <si>
    <t>drugbank437.mol</t>
  </si>
  <si>
    <t>DB02475</t>
  </si>
  <si>
    <t>C26H43N8O19P3S2</t>
  </si>
  <si>
    <t>OKTIHZRFIIECQA-UHFFFAOYSA-N</t>
  </si>
  <si>
    <t>Carboxymethylated Cysteine-CoA</t>
  </si>
  <si>
    <t>[#6]C([#6])(COP(O)(=O)OP(O)(=O)OCC1OC(C(O)C1OP(O)(O)=O)N1C=NC2=C1N=CN=C2[#7])C(O)C(=O)NCCC(=O)NCCSC(=O)C([#7])CSCC(O)=O</t>
  </si>
  <si>
    <t>drugbank438.mol</t>
  </si>
  <si>
    <t>DB02476</t>
  </si>
  <si>
    <t>C25H44N8O21P4S</t>
  </si>
  <si>
    <t>ZHIRZUZHLJZRGT-UHFFFAOYSA-N</t>
  </si>
  <si>
    <t>Phosphonothreonine-CoA</t>
  </si>
  <si>
    <t>[#6]C(OP(O)(O)=O)C([#7])C(=O)SCCNC(=O)CCNC(=O)C(O)C([#6])([#6])COP(O)(=O)OP(O)(=O)OCC1OC(C(O)C1OP(O)(O)=O)N1C=NC2=C1N=CN=C2[#7]</t>
  </si>
  <si>
    <t>drugbank439.mol</t>
  </si>
  <si>
    <t>DB02482</t>
  </si>
  <si>
    <t>C41H65N11O31P4S</t>
  </si>
  <si>
    <t>CAKKTTRZBWBJQA-UHFFFAOYSA-N</t>
  </si>
  <si>
    <t>Cytidine-5'-Monophosphate-5-N-Acetylneuraminic Acid-CoA</t>
  </si>
  <si>
    <t>[#6]C(=O)NC1C(O)CC(OP(O)(=O)OCC2OC(C(O)C2O)N2C=CC([#7])=NC2=O)(OC1C(O)C(O)CO)C(=O)SCCNC(=O)CCNC(=O)C(O)C([#6])([#6])COP(O)(=O)OP(O)(=O)OCC1OC(C(O)C1OP(O)(O)=O)N1C=NC2=C1N=CN=C2[#7]</t>
  </si>
  <si>
    <t>drugbank440.mol</t>
  </si>
  <si>
    <t>DB02485</t>
  </si>
  <si>
    <t>C25H45N10O17P3S</t>
  </si>
  <si>
    <t>ZCLRZSYLEWIZJB-UHFFFAOYSA-N</t>
  </si>
  <si>
    <t>(Diaminomethyl-Methyl-Amino)-Acetic Acid-CoA</t>
  </si>
  <si>
    <t>[#6]N(CC(=O)SCCNC(=O)CCNC(=O)C(O)C([#6])([#6])COP(O)(=O)OP(O)(=O)OCC1OC(C(O)C1OP(O)(O)=O)N1C=NC2=C1N=CN=C2[#7])C([#7])[#7]</t>
  </si>
  <si>
    <t>drugbank441.mol</t>
  </si>
  <si>
    <t>DB02490</t>
  </si>
  <si>
    <t>C27H48N8O23P4S</t>
  </si>
  <si>
    <t>VMDHJCQYFNASQJ-UHFFFAOYSA-N</t>
  </si>
  <si>
    <t>L-Alpha-Glycerophosphorylserine-CoA</t>
  </si>
  <si>
    <t>[#6]C([#6])(COP(O)(=O)OP(O)(=O)OCC1OC(C(O)C1OP(O)(O)=O)N1C=NC2=C1N=CN=C2[#7])C(O)C(=O)NCCC(=O)NCCSC(=O)C([#7])COP(O)(=O)OCC(O)CO</t>
  </si>
  <si>
    <t>drugbank442.mol</t>
  </si>
  <si>
    <t>DB02497</t>
  </si>
  <si>
    <t>C25H44N11O18P3S</t>
  </si>
  <si>
    <t>MLORRYVRRNSTDA-KBSMQNSISA-N</t>
  </si>
  <si>
    <t>Dinor-N(Omega)-Hydroxy-L-Arginine-CoA</t>
  </si>
  <si>
    <t>[#6]C([#6])(COP(O)(=O)OP(O)(=O)OCC1OC(C(O)C1OP(O)(O)=O)N1C=NC2=C1N=CN=C2[#7])C(O)C(=O)NCCC(=O)NCCSC(=O)[C@@H]([#7])C\N=C(/[#7])NO</t>
  </si>
  <si>
    <t>drugbank443.mol</t>
  </si>
  <si>
    <t>DB02499</t>
  </si>
  <si>
    <t>C31H52N11O20P3S</t>
  </si>
  <si>
    <t>MYEDPOGLFWDLEN-UHFFFAOYSA-N</t>
  </si>
  <si>
    <t>N~2~-Succinylarginine-CoA</t>
  </si>
  <si>
    <t>[#6]C([#6])(COP(O)(=O)OP(O)(=O)OCC1OC(C(O)C1OP(O)(O)=O)N1C=NC2=C1N=CN=C2[#7])C(O)C(=O)NCCC(=O)NCCSC(=O)C(CCCNC([#7])=N)NC(=O)CCC(O)=O</t>
  </si>
  <si>
    <t>drugbank444.mol</t>
  </si>
  <si>
    <t>DB02501</t>
  </si>
  <si>
    <t>C30H43BN7O19P3S</t>
  </si>
  <si>
    <t>JZYVWMHXDIGCAD-VMPITWQZSA-N</t>
  </si>
  <si>
    <t>4-(Carboxyvin-2-Yl)Phenylboronic Acid-CoA</t>
  </si>
  <si>
    <t>[#6]C([#6])(COP(O)(=O)OP(O)(=O)OCC1OC(C(O)C1OP(O)(O)=O)N1C=NC2=C1N=CN=C2[#7])C(O)C(=O)NCCC(=O)NCCSC(=O)\C=C\C1=CC=C(C=C1)B(O)O</t>
  </si>
  <si>
    <t>drugbank445.mol</t>
  </si>
  <si>
    <t>DB02503</t>
  </si>
  <si>
    <t>C41H67N8O18P3S</t>
  </si>
  <si>
    <t>CCJOOSUPMQLVHW-UHFFFAOYSA-N</t>
  </si>
  <si>
    <t>2,6,8-Trimethyl-3-Amino-9-Benzyl-9-Methoxynonanoic Acid-CoA</t>
  </si>
  <si>
    <t>[#6]OC(CC1=CC=CC=C1)C([#6])CC([#6])CCC([#7])C([#6])C(=O)SCCNC(=O)CCNC(=O)C(O)C([#6])([#6])COP(O)(=O)OP(O)(=O)OCC1OC(C(O)C1OP(O)(O)=O)N1C=NC2=C1N=CN=C2[#7]</t>
  </si>
  <si>
    <t>drugbank446.mol</t>
  </si>
  <si>
    <t>DB02506</t>
  </si>
  <si>
    <t>C44H56N9O21P3S</t>
  </si>
  <si>
    <t>DRFXUMPJEFYJFT-NCAUGAEKSA-N</t>
  </si>
  <si>
    <t>DrugBank-DB02511-CoA</t>
  </si>
  <si>
    <t>[#6]C([#6])(COP(O)(=O)OP(O)(=O)OCC1OC(C(O)C1OP(O)(O)=O)N1C=NC2=C1N=CN=C2[#7])C(O)C(=O)NCCC(=O)NCCSC(=O)C([#7])CC1=CC(N\C(COC2=CC=C3C=CC=CC3=C2)=C/C=O)=C(O)C=C1O</t>
  </si>
  <si>
    <t>drugbank447.mol</t>
  </si>
  <si>
    <t>DB02511</t>
  </si>
  <si>
    <t>BNKQGQRYDUAATR-UHFFFAOYSA-N</t>
  </si>
  <si>
    <t>N-Acetylalanine-CoA</t>
  </si>
  <si>
    <t>[#6]C(NC([#6])=O)C(=O)SCCNC(=O)CCNC(=O)C(O)C([#6])([#6])COP(O)(=O)OP(O)(=O)OCC1OC(C(O)C1OP(O)(O)=O)N1C=NC2=C1N=CN=C2[#7]</t>
  </si>
  <si>
    <t>drugbank449.mol</t>
  </si>
  <si>
    <t>DB02518</t>
  </si>
  <si>
    <t>YWAWKPNMTZHOOZ-UHFFFAOYSA-N</t>
  </si>
  <si>
    <t>Phosphonopyruvate-CoA</t>
  </si>
  <si>
    <t>[#6]C([#6])(COP(O)(=O)OP(O)(=O)OCC1OC(C(O)C1OP(O)(O)=O)N1C=NC2=C1N=CN=C2[#7])C(O)C(=O)NCCC(=O)NCCSC(=O)C(=O)CP(O)(O)=O</t>
  </si>
  <si>
    <t>drugbank450.mol</t>
  </si>
  <si>
    <t>DB02522</t>
  </si>
  <si>
    <t>C34H57N10O20P3S</t>
  </si>
  <si>
    <t>UGOFNOWKGRCHIN-UHFFFAOYSA-N</t>
  </si>
  <si>
    <t>DrugBank-DB02529-CoA</t>
  </si>
  <si>
    <t>[#6]CN(C[#6])C(=O)C1OC(CC([#7])C1NC([#6])=O)C(=O)SCCNC(=O)CCNC(=O)C(O)C([#6])([#6])COP(O)(=O)OP(O)(=O)OCC1OC(C(O)C1OP(O)(O)=O)N1C=NC2=C1N=CN=C2[#7]</t>
  </si>
  <si>
    <t>drugbank451.mol</t>
  </si>
  <si>
    <t>DB02529</t>
  </si>
  <si>
    <t>C41H56N9O21P3S</t>
  </si>
  <si>
    <t>YUCDMIGGJQRECF-OPVMPGTRSA-N</t>
  </si>
  <si>
    <t>DrugBank-DB02537-CoA</t>
  </si>
  <si>
    <t>[#6]C1=CC=C(OC\C(NC2=CC(CC([#7])C(=O)SCCNC(=O)CCNC(=O)C(O)C([#6])([#6])COP(O)(=O)OP(O)(=O)OCC3OC(C(O)C3OP(O)(O)=O)N3C=NC4=C3N=CN=C4[#7])=C(O)C=C2O)=C\C=O)C=C1</t>
  </si>
  <si>
    <t>drugbank452.mol</t>
  </si>
  <si>
    <t>DB02537</t>
  </si>
  <si>
    <t>C44H56N11O23P3S</t>
  </si>
  <si>
    <t>JBJOHUNNXJUDSF-UHFFFAOYSA-N</t>
  </si>
  <si>
    <t>10-Formyl-5,8,10-Trideazafolic Acid-CoA</t>
  </si>
  <si>
    <t>[#6]C([#6])(COP(O)(=O)OP(O)(=O)OCC1OC(C(O)C1OP(O)(O)=O)N1C=NC2=C1N=CN=C2[#7])C(O)C(=O)NCCC(=O)NCCSC(=O)C(CC1=CC=C2N=C([#7])NC(=O)C2=C1)C1=CC=C(C=C1)C(=O)NC(CCC(O)=O)C(O)=O</t>
  </si>
  <si>
    <t>drugbank453.mol</t>
  </si>
  <si>
    <t>DB02540</t>
  </si>
  <si>
    <t>C27H46FN8O17P3S</t>
  </si>
  <si>
    <t>JWQIVRIMVRPLAU-UHFFFAOYSA-N</t>
  </si>
  <si>
    <t>(4s)-5-Fluoro-L-Leucine-CoA</t>
  </si>
  <si>
    <t>[#6]C(CF)CC([#7])C(=O)SCCNC(=O)CCNC(=O)C(O)C([#6])([#6])COP(O)(=O)OP(O)(=O)OCC1OC(C(O)C1OP(O)(O)=O)N1C=NC2=C1N=CN=C2[#7]</t>
  </si>
  <si>
    <t>drugbank454.mol</t>
  </si>
  <si>
    <t>DB02542</t>
  </si>
  <si>
    <t>C55H100N19O25P3S3</t>
  </si>
  <si>
    <t>FWXLBMJFESHAQR-UHFFFAOYSA-N</t>
  </si>
  <si>
    <t>Glutathionylspermidine Disulfide-CoA</t>
  </si>
  <si>
    <t>[#6]C([#6])(COP(O)(=O)OP(O)(=O)OCC1OC(C(O)C1OP(O)(O)=O)N1C=NC2=C1N=CN=C2[#7])C(O)C(=O)NCCC(=O)NCCSC(=O)C([#7])CCC(=O)NC(CSSCC(NC(=O)CCC([#7])C(O)=O)C(=O)NCC(=O)NCCCNCCCC[#7])C(=O)NCC(=O)NCCCNCCCC[#7]</t>
  </si>
  <si>
    <t>drugbank455.mol</t>
  </si>
  <si>
    <t>DB02553</t>
  </si>
  <si>
    <t>C42H58N9O19P3S2</t>
  </si>
  <si>
    <t>IBKFFFIXXQLPKE-UHFFFAOYSA-N</t>
  </si>
  <si>
    <t>N-(3-Phenyl-2-Sulfanylpropanoyl)Phenylalanylalanine-CoA</t>
  </si>
  <si>
    <t>[#6]C(NC(=O)C(CC1=CC=CC=C1)NC(=O)C(S)CC1=CC=CC=C1)C(=O)SCCNC(=O)CCNC(=O)C(O)C([#6])([#6])COP(O)(=O)OP(O)(=O)OCC1OC(C(O)C1OP(O)(O)=O)N1C=NC2=C1N=CN=C2[#7]</t>
  </si>
  <si>
    <t>drugbank457.mol</t>
  </si>
  <si>
    <t>DB02558</t>
  </si>
  <si>
    <t>C34H53BClN9O21P3S</t>
  </si>
  <si>
    <t>JGAAQOHMYYXDBP-UHFFFAOYSA-N</t>
  </si>
  <si>
    <t>D-Para-Chlorophenyl-1-Acteamidoboronic Acid Alanine-CoA</t>
  </si>
  <si>
    <t>[#6]C(=O)NC(CC1=CC=C(Cl)C=C1)[B-](O)(O)OCC([#7])C(=O)SCCNC(=O)CCNC(=O)C(O)C([#6])([#6])COP(O)(=O)OP(O)(=O)OCC1OC(C(O)C1OP(O)(O)=O)N1C=NC2=C1N=CN=C2[#7]</t>
  </si>
  <si>
    <t>drugbank458.mol</t>
  </si>
  <si>
    <t>DB02560</t>
  </si>
  <si>
    <t>C33H47N8O19P3S</t>
  </si>
  <si>
    <t>VHRJWROZZIZLCH-UHFFFAOYSA-N</t>
  </si>
  <si>
    <t>8-Hydroxy-4-(1-Hydroxyethyl)Quinoline-2-Carboxylic Acid-CoA</t>
  </si>
  <si>
    <t>[#6]C(O)C1=CC(=NC2=C1C=CCC2O)C(=O)SCCNC(=O)CCNC(=O)C(O)C([#6])([#6])COP(O)(=O)OP(O)(=O)OCC1OC(C(O)C1OP(O)(O)=O)N1C=NC2=C1N=CN=C2[#7]</t>
  </si>
  <si>
    <t>drugbank459.mol</t>
  </si>
  <si>
    <t>DB02566</t>
  </si>
  <si>
    <t>C30H43IN7O17P3S2</t>
  </si>
  <si>
    <t>DWFKNRHJLPXDCR-UHFFFAOYSA-N</t>
  </si>
  <si>
    <t>PD150606-CoA</t>
  </si>
  <si>
    <t>[#6]C([#6])(COP(O)(=O)OP(O)(=O)OCC1OC(C(O)C1OP(O)(O)=O)N1C=NC2=C1N=CN=C2[#7])C(O)C(=O)NCCC(=O)NCCSC(=O)C(S)CC1=CC=C(I)C=C1</t>
  </si>
  <si>
    <t>drugbank460.mol</t>
  </si>
  <si>
    <t>DB02570</t>
  </si>
  <si>
    <t>JKRXCGHETCWJAJ-UHFFFAOYSA-N</t>
  </si>
  <si>
    <t>2-Amino-6-Oxo-Hexanoic Acid-CoA</t>
  </si>
  <si>
    <t>[#6]C([#6])(COP(O)(=O)OP(O)(=O)OCC1OC(C(O)C1OP(O)(O)=O)N1C=NC2=C1N=CN=C2[#7])C(O)C(=O)NCCC(=O)NCCSC(=O)C([#7])CCCC=O</t>
  </si>
  <si>
    <t>drugbank461.mol</t>
  </si>
  <si>
    <t>DB02571</t>
  </si>
  <si>
    <t>C55H66FeN11O19P3S</t>
  </si>
  <si>
    <t>FVTYPYKOBHYQGT-JGLYVMSHSA-L</t>
  </si>
  <si>
    <t>Mesoheme-CoA</t>
  </si>
  <si>
    <t>CC1=C(CCC(=O)SCCNC(=O)CCNC(=O)C(O)C(C)(C)COP(O)(=O)OP(O)(=O)OCC2OC(C(O)C2OP(O)(O)=O)N2C=NC3=C2N=CN=C3N)C2=CC3=[N+]4C(=CC5=C(C=C)C(C)=C6C=C7C(C=C)=C(C)C8=[N+]7[Fe]4(N2C1=C8)N56)C(C)=C3CCC(O)=O</t>
  </si>
  <si>
    <t>drugbank462.mol</t>
  </si>
  <si>
    <t>DB02577</t>
  </si>
  <si>
    <t>C36H60N11O22P3S</t>
  </si>
  <si>
    <t>JTUMLJQAFBHXHR-UHFFFAOYSA-N</t>
  </si>
  <si>
    <t>Glycyl-L-Alpha-Amino-Epsilon-Pimelyl-D-Alanyl-D-Alanine-CoA</t>
  </si>
  <si>
    <t>[#6]C(NC(=O)CCCCC(NC(=O)C[N+])C([#8-])=O)C(=O)NC([#6])C(=O)SCCNC(=O)CCNC(=O)C(O)C([#6])([#6])COP(O)(=O)OP(O)(=O)OCC1OC(C(O)C1OP(O)(O)=O)N1C=NC2=C1N=CN=C2[#7]</t>
  </si>
  <si>
    <t>drugbank463.mol</t>
  </si>
  <si>
    <t>DB02578</t>
  </si>
  <si>
    <t>C51H71Cl2N14O21P3S</t>
  </si>
  <si>
    <t>WTSBWTZODZPOBX-UHFFFAOYSA-N</t>
  </si>
  <si>
    <t>DrugBank-DB02581-CoA</t>
  </si>
  <si>
    <t>[#6]C([#6])CC(NC([#7])=N)C(=O)NCC(=O)N1CCC(CC1)C1=CC(=NN1[#6])C1=CC=C(OCC2=CC=C(O2)C(=O)SCCNC(=O)CCNC(=O)C(O)C([#6])([#6])COP(O)(=O)OP(O)(=O)OCC2OC(C(O)C2OP(O)(O)=O)N2C=NC3=C2N=CN=C3[#7])C(Cl)=C1Cl</t>
  </si>
  <si>
    <t>drugbank464.mol</t>
  </si>
  <si>
    <t>DB02581</t>
  </si>
  <si>
    <t>C35H57N10O21P3S2</t>
  </si>
  <si>
    <t>XVQHYOLYQMUBSX-UHFFFAOYSA-N</t>
  </si>
  <si>
    <t>D-(L-a-Aminoadipoyl)-L-Cysteinyl-D-Isodehydrovaline-CoA</t>
  </si>
  <si>
    <t>CC(=C)C(NC(=O)C(CS)NC(=O)CCCC(N)C(O)=O)C(=O)SCCNC(=O)CCNC(=O)C(O)C(C)(C)COP(O)(=O)OP(O)(=O)OCC1OC(C(O)C1OP(O)(O)=O)N1C=NC2=C1N=CN=C2N</t>
  </si>
  <si>
    <t>drugbank465.mol</t>
  </si>
  <si>
    <t>DB02582</t>
  </si>
  <si>
    <t>C39H52N9O24P3S</t>
  </si>
  <si>
    <t>WSBLLGRYXLBKSM-UHFFFAOYSA-N</t>
  </si>
  <si>
    <t>Moxalactam Derivative-CoA</t>
  </si>
  <si>
    <t>[#6]OC1(NC(=O)C(C(=O)SCCNC(=O)CCNC(=O)C(O)C([#6])([#6])COP(O)(=O)OP(O)(=O)OCC2OC(C(O)C2OP(O)(O)=O)N2C=NC3=C2N=CN=C3[#7])C2=CC=C(O)C=C2)C2OCC([#6])=C(N2C1=O)C(O)=O</t>
  </si>
  <si>
    <t>drugbank466.mol</t>
  </si>
  <si>
    <t>DB02588</t>
  </si>
  <si>
    <t>C29H49N7O23P4S</t>
  </si>
  <si>
    <t>PVWSJWWWBKKIGW-UHFFFAOYSA-N</t>
  </si>
  <si>
    <t>Carbaphosphonate-CoA</t>
  </si>
  <si>
    <t>[#6]C([#6])(COP(O)(=O)OP(O)(=O)OCC1OC(C(O)C1OP(O)(O)=O)N1C=NC2=C1N=CN=C2[#7])C(O)C(=O)NCCC(=O)NCCSC(=O)C1(O)CC(O)C(O)C(CP(O)(O)=O)C1</t>
  </si>
  <si>
    <t>drugbank467.mol</t>
  </si>
  <si>
    <t>DB02592</t>
  </si>
  <si>
    <t>C36H48N7O23P3S</t>
  </si>
  <si>
    <t>YFMLYBXJYKTIGW-UHFFFAOYSA-N</t>
  </si>
  <si>
    <t>DrugBank-DB02593-CoA</t>
  </si>
  <si>
    <t>[#6]OC1OC([#6])CC2=C1C(=O)C1=C(O2)C=C(O)C(O)=C1C(=O)SCCNC(=O)CCNC(=O)C(O)C([#6])([#6])COP(O)(=O)OP(O)(=O)OCC1OC(C(O)C1OP(O)(O)=O)N1C=NC2=C1N=CN=C2[#7]</t>
  </si>
  <si>
    <t>drugbank468.mol</t>
  </si>
  <si>
    <t>DB02593</t>
  </si>
  <si>
    <t>C40H62N9O19P3S2</t>
  </si>
  <si>
    <t>MWETYTPLIJRMAJ-UHFFFAOYSA-N</t>
  </si>
  <si>
    <t>[2(R,S)-2-Sulfanylheptanoyl]-Phe-Ala-CoA</t>
  </si>
  <si>
    <t>[#6]CCCCC(S)C(=O)NC(CC1=CC=CC=C1)C(=O)NC([#6])C(=O)SCCNC(=O)CCNC(=O)C(O)C([#6])([#6])COP(O)(=O)OP(O)(=O)OCC1OC(C(O)C1OP(O)(O)=O)N1C=NC2=C1N=CN=C2[#7]</t>
  </si>
  <si>
    <t>drugbank469.mol</t>
  </si>
  <si>
    <t>DB02597</t>
  </si>
  <si>
    <t>C34H48I2N9O20P3S</t>
  </si>
  <si>
    <t>AAHPROZOFFJHOE-UHFFFAOYSA-N</t>
  </si>
  <si>
    <t>N-Alpha-Acetyl-3,5-Diiodotyrosylglycine-CoA</t>
  </si>
  <si>
    <t>[#6]C(=O)NC(CC1=CC(I)=C(O)C(I)=C1)C(=O)NCC(=O)SCCNC(=O)CCNC(=O)C(O)C([#6])([#6])COP(O)(=O)OP(O)(=O)OCC1OC(C(O)C1OP(O)(O)=O)N1C=NC2=C1N=CN=C2[#7]</t>
  </si>
  <si>
    <t>drugbank470.mol</t>
  </si>
  <si>
    <t>DB02598</t>
  </si>
  <si>
    <t>C35H58N9O19P3S</t>
  </si>
  <si>
    <t>CQNFCWHLFNDZMG-UHFFFAOYSA-N</t>
  </si>
  <si>
    <t>DrugBank-DB02600-CoA</t>
  </si>
  <si>
    <t>[#6]CC(C[#6])OC1C=C(CC([#7])C1NC([#6])=O)C(=O)SCCNC(=O)CCNC(=O)C(O)C([#6])([#6])COP(O)(=O)OP(O)(=O)OCC1OC(C(O)C1OP(O)(O)=O)N1C=NC2=C1N=CN=C2[#7]</t>
  </si>
  <si>
    <t>drugbank471.mol</t>
  </si>
  <si>
    <t>DB02600</t>
  </si>
  <si>
    <t>C29H43N8O18P3S</t>
  </si>
  <si>
    <t>ZBLSMTUHAPPRGS-UHFFFAOYSA-N</t>
  </si>
  <si>
    <t>4-Hydroxyphenylglycine-CoA</t>
  </si>
  <si>
    <t>[#6]C([#6])(COP(O)(=O)OP(O)(=O)OCC1OC(C(O)C1OP(O)(O)=O)N1C=NC2=C1N=CN=C2[#7])C(O)C(=O)NCCC(=O)NCCSC(=O)C([#7])C1=CC=C(O)C=C1</t>
  </si>
  <si>
    <t>drugbank472.mol</t>
  </si>
  <si>
    <t>DB02601</t>
  </si>
  <si>
    <t>C25H44N8O22P4S</t>
  </si>
  <si>
    <t>ROSBHPDHIDVNDZ-UHFFFAOYSA-N</t>
  </si>
  <si>
    <t>4-Hydroxy-L-Threonine-5-Monophosphate-CoA</t>
  </si>
  <si>
    <t>[#6]C([#6])(COP(O)(=O)OP(O)(=O)OCC1OC(C(O)C1OP(O)(O)=O)N1C=NC2=C1N=CN=C2[#7])C(O)C(=O)NCCC(=O)NCCSC(=O)C([#7])C(O)COP(O)(O)=O</t>
  </si>
  <si>
    <t>drugbank473.mol</t>
  </si>
  <si>
    <t>DB02609</t>
  </si>
  <si>
    <t>C32H48BN8O20P3S</t>
  </si>
  <si>
    <t>LPFPLZIBRKDYKD-UHFFFAOYSA-N</t>
  </si>
  <si>
    <t>1(R)-1-Acetamido-2-(3-Carboxyphenyl)Ethyl Boronic Acid-CoA</t>
  </si>
  <si>
    <t>[#6]C(=O)NC(CC1=CC=CC(=C1)C(=O)SCCNC(=O)CCNC(=O)C(O)C([#6])([#6])COP(O)(=O)OP(O)(=O)OCC1OC(C(O)C1OP(O)(O)=O)N1C=NC2=C1N=CN=C2[#7])B(O)O</t>
  </si>
  <si>
    <t>drugbank474.mol</t>
  </si>
  <si>
    <t>DB02614</t>
  </si>
  <si>
    <t>C40H61N12O20P3S3</t>
  </si>
  <si>
    <t>OYJZHJYHEXSISC-UHFFFAOYSA-N</t>
  </si>
  <si>
    <t>Sp7343-Sp7964-CoA</t>
  </si>
  <si>
    <t>[#6]C(=O)NCCSSCCNC(=O)C1CCC(CC1)NC(=O)C1=NC=CN=C1C(=O)SCCNC(=O)CCNC(=O)C(O)C([#6])([#6])COP(O)(=O)OP(O)(=O)OCC1OC(C(O)C1OP(O)(O)=O)N1C=NC2=C1N=CN=C2[#7]</t>
  </si>
  <si>
    <t>drugbank475.mol</t>
  </si>
  <si>
    <t>DB02620</t>
  </si>
  <si>
    <t>C30H41N8O20P3S</t>
  </si>
  <si>
    <t>VNMGXRZPQQJIPE-UHFFFAOYSA-N</t>
  </si>
  <si>
    <t>2-(Oxalyl-Amino)-Benzoic Acid-CoA</t>
  </si>
  <si>
    <t>[#6]C([#6])(COP(O)(=O)OP(O)(=O)OCC1OC(C(O)C1OP(O)(O)=O)N1C=NC2=C1N=CN=C2[#7])C(O)C(=O)NCCC(=O)NCCSC(=O)C(=O)NC1=CC=CC=C1C(O)=O</t>
  </si>
  <si>
    <t>drugbank476.mol</t>
  </si>
  <si>
    <t>DB02622</t>
  </si>
  <si>
    <t>C29H49N8O19P3S</t>
  </si>
  <si>
    <t>STIMTHLTZAGSBY-UHFFFAOYSA-N</t>
  </si>
  <si>
    <t>(2r)-2-{[Formyl(Hydroxy)Amino]Methyl}Hexanoic Acid-CoA</t>
  </si>
  <si>
    <t>[#6]CCCC(CN(O)C=O)C(=O)SCCNC(=O)CCNC(=O)C(O)C([#6])([#6])COP(O)(=O)OP(O)(=O)OCC1OC(C(O)C1OP(O)(O)=O)N1C=NC2=C1N=CN=C2[#7]</t>
  </si>
  <si>
    <t>drugbank477.mol</t>
  </si>
  <si>
    <t>DB02625</t>
  </si>
  <si>
    <t>C35H57N9O22P4S</t>
  </si>
  <si>
    <t>XKJVAPKWVAXKLQ-UHFFFAOYSA-N</t>
  </si>
  <si>
    <t>N-[O-Phosphono-Pyridoxyl]-Isoleucine-CoA</t>
  </si>
  <si>
    <t>[#6]CC([#6])C(NCC1=C(O)C([#6])=NC=C1COP(O)(O)=O)C(=O)SCCNC(=O)CCNC(=O)C(O)C([#6])([#6])COP(O)(=O)OP(O)(=O)OCC1OC(C(O)C1OP(O)(O)=O)N1C=NC2=C1N=CN=C2[#7]</t>
  </si>
  <si>
    <t>drugbank478.mol</t>
  </si>
  <si>
    <t>DB02635</t>
  </si>
  <si>
    <t>C38H45N8O23P3S</t>
  </si>
  <si>
    <t>GYQWDPNLLVTSJV-UHFFFAOYSA-N</t>
  </si>
  <si>
    <t>DrugBank-DB02636-CoA</t>
  </si>
  <si>
    <t>[#6]OC1=C(O)C=CC2=C1C=C(C1=C2C2=C(OCO2)C=C1C(=O)SCCNC(=O)CCNC(=O)C(O)C([#6])([#6])COP(O)(=O)OP(O)(=O)OCC1OC(C(O)C1OP(O)(O)=O)N1C=NC2=C1N=CN=C2[#7])[N+]([#8-])=O</t>
  </si>
  <si>
    <t>drugbank479.mol</t>
  </si>
  <si>
    <t>DB02636</t>
  </si>
  <si>
    <t>C25H37N7O20P3S</t>
  </si>
  <si>
    <t>VMBODXWBKRKAKE-UHFFFAOYSA-M</t>
  </si>
  <si>
    <t>Oxaloacetate Ion-CoA</t>
  </si>
  <si>
    <t>[#6]C([#6])(COP(O)(=O)OP(O)(=O)OCC1OC(C(O)C1OP(O)(O)=O)N1C=NC2=C1N=CN=C2[#7])C(O)C(=O)NCCC(=O)NCCSC(=O)C(=O)CC([#8-])=O</t>
  </si>
  <si>
    <t>drugbank480.mol</t>
  </si>
  <si>
    <t>DB02637</t>
  </si>
  <si>
    <t>C30H55N11O17P3S</t>
  </si>
  <si>
    <t>VYLSNCWNDOCHPS-UHFFFAOYSA-O</t>
  </si>
  <si>
    <t>N-Omega-Propyl-L-Arginine-CoA</t>
  </si>
  <si>
    <t>[#6]CCNC(=[N+])NCCCC([#7])C(=O)SCCNC(=O)CCNC(=O)C(O)C([#6])([#6])COP(O)(=O)OP(O)(=O)OCC1OC(C(O)C1OP(O)(O)=O)N1C=NC2=C1N=CN=C2[#7]</t>
  </si>
  <si>
    <t>drugbank481.mol</t>
  </si>
  <si>
    <t>DB02644</t>
  </si>
  <si>
    <t>C31H46N9O19P3S</t>
  </si>
  <si>
    <t>XLICJDWVVJJBRA-UHFFFAOYSA-N</t>
  </si>
  <si>
    <t>L-[(N-Hydroxyamino)Carbonyl]Phenylalanine-CoA</t>
  </si>
  <si>
    <t>[#6]C([#6])(COP(O)(=O)OP(O)(=O)OCC1OC(C(O)C1OP(O)(O)=O)N1C=NC2=C1N=CN=C2[#7])C(O)C(=O)NCCC(=O)NCCSC(=O)C(CC1=CC=CC=C1)NC(=O)NO</t>
  </si>
  <si>
    <t>drugbank482.mol</t>
  </si>
  <si>
    <t>DB02652</t>
  </si>
  <si>
    <t>D-Aspartic Acid-CoA</t>
  </si>
  <si>
    <t>[#6]C([#6])(COP(O)(=O)OP(O)(=O)OCC1OC(C(O)C1OP(O)(O)=O)N1C=NC2=C1N=CN=C2[#7])C(O)C(=O)NCCC(=O)NCCSC(=O)C([#7])CC(O)=O</t>
  </si>
  <si>
    <t>drugbank483.mol</t>
  </si>
  <si>
    <t>DB02655</t>
  </si>
  <si>
    <t>C30H40IN8O20P3S</t>
  </si>
  <si>
    <t>FBZPBQCTZSWSIF-UHFFFAOYSA-N</t>
  </si>
  <si>
    <t>Novo Nordisk a/S Compound-CoA</t>
  </si>
  <si>
    <t>[#6]C([#6])(COP(O)(=O)OP(O)(=O)OCC1OC(C(O)C1OP(O)(O)=O)N1C=NC2=C1N=CN=C2[#7])C(O)C(=O)NCCC(=O)NCCSC(=O)C(=O)NC1=CC=C(I)C=C1C(O)=O</t>
  </si>
  <si>
    <t>drugbank484.mol</t>
  </si>
  <si>
    <t>DB02662</t>
  </si>
  <si>
    <t>C26H46N8O19P4S</t>
  </si>
  <si>
    <t>YWFUMAJFWWETDO-UHFFFAOYSA-N</t>
  </si>
  <si>
    <t>2-Amino-4-(Hydroxymethyl-Phosphinyl)Butanoic Acid-CoA</t>
  </si>
  <si>
    <t>[#6]C([#6])(COP(O)(=O)OP(O)(=O)OCC1OC(C(O)C1OP(O)(O)=O)N1C=NC2=C1N=CN=C2[#7])C(O)C(=O)NCCC(=O)NCCSC(=O)C([#7])CCP([#6])(O)=O</t>
  </si>
  <si>
    <t>drugbank485.mol</t>
  </si>
  <si>
    <t>DB02663</t>
  </si>
  <si>
    <t>C34H56N10O28P4S</t>
  </si>
  <si>
    <t>BPOGJNPABWSUMI-UHFFFAOYSA-N</t>
  </si>
  <si>
    <t>[#6]C([#6])(COP(O)(=O)OP(O)(=O)OCC1OC(C(O)C1OP(O)(O)=O)N1C=NC2=C1N=CN=C2[#7])C(O)C(=O)NCCC(=O)NCCSC(=O)C(CCCN1C(=O)NC2(OC(COP(O)(O)=O)C(O)C2O)C1=O)N(O)CO</t>
  </si>
  <si>
    <t>C43H58N9O19P3S2</t>
  </si>
  <si>
    <t>AFZUVEFINDMDQD-UHFFFAOYSA-N</t>
  </si>
  <si>
    <t>RB106-CoA</t>
  </si>
  <si>
    <t>[#6]C([#6])(COP(O)(=O)OP(O)(=O)OCC1OC(C(O)C1OP(O)(O)=O)N1C=NC2=C1N=CN=C2[#7])C(O)C(=O)NCCC(=O)NCCSC(=O)C1CCC(N1C(=O)CNC(=O)C(S)CC1=CC=CC=C1)C1=CC=CC=C1</t>
  </si>
  <si>
    <t>drugbank487.mol</t>
  </si>
  <si>
    <t>DB02669</t>
  </si>
  <si>
    <t>C30H48N9O18P3S2</t>
  </si>
  <si>
    <t>OIRZKHIQRMKGRW-UHFFFAOYSA-N</t>
  </si>
  <si>
    <t>DrugBank-DB02674-CoA</t>
  </si>
  <si>
    <t>[#6]C([#6])(COP(O)(=O)OP(O)(=O)OCC1OC(C(O)C1OP(O)(O)=O)N1C=NC2=C1N=CN=C2[#7])C(O)C(=O)NCCC(=O)NCCSC(=O)CCCC1SCC2NC(=O)NC12</t>
  </si>
  <si>
    <t>drugbank488.mol</t>
  </si>
  <si>
    <t>DB02674</t>
  </si>
  <si>
    <t>C41H63N8O28P3S</t>
  </si>
  <si>
    <t>XRNSPGCCLNWPEZ-UHFFFAOYSA-N</t>
  </si>
  <si>
    <t>(4-Hydroxymaltosephenyl)Glycine-CoA</t>
  </si>
  <si>
    <t>[#6]C([#6])(COP(O)(=O)OP(O)(=O)OCC1OC(C(O)C1OP(O)(O)=O)N1C=NC2=C1N=CN=C2[#7])C(O)C(=O)NCCC(=O)NCCSC(=O)C([#7])C1=CC=C(OC2OC(CO)C(O)C(O)C2OC2OC(CO)C(O)C(O)C2O)C=C1</t>
  </si>
  <si>
    <t>drugbank489.mol</t>
  </si>
  <si>
    <t>DB02675</t>
  </si>
  <si>
    <t>C38H56BN9O21P3S</t>
  </si>
  <si>
    <t>KQZUPBVJZMPREO-UHFFFAOYSA-N</t>
  </si>
  <si>
    <t>D-Naphthyl-1-Acetamido Boronic Acid Alanine-CoA</t>
  </si>
  <si>
    <t>[#6]C(=O)NC(CC1=CC=CC2=C1C=CC=C2)[B-](O)(O)OCC([#7])C(=O)SCCNC(=O)CCNC(=O)C(O)C([#6])([#6])COP(O)(=O)OP(O)(=O)OCC1OC(C(O)C1OP(O)(O)=O)N1C=NC2=C1N=CN=C2[#7]</t>
  </si>
  <si>
    <t>drugbank490.mol</t>
  </si>
  <si>
    <t>DB02677</t>
  </si>
  <si>
    <t>C31H47N8O17P3S</t>
  </si>
  <si>
    <t>GCJXJSUYPGKVPG-UHFFFAOYSA-N</t>
  </si>
  <si>
    <t>3-Methylphenylalanine-CoA</t>
  </si>
  <si>
    <t>[#6]C1=CC=CC(CC([#7])C(=O)SCCNC(=O)CCNC(=O)C(O)C([#6])([#6])COP(O)(=O)OP(O)(=O)OCC2OC(C(O)C2OP(O)(O)=O)N2C=NC3=C2N=CN=C3[#7])=C1</t>
  </si>
  <si>
    <t>drugbank491.mol</t>
  </si>
  <si>
    <t>DB02685</t>
  </si>
  <si>
    <t>C24H39N8O17P3S</t>
  </si>
  <si>
    <t>ZYZGJNSEQSGCHA-UHFFFAOYSA-N</t>
  </si>
  <si>
    <t>2,3-Didehydroalanine-CoA</t>
  </si>
  <si>
    <t>CC(C)(COP(O)(=O)OP(O)(=O)OCC1OC(C(O)C1OP(O)(O)=O)N1C=NC2=C1N=CN=C2N)C(O)C(=O)NCCC(=O)NCCSC(=O)C(N)=C</t>
  </si>
  <si>
    <t>drugbank492.mol</t>
  </si>
  <si>
    <t>DB02688</t>
  </si>
  <si>
    <t>C26H48N9O19P3S3</t>
  </si>
  <si>
    <t>IWIPTKLGQPGWNY-UHFFFAOYSA-N</t>
  </si>
  <si>
    <t>DrugBank-DB02689-CoA</t>
  </si>
  <si>
    <t>[#6]C([#6])(COP(O)(=O)OP(O)(=O)OCC1OC(C(O)C1OP(O)(O)=O)N1C=NC2=C1N=CN=C2[#7])C(O)C(=O)NCCC(=O)NCCSC(=O)C([#7])CSCCS([#7])(O)O</t>
  </si>
  <si>
    <t>drugbank493.mol</t>
  </si>
  <si>
    <t>DB02689</t>
  </si>
  <si>
    <t>C47H77N8O21P3S</t>
  </si>
  <si>
    <t>RPKRVLSOCFLNCB-UHFFFAOYSA-N</t>
  </si>
  <si>
    <t>N-Cholylglycine-CoA</t>
  </si>
  <si>
    <t>[#6]C(CCC(=O)NCC(=O)SCCNC(=O)CCNC(=O)C(O)C([#6])([#6])COP(O)(=O)OP(O)(=O)OCC1OC(C(O)C1OP(O)(O)=O)N1C=NC2=C1N=CN=C2[#7])C1CCC2C3C(O)CC4CC(O)CCC4([#6])C3CC(O)C12[#6]</t>
  </si>
  <si>
    <t>drugbank494.mol</t>
  </si>
  <si>
    <t>DB02691</t>
  </si>
  <si>
    <t>C42H46F3N8O20P3S</t>
  </si>
  <si>
    <t>KJIZSXCTZYQLCD-UHFFFAOYSA-N</t>
  </si>
  <si>
    <t>DrugBank-DB02698-CoA</t>
  </si>
  <si>
    <t>[#6]C([#6])(COP(O)(=O)OP(O)(=O)OCC1OC(C(O)C1OP(O)(O)=O)N1C=NC2=C1N=CN=C2[#7])C(O)C(=O)NCCC(=O)NCCSC(=O)C1=CC=CC2=C1OC1=C(C=CC=C1N2C1=CC=CC(=C1)C(F)(F)F)C(O)=O</t>
  </si>
  <si>
    <t>drugbank495.mol</t>
  </si>
  <si>
    <t>DB02698</t>
  </si>
  <si>
    <t>C40H53N12O18P3S3</t>
  </si>
  <si>
    <t>QMAMDOYKIPMLOH-APMPCJMNSA-N</t>
  </si>
  <si>
    <t>Mercaptocarboxylate Inhibitor-CoA</t>
  </si>
  <si>
    <t>[#6]C([#6])(COP(O)(=O)OP(O)(=O)OCC1OC(C(O)C1OP(O)(O)=O)N1C=NC2=C1N=CN=C2[#7])C(O)C(=O)NCCC(=O)NCCSC(=O)C(=N/C(=O)C(CS)CCC1=CC=CC=C1)\C1=CC=C(CN2C=NN=N2)S1</t>
  </si>
  <si>
    <t>drugbank496.mol</t>
  </si>
  <si>
    <t>DB02706</t>
  </si>
  <si>
    <t>C31H45N8O21P3S</t>
  </si>
  <si>
    <t>IOCPXQLZDAGOLQ-UHFFFAOYSA-N</t>
  </si>
  <si>
    <t>2,3,-Dihydroxybenzoylserine-CoA</t>
  </si>
  <si>
    <t>[#6]C([#6])(COP(O)(=O)OP(O)(=O)OCC1OC(C(O)C1OP(O)(O)=O)N1C=NC2=C1N=CN=C2[#7])C(O)C(=O)NCCC(=O)NCCSC(=O)C(CO)NC(=O)C1=CC=CC(O)=C1O</t>
  </si>
  <si>
    <t>drugbank497.mol</t>
  </si>
  <si>
    <t>DB02710</t>
  </si>
  <si>
    <t>C25H41N8O18P3S</t>
  </si>
  <si>
    <t>DWIRICNYOSOAOG-UHFFFAOYSA-N</t>
  </si>
  <si>
    <t>Acetylamino-Acetic Acid-CoA</t>
  </si>
  <si>
    <t>[#6]C(=O)NCC(=O)SCCNC(=O)CCNC(=O)C(O)C([#6])([#6])COP(O)(=O)OP(O)(=O)OCC1OC(C(O)C1OP(O)(O)=O)N1C=NC2=C1N=CN=C2[#7]</t>
  </si>
  <si>
    <t>drugbank498.mol</t>
  </si>
  <si>
    <t>DB02713</t>
  </si>
  <si>
    <t>C41H55N14O22P3S</t>
  </si>
  <si>
    <t>HISBUBBRVWXCPN-UHFFFAOYSA-N</t>
  </si>
  <si>
    <t>5-Formyl-6-Hydrofolic Acid-CoA</t>
  </si>
  <si>
    <t>[#6]C([#6])(COP(O)(=O)OP(O)(=O)OCC1OC(C(O)C1OP(O)(O)=O)N1C=NC2=C1N=CN=C2[#7])C(O)C(=O)NCCC(=O)NCCSC(=O)C(CCC(O)=O)NC(=O)C1=CC=C(NCC2C=NC3=C(N2C=O)C(=O)N=C([#7])N3)C=C1</t>
  </si>
  <si>
    <t>drugbank499.mol</t>
  </si>
  <si>
    <t>DB02718</t>
  </si>
  <si>
    <t>C28H46N7O22P3S</t>
  </si>
  <si>
    <t>NKEZRHBVJKOYHC-UHFFFAOYSA-N</t>
  </si>
  <si>
    <t>4-O-Methyl-Beta-D-Glucuronic Acid-CoA</t>
  </si>
  <si>
    <t>[#6]OC1C(O)C(O)C(O)OC1C(=O)SCCNC(=O)CCNC(=O)C(O)C([#6])([#6])COP(O)(=O)OP(O)(=O)OCC1OC(C(O)C1OP(O)(O)=O)N1C=NC2=C1N=CN=C2[#7]</t>
  </si>
  <si>
    <t>drugbank500.mol</t>
  </si>
  <si>
    <t>DB02722</t>
  </si>
  <si>
    <t>C31H50N9O17P3S</t>
  </si>
  <si>
    <t>KLSPAWKRJPFYLA-UHFFFAOYSA-N</t>
  </si>
  <si>
    <t>2-Amino-4-(4-Amino-Cyclohexa-2,5-Dienyl)-Butyric Acid-CoA</t>
  </si>
  <si>
    <t>[#6]C([#6])(COP(O)(=O)OP(O)(=O)OCC1OC(C(O)C1OP(O)(O)=O)N1C=NC2=C1N=CN=C2[#7])C(O)C(=O)NCCC(=O)NCCSC(=O)C([#7])CCC1C=CC([#7])C=C1</t>
  </si>
  <si>
    <t>drugbank501.mol</t>
  </si>
  <si>
    <t>DB02725</t>
  </si>
  <si>
    <t>2-Phosphoglycolic Acid-CoA</t>
  </si>
  <si>
    <t>drugbank502.mol</t>
  </si>
  <si>
    <t>DB02726</t>
  </si>
  <si>
    <t>C30H44HgN7O17P3S2</t>
  </si>
  <si>
    <t>MYBQECWAZJJGEG-UHFFFAOYSA-M</t>
  </si>
  <si>
    <t>Thimerosal-CoA</t>
  </si>
  <si>
    <t>[#6]C[Hg]SC1=CC=CC=C1C(=O)SCCNC(=O)CCNC(=O)C(O)C([#6])([#6])COP(O)(=O)OP(O)(=O)OCC1OC(C(O)C1OP(O)(O)=O)N1C=NC2=C1N=CN=C2[#7]</t>
  </si>
  <si>
    <t>drugbank503.mol</t>
  </si>
  <si>
    <t>DB02731</t>
  </si>
  <si>
    <t>C41H59ClN13O18P3S</t>
  </si>
  <si>
    <t>MZLLQHMKAIFILA-UHFFFAOYSA-N</t>
  </si>
  <si>
    <t>Purvalanol-CoA</t>
  </si>
  <si>
    <t>[#6]C([#6])C(CO)NC1=NC(NC2=CC=C(C(=O)SCCNC(=O)CCNC(=O)C(O)C([#6])([#6])COP(O)(=O)OP(O)(=O)OCC3OC(C(O)C3OP(O)(O)=O)N3C=NC4=C3N=CN=C4[#7])C(Cl)=C2)=C2N=CN(C([#6])[#6])C2=N1</t>
  </si>
  <si>
    <t>drugbank504.mol</t>
  </si>
  <si>
    <t>DB02733</t>
  </si>
  <si>
    <t>C27H42N7O21P3S</t>
  </si>
  <si>
    <t>GUUORRYESNHDLI-UHFFFAOYSA-N</t>
  </si>
  <si>
    <t>4-Deoxy-D-Mannuronic Acid-CoA</t>
  </si>
  <si>
    <t>[#6]C([#6])(COP(O)(=O)OP(O)(=O)OCC1OC(C(O)C1OP(O)(O)=O)N1C=NC2=C1N=CN=C2[#7])C(O)C(=O)NCCC(=O)NCCSC(=O)C1=CC(O)C(O)C(O)O1</t>
  </si>
  <si>
    <t>drugbank505.mol</t>
  </si>
  <si>
    <t>DB02734</t>
  </si>
  <si>
    <t>C24H39N8O22P3S2</t>
  </si>
  <si>
    <t>DGBXDAKYDLTUAS-UHFFFAOYSA-N</t>
  </si>
  <si>
    <t>2-Amino-3-Oxo-4-Sulfo-Butyric Acid-CoA</t>
  </si>
  <si>
    <t>[#6]C([#6])(COP(O)(=O)OP(O)(=O)OCC1OC(C(O)C1OP(O)(O)=O)N1C=NC2=C1N=CN=C2[#7])C(O)C(=O)NCCC(=O)NCCSC(=O)C([#7])C(=O)OS(O)(=O)=O</t>
  </si>
  <si>
    <t>drugbank506.mol</t>
  </si>
  <si>
    <t>DB02735</t>
  </si>
  <si>
    <t>C47H60N7O18P3S</t>
  </si>
  <si>
    <t>QTCGKXUKVYYYBV-UHFFFAOYSA-N</t>
  </si>
  <si>
    <t>CD564-CoA</t>
  </si>
  <si>
    <t>[#6]C([#6])(COP(O)(=O)OP(O)(=O)OCC1OC(C(O)C1OP(O)(O)=O)N1C=NC2=C1N=CN=C2[#7])C(O)C(=O)NCCC(=O)NCCSC(=O)C1=CC2=C(C=C1)C=C(C=C2)C(=O)C1=CC2=C(C=C1)C([#6])([#6])CCC2([#6])[#6]</t>
  </si>
  <si>
    <t>drugbank507.mol</t>
  </si>
  <si>
    <t>DB02741</t>
  </si>
  <si>
    <t>C29H40N7O19P3S</t>
  </si>
  <si>
    <t>JIAFMLIGKIFNDI-UHFFFAOYSA-N</t>
  </si>
  <si>
    <t>Phthalic Acid-CoA</t>
  </si>
  <si>
    <t>[#6]C([#6])(COP(O)(=O)OP(O)(=O)OCC1OC(C(O)C1OP(O)(O)=O)N1C=NC2=C1N=CN=C2[#7])C(O)C(=O)NCCC(=O)NCCSC(=O)C1=CC=CC=C1C(O)=O</t>
  </si>
  <si>
    <t>drugbank508.mol</t>
  </si>
  <si>
    <t>DB02746</t>
  </si>
  <si>
    <t>C46H69N13O19P3S</t>
  </si>
  <si>
    <t>BKTUVFDCQAEQHN-UHFFFAOYSA-O</t>
  </si>
  <si>
    <t>DrugBank-DB02747-CoA</t>
  </si>
  <si>
    <t>[#6]C(NC(CCC1=CC=CC=C1)C(=O)NC(CCCNC([#7])=[N+])C(=O)NC1=CC=CC=C1)C(=O)SCCNC(=O)CCNC(=O)C(O)C([#6])([#6])COP(O)(=O)OP(O)(=O)OCC1OC(C(O)C1OP(O)(O)=O)N1C=NC2=C1N=CN=C2[#7]</t>
  </si>
  <si>
    <t>drugbank509.mol</t>
  </si>
  <si>
    <t>DB02747</t>
  </si>
  <si>
    <t>C31H40N7O23P3S</t>
  </si>
  <si>
    <t>FIFHSFRVHMHSNH-UHFFFAOYSA-N</t>
  </si>
  <si>
    <t>Pyromellitic Acid-CoA</t>
  </si>
  <si>
    <t>[#6]C([#6])(COP(O)(=O)OP(O)(=O)OCC1OC(C(O)C1OP(O)(O)=O)N1C=NC2=C1N=CN=C2[#7])C(O)C(=O)NCCC(=O)NCCSC(=O)C1=CC(C(O)=O)=C(C=C1C(O)=O)C(O)=O</t>
  </si>
  <si>
    <t>drugbank510.mol</t>
  </si>
  <si>
    <t>DB02749</t>
  </si>
  <si>
    <t>C25H43HgN8O17P3S2</t>
  </si>
  <si>
    <t>IYJSNSXGAKKENP-UHFFFAOYSA-M</t>
  </si>
  <si>
    <t>S-(Methylmercury)-L-Cysteine-CoA</t>
  </si>
  <si>
    <t>[#6][Hg]SCC([#7])C(=O)SCCNC(=O)CCNC(=O)C(O)C([#6])([#6])COP(O)(=O)OP(O)(=O)OCC1OC(C(O)C1OP(O)(O)=O)N1C=NC2=C1N=CN=C2[#7]</t>
  </si>
  <si>
    <t>drugbank511.mol</t>
  </si>
  <si>
    <t>DB02750</t>
  </si>
  <si>
    <t>C24H41N10O17P3S</t>
  </si>
  <si>
    <t>ILTJDZDAMGIUQY-UHFFFAOYSA-N</t>
  </si>
  <si>
    <t>N-[Amino(Imino)Methyl]Glycine-CoA</t>
  </si>
  <si>
    <t>[#6]C([#6])(COP(O)(=O)OP(O)(=O)OCC1OC(C(O)C1OP(O)(O)=O)N1C=NC2=C1N=CN=C2[#7])C(O)C(=O)NCCC(=O)NCCSC(=O)CNC([#7])=N</t>
  </si>
  <si>
    <t>drugbank512.mol</t>
  </si>
  <si>
    <t>DB02751</t>
  </si>
  <si>
    <t>C33H49N8O19P3S2</t>
  </si>
  <si>
    <t>ZQFVFAKSGZIYBD-UHFFFAOYSA-N</t>
  </si>
  <si>
    <t>Tosyl-D-Proline-CoA</t>
  </si>
  <si>
    <t>[#6]C1=CC=C(C=C1)S(=O)(=O)N1CCCC1C(=O)SCCNC(=O)CCNC(=O)C(O)C([#6])([#6])COP(O)(=O)OP(O)(=O)OCC1OC(C(O)C1OP(O)(O)=O)N1C=NC2=C1N=CN=C2[#7]</t>
  </si>
  <si>
    <t>drugbank513.mol</t>
  </si>
  <si>
    <t>DB02752</t>
  </si>
  <si>
    <t>C24H41N8O17P3S3</t>
  </si>
  <si>
    <t>WXIHCVNZZODQIU-UHFFFAOYSA-N</t>
  </si>
  <si>
    <t>S-Mercaptocysteine-CoA</t>
  </si>
  <si>
    <t>[#6]C([#6])(COP(O)(=O)OP(O)(=O)OCC1OC(C(O)C1OP(O)(O)=O)N1C=NC2=C1N=CN=C2[#7])C(O)C(=O)NCCC(=O)NCCSC(=O)C([#7])CSS</t>
  </si>
  <si>
    <t>drugbank514.mol</t>
  </si>
  <si>
    <t>DB02761</t>
  </si>
  <si>
    <t>C28H39N8O19P3S2</t>
  </si>
  <si>
    <t>JEAUPHJCCPMNHF-UHFFFAOYSA-N</t>
  </si>
  <si>
    <t>5-Mercapto-2-Nitro-Benzoic Acid-CoA</t>
  </si>
  <si>
    <t>[#6]C([#6])(COP(O)(=O)OP(O)(=O)OCC1OC(C(O)C1OP(O)(O)=O)N1C=NC2=C1N=CN=C2[#7])C(O)C(=O)NCCC(=O)NCCSC(=O)C1=CC(S)=CC=C1[N+]([#8-])=O</t>
  </si>
  <si>
    <t>drugbank515.mol</t>
  </si>
  <si>
    <t>DB02763</t>
  </si>
  <si>
    <t>C32H47ClN7O18P3S</t>
  </si>
  <si>
    <t>FCNQIXOSQRKSAP-UHFFFAOYSA-N</t>
  </si>
  <si>
    <t>(3-Chloro-4-Propoxy-Phenyl)-Acetic Acid-CoA</t>
  </si>
  <si>
    <t>[#6]CCOC1=CC=C(CC(=O)SCCNC(=O)CCNC(=O)C(O)C([#6])([#6])COP(O)(=O)OP(O)(=O)OCC2OC(C(O)C2OP(O)(O)=O)N2C=NC3=C2N=CN=C3[#7])C=C1Cl</t>
  </si>
  <si>
    <t>drugbank516.mol</t>
  </si>
  <si>
    <t>DB02773</t>
  </si>
  <si>
    <t>YGLFAXLDZSBTIV-UHFFFAOYSA-N</t>
  </si>
  <si>
    <t>Beta-3-Cysteine-CoA</t>
  </si>
  <si>
    <t>[#6]C([#6])(COP(O)(=O)OP(O)(=O)OCC1OC(C(O)C1OP(O)(O)=O)N1C=NC2=C1N=CN=C2[#7])C(O)C(=O)NCCC(=O)NCCSC(=O)C(C[#7])CS</t>
  </si>
  <si>
    <t>drugbank517.mol</t>
  </si>
  <si>
    <t>DB02780</t>
  </si>
  <si>
    <t>C31H49N9O23P4S</t>
  </si>
  <si>
    <t>LKKZMKHVJKYCPM-UHFFFAOYSA-N</t>
  </si>
  <si>
    <t>4'-Deoxy-4'-Acetylyamino-Pyridoxal-5'-Phosphate-CoA</t>
  </si>
  <si>
    <t>[#6]C1=NC=C(COP(O)(O)=O)C(CNOCC(=O)SCCNC(=O)CCNC(=O)C(O)C([#6])([#6])COP(O)(=O)OP(O)(=O)OCC2OC(C(O)C2OP(O)(O)=O)N2C=NC3=C2N=CN=C3[#7])=C1O</t>
  </si>
  <si>
    <t>drugbank518.mol</t>
  </si>
  <si>
    <t>DB02783</t>
  </si>
  <si>
    <t>C39H57BrN11O22P3S</t>
  </si>
  <si>
    <t>MNGWZFHYUJHZQG-UHFFFAOYSA-N</t>
  </si>
  <si>
    <t>DrugBank-DB02784-CoA</t>
  </si>
  <si>
    <t>[#6]C([#6])(COP(O)(=O)OP(O)(=O)OCC1OC(C(O)C1OP(O)(O)=O)N1C=NC2=C1N=CN=C2[#7])C(O)C(=O)NCCC(=O)NCCSC(=O)C(=O)NC1=CC=C(CCNC(=O)C(CO)NC(=O)CCNC(=O)CBr)C=C1</t>
  </si>
  <si>
    <t>drugbank519.mol</t>
  </si>
  <si>
    <t>DB02784</t>
  </si>
  <si>
    <t>C28H43FN7O20P3S</t>
  </si>
  <si>
    <t>JUKHKNDYJFEBFB-UHFFFAOYSA-N</t>
  </si>
  <si>
    <t>2-Anhydro-3-Fluoro-Quinic Acid-CoA</t>
  </si>
  <si>
    <t>[#6]C([#6])(COP(O)(=O)OP(O)(=O)OCC1OC(C(O)C1OP(O)(O)=O)N1C=NC2=C1N=CN=C2[#7])C(O)C(=O)NCCC(=O)NCCSC(=O)C1(O)CC(O)C(O)C(F)=C1</t>
  </si>
  <si>
    <t>drugbank520.mol</t>
  </si>
  <si>
    <t>DB02786</t>
  </si>
  <si>
    <t>C81H99Cl2N16O35P3S</t>
  </si>
  <si>
    <t>AVLDGAVBLRBZAB-UHFFFAOYSA-N</t>
  </si>
  <si>
    <t>Deglucobalhimycin-CoA</t>
  </si>
  <si>
    <t>[#6]NC(CC([#6])[#6])C(=O)NC1C(O)C2=CC=C(OC3=CC4=CC(OC5=CC=C(C=C5Cl)C(OC5CC([#6])([#7])C(O)(O)C([#6])O5)C5NC(=O)C(NC(=O)C4NC(=O)C(CC([#7])=O)NC1=O)C1=CC=C(O)C(=C1)C1=C(O)C=C(O)C=C1C(NC5=O)C(=O)SCCNC(=O)CCNC(=O)C(O)C([#6])([#6])COP(O)(=O)OP(O)(=O)OCC1OC(C(O)C1OP(O)(O)=O)N1C=NC4=C1N=CN=C4[#7])=C3O)C(Cl)=C2</t>
  </si>
  <si>
    <t>drugbank521.mol</t>
  </si>
  <si>
    <t>DB02792</t>
  </si>
  <si>
    <t>C31H44N7O21P3S</t>
  </si>
  <si>
    <t>ZUWQQNGBEOVBJU-UHFFFAOYSA-N</t>
  </si>
  <si>
    <t>Isochorismic Acid-CoA</t>
  </si>
  <si>
    <t>CC(C)(COP(O)(=O)OP(O)(=O)OCC1OC(C(O)C1OP(O)(O)=O)N1C=NC2=C1N=CN=C2N)C(O)C(=O)NCCC(=O)NCCSC(=O)C1C=CC=C(OC(=C)C(O)=O)C1O</t>
  </si>
  <si>
    <t>drugbank522.mol</t>
  </si>
  <si>
    <t>DB02793</t>
  </si>
  <si>
    <t>C51H71N13O30P4S</t>
  </si>
  <si>
    <t>BJRRNAZDZDACPX-UHFFFAOYSA-N</t>
  </si>
  <si>
    <t>DrugBank-DB02794-CoA</t>
  </si>
  <si>
    <t>[#6]C([#6])(COP(O)(=O)OP(O)(=O)OCC1OC(C(O)C1OP(O)(O)=O)N1C=NC2=C1N=CN=C2[#7])C(O)C(=O)NCCC(=O)NCCSC(=O)C(CCC(O)=O)NC(=O)C1=CC=C(C=C1)C(O)(CNCC(=O)NC1OC(COP(O)(O)=O)C(O)C1O)CC1=CC2=C(O)N=C([#7])N=C2C=C1</t>
  </si>
  <si>
    <t>drugbank523.mol</t>
  </si>
  <si>
    <t>DB02794</t>
  </si>
  <si>
    <t>DZMRBHYGJLVACA-UHFFFAOYSA-N</t>
  </si>
  <si>
    <t>P-Anisic Acid-CoA</t>
  </si>
  <si>
    <t>[#6]OC1=CC=C(C=C1)C(=O)SCCNC(=O)CCNC(=O)C(O)C([#6])([#6])COP(O)(=O)OP(O)(=O)OCC1OC(C(O)C1OP(O)(O)=O)N1C=NC2=C1N=CN=C2[#7]</t>
  </si>
  <si>
    <t>drugbank524.mol</t>
  </si>
  <si>
    <t>DB02795</t>
  </si>
  <si>
    <t>MAQCNEMHAAPENI-UHFFFAOYSA-N</t>
  </si>
  <si>
    <t>5-Hydroxymethylene-6-Hydrofolic Acid-CoA</t>
  </si>
  <si>
    <t>[#6]C([#6])(COP(O)(=O)OP(O)(=O)OCC1OC(C(O)C1OP(O)(O)=O)N1C=NC2=C1N=CN=C2[#7])C(O)C(=O)NCCC(=O)NCCSC(=O)C(CCC(O)=O)NC(=O)C1=CC=C(NCC2C=NC3=C(N2CO)C(=O)N=C([#7])N3)C=C1</t>
  </si>
  <si>
    <t>drugbank525.mol</t>
  </si>
  <si>
    <t>DB02800</t>
  </si>
  <si>
    <t>PAHKRCYDFVDJSB-UHFFFAOYSA-N</t>
  </si>
  <si>
    <t>2,3 -Anhydro-Quinic Acid-CoA</t>
  </si>
  <si>
    <t>[#6]C([#6])(COP(O)(=O)OP(O)(=O)OCC1OC(C(O)C1OP(O)(O)=O)N1C=NC2=C1N=CN=C2[#7])C(O)C(=O)NCCC(=O)NCCSC(=O)C1(O)CC(O)C(O)C=C1</t>
  </si>
  <si>
    <t>drugbank526.mol</t>
  </si>
  <si>
    <t>DB02801</t>
  </si>
  <si>
    <t>C27H46N7O21P3S</t>
  </si>
  <si>
    <t>ZQFPQPHENCMXDD-UHFFFAOYSA-N</t>
  </si>
  <si>
    <t>D-2-Keto-3-Deoxygalactonate-CoA</t>
  </si>
  <si>
    <t>[#6]C([#6])(COP(O)(=O)OP(O)(=O)OCC1OC(C(O)C1OP(O)(O)=O)N1C=NC2=C1N=CN=C2[#7])C(O)C(=O)NCCC(=O)NCCSC(=O)C(O)CC(O)C(O)CO</t>
  </si>
  <si>
    <t>drugbank527.mol</t>
  </si>
  <si>
    <t>DB02807</t>
  </si>
  <si>
    <t>C27H44N9O20P3S</t>
  </si>
  <si>
    <t>LOSHCDQZPCACGG-UHFFFAOYSA-N</t>
  </si>
  <si>
    <t>N-(2-Acetamido)Iminodiacetic Acid-CoA</t>
  </si>
  <si>
    <t>[#6]C([#6])(COP(O)(=O)OP(O)(=O)OCC1OC(C(O)C1OP(O)(O)=O)N1C=NC2=C1N=CN=C2[#7])C(O)C(=O)NCCC(=O)NCCSC(=O)CN(CC([#7])=O)CC(O)=O</t>
  </si>
  <si>
    <t>drugbank528.mol</t>
  </si>
  <si>
    <t>DB02810</t>
  </si>
  <si>
    <t>C31H44N11O18P3S2</t>
  </si>
  <si>
    <t>MJSFIJARFMUMAO-UHFFFAOYSA-N</t>
  </si>
  <si>
    <t>DrugBank-DB02816-CoA</t>
  </si>
  <si>
    <t>[#6]N1C=C(N=N1)C1SC=C(NC=C1C=O)C(=O)SCCNC(=O)CCNC(=O)C(O)C([#6])([#6])COP(O)(=O)OP(O)(=O)OCC1OC(C(O)C1OP(O)(O)=O)N1C=NC2=C1N=CN=C2[#7]</t>
  </si>
  <si>
    <t>drugbank529.mol</t>
  </si>
  <si>
    <t>DB02816</t>
  </si>
  <si>
    <t>C28H42IN10O19P3S</t>
  </si>
  <si>
    <t>AOYXGURQAYIXBN-UHFFFAOYSA-N</t>
  </si>
  <si>
    <t>Iodo-Willardiine-CoA</t>
  </si>
  <si>
    <t>[#6]C([#6])(COP(O)(=O)OP(O)(=O)OCC1OC(C(O)C1OP(O)(O)=O)N1C=NC2=C1N=CN=C2[#7])C(O)C(=O)NCCC(=O)NCCSC(=O)C([#7])CN1C=C(I)C(=O)NC1=O</t>
  </si>
  <si>
    <t>drugbank530.mol</t>
  </si>
  <si>
    <t>DB02818</t>
  </si>
  <si>
    <t>C25H44N9O18P3S</t>
  </si>
  <si>
    <t>NFFXHGPRTGLKHE-UHFFFAOYSA-N</t>
  </si>
  <si>
    <t>Canaline-CoA</t>
  </si>
  <si>
    <t>[#6]C([#6])(COP(O)(=O)OP(O)(=O)OCC1OC(C(O)C1OP(O)(O)=O)N1C=NC2=C1N=CN=C2[#7])C(O)C(=O)NCCC(=O)NCCSC(=O)C([#7])CCO[#7]</t>
  </si>
  <si>
    <t>drugbank531.mol</t>
  </si>
  <si>
    <t>DB02821</t>
  </si>
  <si>
    <t>C23H39N7O20P4S</t>
  </si>
  <si>
    <t>RFATXFFJHVRRPA-UHFFFAOYSA-N</t>
  </si>
  <si>
    <t>Phosphonoacetic Acid-CoA</t>
  </si>
  <si>
    <t>[#6]C([#6])(COP(O)(=O)OP(O)(=O)OCC1OC(C(O)C1OP(O)(O)=O)N1C=NC2=C1N=CN=C2[#7])C(O)C(=O)NCCC(=O)NCCSC(=O)CP(O)(O)=O</t>
  </si>
  <si>
    <t>drugbank532.mol</t>
  </si>
  <si>
    <t>DB02823</t>
  </si>
  <si>
    <t>C31H49N9O22P4S</t>
  </si>
  <si>
    <t>LBPBSSPLINCTCN-UHFFFAOYSA-N</t>
  </si>
  <si>
    <t>N-Pyridoxyl-Glycine-5-Monophosphate-CoA</t>
  </si>
  <si>
    <t>[#6]C1=NC=C(COP(O)(O)=O)C(CNCC(=O)SCCNC(=O)CCNC(=O)C(O)C([#6])([#6])COP(O)(=O)OP(O)(=O)OCC2OC(C(O)C2OP(O)(O)=O)N2C=NC3=C2N=CN=C3[#7])=C1O</t>
  </si>
  <si>
    <t>drugbank533.mol</t>
  </si>
  <si>
    <t>DB02824</t>
  </si>
  <si>
    <t>C39H48N9O24P3S3</t>
  </si>
  <si>
    <t>UJTZHSJOEMDWKP-UHFFFAOYSA-N</t>
  </si>
  <si>
    <t>DrugBank-DB02827-CoA</t>
  </si>
  <si>
    <t>[#6]C([#6])(COP(O)(=O)OP(O)(=O)OCC1OC(C(O)C1OP(O)(O)=O)N1C=NC2=C1N=CN=C2[#7])C(O)C(=O)NCCC(=O)NCCSC(=O)C(=O)NC1=C(C(O)=O)C2=C(S1)C(COC1=NS(=O)(=O)C3=CC=CC=C13)OCC2</t>
  </si>
  <si>
    <t>drugbank534.mol</t>
  </si>
  <si>
    <t>DB02827</t>
  </si>
  <si>
    <t>C26H41FN7O18P3S</t>
  </si>
  <si>
    <t>HCTYJFQEPMMDQO-UHFFFAOYSA-N</t>
  </si>
  <si>
    <t>5-Fluorolevulinic Acid-CoA</t>
  </si>
  <si>
    <t>[#6]C([#6])(COP(O)(=O)OP(O)(=O)OCC1OC(C(O)C1OP(O)(O)=O)N1C=NC2=C1N=CN=C2[#7])C(O)C(=O)NCCC(=O)NCCSC(=O)CCC(=O)CF</t>
  </si>
  <si>
    <t>drugbank535.mol</t>
  </si>
  <si>
    <t>DB02828</t>
  </si>
  <si>
    <t>C32H48N10O19P3S</t>
  </si>
  <si>
    <t>LLTKFJURLKCKPV-UHFFFAOYSA-O</t>
  </si>
  <si>
    <t>4-(Acetylamino)-3-[(Aminoacetyl)Amino]Benzoic Acid-CoA</t>
  </si>
  <si>
    <t>[#6]C(=O)NC1=CC=C(C=C1NC(=O)C[N+])C(=O)SCCNC(=O)CCNC(=O)C(O)C([#6])([#6])COP(O)(=O)OP(O)(=O)OCC1OC(C(O)C1OP(O)(O)=O)N1C=NC2=C1N=CN=C2[#7]</t>
  </si>
  <si>
    <t>drugbank536.mol</t>
  </si>
  <si>
    <t>DB02829</t>
  </si>
  <si>
    <t>C63H76FeN11O31P3S</t>
  </si>
  <si>
    <t>JIRNHWIGJHCGCX-SOBGEGBYSA-N</t>
  </si>
  <si>
    <t>Siroheme-CoA</t>
  </si>
  <si>
    <t>[#6]C([#6])(COP(O)(=O)OP(O)(=O)OCC1OC(C(O)C1OP(O)(O)=O)N1C=NC2=C1N=CN=C2[#7])C(O)C(=O)NCCC(=O)NCCSC(=O)CC1([#6])C2=CC3=C(CCC(O)=O)C([#6])(CC(O)=O)C4=CC5=C(CC(O)=O)C(CCC(O)=O)=C6C=C7N8C(=CC(N2[Fe]8(N34)N56)=C1CCC(O)=O)C(CC(O)=O)=C7CCC(O)=O</t>
  </si>
  <si>
    <t>drugbank537.mol</t>
  </si>
  <si>
    <t>DB02832</t>
  </si>
  <si>
    <t>C38H44F4N9O19P3S2</t>
  </si>
  <si>
    <t>ALFLQEHIHDNAGM-UHFFFAOYSA-N</t>
  </si>
  <si>
    <t>IDD552-CoA</t>
  </si>
  <si>
    <t>[#6]C([#6])(COP(O)(=O)OP(O)(=O)OCC1OC(C(O)C1OP(O)(O)=O)N1C=NC2=C1N=CN=C2[#7])C(O)C(=O)NCCC(=O)NCCSC(=O)COC1=CC(F)=CC=C1C(=O)NCC1=NC2=C(S1)C(F)=CC(F)=C2F</t>
  </si>
  <si>
    <t>drugbank538.mol</t>
  </si>
  <si>
    <t>DB02834</t>
  </si>
  <si>
    <t>CCHHKYBWDAAVHX-UHFFFAOYSA-N</t>
  </si>
  <si>
    <t>2,4-Dihydroxybenzoic Acid-CoA</t>
  </si>
  <si>
    <t>[#6]C([#6])(COP(O)(=O)OP(O)(=O)OCC1OC(C(O)C1OP(O)(O)=O)N1C=NC2=C1N=CN=C2[#7])C(O)C(=O)NCCC(=O)NCCSC(=O)C1=CC=C(O)C=C1O</t>
  </si>
  <si>
    <t>drugbank539.mol</t>
  </si>
  <si>
    <t>DB02839</t>
  </si>
  <si>
    <t>C25H41N8O17P3S2</t>
  </si>
  <si>
    <t>GRKNBKKJWDMSNI-UHFFFAOYSA-N</t>
  </si>
  <si>
    <t>Thioproline-CoA</t>
  </si>
  <si>
    <t>[#6]C([#6])(COP(O)(=O)OP(O)(=O)OCC1OC(C(O)C1OP(O)(O)=O)N1C=NC2=C1N=CN=C2[#7])C(O)C(=O)NCCC(=O)NCCSC(=O)C1CSCN1</t>
  </si>
  <si>
    <t>drugbank540.mol</t>
  </si>
  <si>
    <t>DB02846</t>
  </si>
  <si>
    <t>C33H51N9O22P4S</t>
  </si>
  <si>
    <t>FWAWUFOOHUAJRC-UHFFFAOYSA-N</t>
  </si>
  <si>
    <t>DrugBank-DB02849-CoA</t>
  </si>
  <si>
    <t>[#6]C1=NC=C(COP(O)(O)=O)C(CNC2(CC2)C(=O)SCCNC(=O)CCNC(=O)C(O)C([#6])([#6])COP(O)(=O)OP(O)(=O)OCC2OC(C(O)C2OP(O)(O)=O)N2C=NC3=C2N=CN=C3[#7])=C1O</t>
  </si>
  <si>
    <t>drugbank541.mol</t>
  </si>
  <si>
    <t>DB02849</t>
  </si>
  <si>
    <t>C36H55N8O21P3S</t>
  </si>
  <si>
    <t>VVMLDHJVRDTXBZ-FHKLBSDKSA-N</t>
  </si>
  <si>
    <t>Domoic Acid-CoA</t>
  </si>
  <si>
    <t>[#6]C(\C=C\C=C(/[#6])C1CNC(C1CC(O)=O)C(O)=O)C(=O)SCCNC(=O)CCNC(=O)C(O)C([#6])([#6])COP(O)(=O)OP(O)(=O)OCC1OC(C(O)C1OP(O)(O)=O)N1C=NC2=C1N=CN=C2[#7]</t>
  </si>
  <si>
    <t>drugbank542.mol</t>
  </si>
  <si>
    <t>DB02852</t>
  </si>
  <si>
    <t>D-Proline-CoA</t>
  </si>
  <si>
    <t>[#6]C([#6])(COP(O)(=O)OP(O)(=O)OCC1OC(C(O)C1OP(O)(O)=O)N1C=NC2=C1N=CN=C2[#7])C(O)C(=O)NCCC(=O)NCCSC(=O)C1CCCN1</t>
  </si>
  <si>
    <t>drugbank543.mol</t>
  </si>
  <si>
    <t>DB02853</t>
  </si>
  <si>
    <t>C39H63N10O21P3S</t>
  </si>
  <si>
    <t>ZCGJRLCZKBUGOE-UHFFFAOYSA-N</t>
  </si>
  <si>
    <t>DrugBank-DB02855-CoA</t>
  </si>
  <si>
    <t>[#6]CCNC(=O)[C@H]1OC1C(=O)N[C@@H]([C@@H]([#6])C[#6])C(=O)N1CCC[C@H]1C(=O)SCCNC(=O)CCNC(=O)C(O)C([#6])([#6])COP(O)(=O)OP(O)(=O)OCC1OC(C(O)C1OP(O)(O)=O)N1C=NC2=C1N=CN=C2[#7]</t>
  </si>
  <si>
    <t>drugbank544.mol</t>
  </si>
  <si>
    <t>DB02855</t>
  </si>
  <si>
    <t>SJSYPBGJZZBKNV-LHLOQNFPSA-N</t>
  </si>
  <si>
    <t>TTNPB-CoA</t>
  </si>
  <si>
    <t>[#6]\C(=C/C1=CC=C(C=C1)C(=O)SCCNC(=O)CCNC(=O)C(O)C([#6])([#6])COP(O)(=O)OP(O)(=O)OCC1OC(C(O)C1OP(O)(O)=O)N1C=NC2=C1N=CN=C2[#7])C1=CC=C2C(=C1)C([#6])([#6])CCC2([#6])[#6]</t>
  </si>
  <si>
    <t>drugbank545.mol</t>
  </si>
  <si>
    <t>DB02877</t>
  </si>
  <si>
    <t>C31H54N9O19P3S</t>
  </si>
  <si>
    <t>ZQQQHOASRHSTOH-UHFFFAOYSA-N</t>
  </si>
  <si>
    <t>3-(2-Aminoethyl)-4-(Aminomethyl)Heptanedioic Acid-CoA</t>
  </si>
  <si>
    <t>[#6]C([#6])(COP(O)(=O)OP(O)(=O)OCC1OC(C(O)C1OP(O)(O)=O)N1C=NC2=C1N=CN=C2[#7])C(O)C(=O)NCCC(=O)NCCSC(=O)CC(CC[#7])C(C[#7])CCC(O)=O</t>
  </si>
  <si>
    <t>drugbank546.mol</t>
  </si>
  <si>
    <t>DB02878</t>
  </si>
  <si>
    <t>KULISHNOTCSMFV-UHFFFAOYSA-N</t>
  </si>
  <si>
    <t>Beta-Cyclohexyl-Alanine-CoA</t>
  </si>
  <si>
    <t>[#6]C([#6])(COP(O)(=O)OP(O)(=O)OCC1OC(C(O)C1OP(O)(O)=O)N1C=NC2=C1N=CN=C2[#7])C(O)C(=O)NCCC(=O)NCCSC(=O)C([#7])CC1CCCCC1</t>
  </si>
  <si>
    <t>drugbank547.mol</t>
  </si>
  <si>
    <t>DB02884</t>
  </si>
  <si>
    <t>C29H47N8O19P3S</t>
  </si>
  <si>
    <t>WHVFKGFHDQAPBI-UHFFFAOYSA-N</t>
  </si>
  <si>
    <t>L-2-Amino-6-Methylene-Pimelic Acid-CoA</t>
  </si>
  <si>
    <t>CC(C)(COP(O)(=O)OP(O)(=O)OCC1OC(C(O)C1OP(O)(O)=O)N1C=NC2=C1N=CN=C2N)C(O)C(=O)NCCC(=O)NCCSC(=O)C(N)CCCC(=C)C(O)=O</t>
  </si>
  <si>
    <t>drugbank548.mol</t>
  </si>
  <si>
    <t>DB02892</t>
  </si>
  <si>
    <t>D-Methionine-CoA</t>
  </si>
  <si>
    <t>[#6]SCCC([#7])C(=O)SCCNC(=O)CCNC(=O)C(O)C([#6])([#6])COP(O)(=O)OP(O)(=O)OCC1OC(C(O)C1OP(O)(O)=O)N1C=NC2=C1N=CN=C2[#7]</t>
  </si>
  <si>
    <t>drugbank549.mol</t>
  </si>
  <si>
    <t>DB02893</t>
  </si>
  <si>
    <t>C27H45N8O19P3S2</t>
  </si>
  <si>
    <t>PGJXOUZPBUQJIM-UHFFFAOYSA-N</t>
  </si>
  <si>
    <t>N-Carboxymethionine-CoA</t>
  </si>
  <si>
    <t>[#6]SCCC(NC(O)=O)C(=O)SCCNC(=O)CCNC(=O)C(O)C([#6])([#6])COP(O)(=O)OP(O)(=O)OCC1OC(C(O)C1OP(O)(O)=O)N1C=NC2=C1N=CN=C2[#7]</t>
  </si>
  <si>
    <t>drugbank550.mol</t>
  </si>
  <si>
    <t>DB02899</t>
  </si>
  <si>
    <t>HEVJTMVZADJSBK-UHFFFAOYSA-N</t>
  </si>
  <si>
    <t>Beta-3-Serine-CoA</t>
  </si>
  <si>
    <t>[#6]C([#6])(COP(O)(=O)OP(O)(=O)OCC1OC(C(O)C1OP(O)(O)=O)N1C=NC2=C1N=CN=C2[#7])C(O)C(=O)NCCC(=O)NCCSC(=O)C(C[#7])CO</t>
  </si>
  <si>
    <t>drugbank551.mol</t>
  </si>
  <si>
    <t>DB02904</t>
  </si>
  <si>
    <t>C32H41ClN7O18P3S</t>
  </si>
  <si>
    <t>KWCXQVALEMBMMW-UHFFFAOYSA-N</t>
  </si>
  <si>
    <t>5-(2-Chlorophenyl)Furan-2-Carboxylic Acid-CoA</t>
  </si>
  <si>
    <t>[#6]C([#6])(COP(O)(=O)OP(O)(=O)OCC1OC(C(O)C1OP(O)(O)=O)N1C=NC2=C1N=CN=C2[#7])C(O)C(=O)NCCC(=O)NCCSC(=O)C1=CC=C(O1)C1=CC=CC=C1Cl</t>
  </si>
  <si>
    <t>drugbank552.mol</t>
  </si>
  <si>
    <t>DB02909</t>
  </si>
  <si>
    <t>C38H52N9O20P3S2</t>
  </si>
  <si>
    <t>BAIRYRDWUHIXIS-UHFFFAOYSA-N</t>
  </si>
  <si>
    <t>Piretanide-CoA</t>
  </si>
  <si>
    <t>[#6]C([#6])(COP(O)(=O)OP(O)(=O)OCC1OC(C(O)C1OP(O)(O)=O)N1C=NC2=C1N=CN=C2[#7])C(O)C(=O)NCCC(=O)NCCSC(=O)C1=CC(N2CCCC2)=C(OC2=CC=CC=C2)C(=C1)S([#7])(=O)=O</t>
  </si>
  <si>
    <t>drugbank553.mol</t>
  </si>
  <si>
    <t>DB02925</t>
  </si>
  <si>
    <t>GPFPLNXNGAZMQM-UHFFFAOYSA-N</t>
  </si>
  <si>
    <t>[#6]C([#6])(COP(O)(=O)OP(O)(=O)OCC1OC(C(O)C1OP(O)(O)=O)N1C=NC2=C1N=CN=C2[#7])C(O)C(=O)NCCC(=O)NCCSC(=O)CCC(=O)C(O)=O</t>
  </si>
  <si>
    <t>C31H55N9O22P4S</t>
  </si>
  <si>
    <t>JKQLDTJBGANYFU-UHFFFAOYSA-N</t>
  </si>
  <si>
    <t>DrugBank-DB02927-CoA</t>
  </si>
  <si>
    <t>[#6]C([#7])C(CCCCCC(=O)SCCNC(=O)CCNC(=O)C(O)C([#6])([#6])COP(O)(=O)OP(O)(=O)OCC1OC(C(O)C1OP(O)(O)=O)N1C=NC2=C1N=CN=C2[#7])NC(=O)OP(O)(O)=O</t>
  </si>
  <si>
    <t>drugbank555.mol</t>
  </si>
  <si>
    <t>DB02927</t>
  </si>
  <si>
    <t>C30H46N9O19P3S</t>
  </si>
  <si>
    <t>GQDCPNBECSLBCF-UHFFFAOYSA-N</t>
  </si>
  <si>
    <t>3-Amino-6-Hydroxy-Tyrosine-CoA</t>
  </si>
  <si>
    <t>[#6]C([#6])(COP(O)(=O)OP(O)(=O)OCC1OC(C(O)C1OP(O)(O)=O)N1C=NC2=C1N=CN=C2[#7])C(O)C(=O)NCCC(=O)NCCSC(=O)C([#7])CC1=CC([#7])=C(O)C=C1O</t>
  </si>
  <si>
    <t>drugbank556.mol</t>
  </si>
  <si>
    <t>DB02928</t>
  </si>
  <si>
    <t>C43H58N9O19P3S</t>
  </si>
  <si>
    <t>YRROLLGJBLRWRT-UHFFFAOYSA-N</t>
  </si>
  <si>
    <t>DrugBank-DB02936-CoA</t>
  </si>
  <si>
    <t>[#6]C1=C(CC([#7])=O)C2=C(C=CC(OCCCC(=O)SCCNC(=O)CCNC(=O)C(O)C([#6])([#6])COP(O)(=O)OP(O)(=O)OCC3OC(C(O)C3OP(O)(O)=O)N3C=NC4=C3N=CN=C4[#7])=C2)N1CC1=CC=CC=C1</t>
  </si>
  <si>
    <t>drugbank557.mol</t>
  </si>
  <si>
    <t>DB02936</t>
  </si>
  <si>
    <t>C28H44N9O17P3S2</t>
  </si>
  <si>
    <t>AHEMQOARXMQDDK-CPSFFCFKSA-N</t>
  </si>
  <si>
    <t>DrugBank-DB02940-CoA</t>
  </si>
  <si>
    <t>[#6]\C=C([#7])\C1=NC(CS1)C(=O)SCCNC(=O)CCNC(=O)C(O)C([#6])([#6])COP(O)(=O)OP(O)(=O)OCC1OC(C(O)C1OP(O)(O)=O)N1C=NC2=C1N=CN=C2[#7]</t>
  </si>
  <si>
    <t>drugbank558.mol</t>
  </si>
  <si>
    <t>DB02940</t>
  </si>
  <si>
    <t>C32H55N8O19P3S</t>
  </si>
  <si>
    <t>NQBWXUOZGLEEMF-UHFFFAOYSA-N</t>
  </si>
  <si>
    <t>3-(1-Aminoethyl)Nonanedioic Acid-CoA</t>
  </si>
  <si>
    <t>[#6]C([#7])C(CCCCCC(=O)SCCNC(=O)CCNC(=O)C(O)C([#6])([#6])COP(O)(=O)OP(O)(=O)OCC1OC(C(O)C1OP(O)(O)=O)N1C=NC2=C1N=CN=C2[#7])CC(O)=O</t>
  </si>
  <si>
    <t>drugbank559.mol</t>
  </si>
  <si>
    <t>DB02941</t>
  </si>
  <si>
    <t>GOCKUJLYRQUFJP-UHFFFAOYSA-N</t>
  </si>
  <si>
    <t>DrugBank-DB02943-CoA</t>
  </si>
  <si>
    <t>[#6]OC1=CC=C(CSCC(NC(=O)CCC[#7])C(=O)NCC(=O)SCCNC(=O)CCNC(=O)C(O)C([#6])([#6])COP(O)(=O)OP(O)(=O)OCC2OC(C(O)C2OP(O)(O)=O)N2C=NC3=C2N=CN=C3[#7])C=C1</t>
  </si>
  <si>
    <t>drugbank560.mol</t>
  </si>
  <si>
    <t>DB02943</t>
  </si>
  <si>
    <t>L-Iduronic Acid-CoA</t>
  </si>
  <si>
    <t>drugbank561.mol</t>
  </si>
  <si>
    <t>DB02945</t>
  </si>
  <si>
    <t>C55H68FeN11O20P3S</t>
  </si>
  <si>
    <t>YRUSMOAOYDXHKK-DTPHOAFTSA-N</t>
  </si>
  <si>
    <t>2-Acetyl-Protoporphyrin Ix-CoA</t>
  </si>
  <si>
    <t>CC1=C2C=C3C(C(O)=C)C(C)=C4C=C5N6C(=CC7=C(CCC(=O)SCCNC(=O)CCNC(=O)C(O)C(C)(C)COP(O)(=O)OP(O)(=O)OCC8OC(C(O)C8OP(O)(O)=O)N8C=NC9=C8N=CN=C9N)C(C)=C8C=C(C1C=C)N2[Fe]6(N34)N78)C(CCC(O)=O)=C5C</t>
  </si>
  <si>
    <t>drugbank562.mol</t>
  </si>
  <si>
    <t>DB02949</t>
  </si>
  <si>
    <t>OWBMDLHPYBQFRN-UHFFFAOYSA-N</t>
  </si>
  <si>
    <t>3-Hydroxypyruvic Acid-CoA</t>
  </si>
  <si>
    <t>[#6]C([#6])(COP(O)(=O)OP(O)(=O)OCC1OC(C(O)C1OP(O)(O)=O)N1C=NC2=C1N=CN=C2[#7])C(O)C(=O)NCCC(=O)NCCSC(=O)C(=O)CO</t>
  </si>
  <si>
    <t>drugbank563.mol</t>
  </si>
  <si>
    <t>DB02951</t>
  </si>
  <si>
    <t>XMVWZSYFWQEQMJ-UHFFFAOYSA-N</t>
  </si>
  <si>
    <t>Alpha-Aminoisobutyric Acid-CoA</t>
  </si>
  <si>
    <t>[#6]C([#6])(COP(O)(=O)OP(O)(=O)OCC1OC(C(O)C1OP(O)(O)=O)N1C=NC2=C1N=CN=C2[#7])C(O)C(=O)NCCC(=O)NCCSC(=O)C([#6])([#6])[#7]</t>
  </si>
  <si>
    <t>drugbank564.mol</t>
  </si>
  <si>
    <t>DB02952</t>
  </si>
  <si>
    <t>C31H46N7O17P3S2</t>
  </si>
  <si>
    <t>QWOCORCAKJIYNJ-UHFFFAOYSA-N</t>
  </si>
  <si>
    <t>2-Thiomethyl-3-Phenylpropanoic Acid-CoA</t>
  </si>
  <si>
    <t>[#6]C([#6])(COP(O)(=O)OP(O)(=O)OCC1OC(C(O)C1OP(O)(O)=O)N1C=NC2=C1N=CN=C2[#7])C(O)C(=O)NCCC(=O)NCCSC(=O)C(CS)CC1=CC=CC=C1</t>
  </si>
  <si>
    <t>drugbank565.mol</t>
  </si>
  <si>
    <t>DB02953</t>
  </si>
  <si>
    <t>C24H39N8O20P3S</t>
  </si>
  <si>
    <t>MIWRYPGBZNCVCF-UHFFFAOYSA-N</t>
  </si>
  <si>
    <t>(Carboxyhydroxyamino)Ethanoic Acid-CoA</t>
  </si>
  <si>
    <t>[#6]C([#6])(COP(O)(=O)OP(O)(=O)OCC1OC(C(O)C1OP(O)(O)=O)N1C=NC2=C1N=CN=C2[#7])C(O)C(=O)NCCC(=O)NCCSC(=O)N(O)CC(O)=O</t>
  </si>
  <si>
    <t>drugbank566.mol</t>
  </si>
  <si>
    <t>DB02954</t>
  </si>
  <si>
    <t>BHVZCCKRRPYXCV-SDNWHVSQSA-N</t>
  </si>
  <si>
    <t>Ricinoleic Acid-CoA</t>
  </si>
  <si>
    <t>[#6]CCCCCC(O)C\C=C\CCCCCCCC(=O)SCCNC(=O)CCNC(=O)C(O)C([#6])([#6])COP(O)(=O)OP(O)(=O)OCC1OC(C(O)C1OP(O)(O)=O)N1C=NC2=C1N=CN=C2[#7]</t>
  </si>
  <si>
    <t>drugbank567.mol</t>
  </si>
  <si>
    <t>DB02955</t>
  </si>
  <si>
    <t>C31H47N9O26P4S</t>
  </si>
  <si>
    <t>VTNANCPUQCYNKM-UHFFFAOYSA-N</t>
  </si>
  <si>
    <t>Orotidine-5'-Monophosphate-CoA</t>
  </si>
  <si>
    <t>[#6]C([#6])(COP(O)(=O)OP(O)(=O)OCC1OC(C(O)C1OP(O)(O)=O)N1C=NC2=C1N=CN=C2[#7])C(O)C(=O)NCCC(=O)NCCSC(=O)C1=CC(=O)NC(=O)N1C1OC(COP(O)(O)=O)C(O)C1O</t>
  </si>
  <si>
    <t>drugbank568.mol</t>
  </si>
  <si>
    <t>DB02957</t>
  </si>
  <si>
    <t>C26H45N8O18P3SSe</t>
  </si>
  <si>
    <t>IGYFFVMKVLQCMQ-UHFFFAOYSA-N</t>
  </si>
  <si>
    <t>Selenomethionine Selenoxide-CoA</t>
  </si>
  <si>
    <t>[#6][Se](=O)CCC([#7])C(=O)SCCNC(=O)CCNC(=O)C(O)C([#6])([#6])COP(O)(=O)OP(O)(=O)OCC1OC(C(O)C1OP(O)(O)=O)N1C=NC2=C1N=CN=C2[#7]</t>
  </si>
  <si>
    <t>drugbank569.mol</t>
  </si>
  <si>
    <t>DB02958</t>
  </si>
  <si>
    <t>C32H51N9O17P3S</t>
  </si>
  <si>
    <t>DDRPVBORBONWTO-UHFFFAOYSA-O</t>
  </si>
  <si>
    <t>1-Carboxyethylaminomethyl-4-Aminomethylbenzene-CoA</t>
  </si>
  <si>
    <t>[#6]C([#6])(COP(O)(=O)OP(O)(=O)OCC1OC(C(O)C1OP(O)(O)=O)N1C=NC2=C1N=CN=C2[#7])C(O)C(=O)NCCC(=O)NCCSC(=O)CCNCC1=CC=C(C[N+])C=C1</t>
  </si>
  <si>
    <t>drugbank570.mol</t>
  </si>
  <si>
    <t>DB02960</t>
  </si>
  <si>
    <t>C26H49N11O21P4S2</t>
  </si>
  <si>
    <t>BBOKMBNWORLQOS-UHFFFAOYSA-N</t>
  </si>
  <si>
    <t>Ndelta-(N'-Sulphodiaminophosphinyl)-L-Ornithine-CoA</t>
  </si>
  <si>
    <t>[#6]C([#6])(COP(O)(=O)OP(O)(=O)OCC1OC(C(O)C1OP(O)(O)=O)N1C=NC2=C1N=CN=C2[#7])C(O)C(=O)NCCC(=O)NCCSC(=O)C([#7])CCCNP([#7])(=O)NS(O)(=O)=O</t>
  </si>
  <si>
    <t>drugbank571.mol</t>
  </si>
  <si>
    <t>DB02965</t>
  </si>
  <si>
    <t>C28H42FN10O19P3S</t>
  </si>
  <si>
    <t>VIHGOPGBNWIKIK-UHFFFAOYSA-N</t>
  </si>
  <si>
    <t>Fluoro-Willardiine-CoA</t>
  </si>
  <si>
    <t>[#6]C([#6])(COP(O)(=O)OP(O)(=O)OCC1OC(C(O)C1OP(O)(O)=O)N1C=NC2=C1N=CN=C2[#7])C(O)C(=O)NCCC(=O)NCCSC(=O)C([#7])CN1C=C(F)C(=O)NC1=O</t>
  </si>
  <si>
    <t>drugbank572.mol</t>
  </si>
  <si>
    <t>DB02966</t>
  </si>
  <si>
    <t>C27H48N9O18P3S</t>
  </si>
  <si>
    <t>PDAKYJFFTWIPRG-UHFFFAOYSA-N</t>
  </si>
  <si>
    <t>2-Amino-4-(2-Amino-Ethoxy)-Butyric Acid-CoA</t>
  </si>
  <si>
    <t>[#6]C([#6])(COP(O)(=O)OP(O)(=O)OCC1OC(C(O)C1OP(O)(O)=O)N1C=NC2=C1N=CN=C2[#7])C(O)C(=O)NCCC(=O)NCCSC(=O)C([#7])CCOCC[#7]</t>
  </si>
  <si>
    <t>drugbank573.mol</t>
  </si>
  <si>
    <t>DB02971</t>
  </si>
  <si>
    <t>C52H81N10O24P3S</t>
  </si>
  <si>
    <t>RWAIQBBNXKAYCX-UHFFFAOYSA-N</t>
  </si>
  <si>
    <t>PNU177836-CoA</t>
  </si>
  <si>
    <t>[#6]CCCCNC(O)C(CC1=CC=C(OCC(=O)SCCNC(=O)CCNC(=O)C(O)C([#6])([#6])COP(O)(=O)OP(O)(=O)OCC2OC(C(O)C2OP(O)(O)=O)N2C=NC3=C2N=CN=C3[#7])C(=C1)C(O)=O)NC(O)C(CC1=CC=CC=C1)NC(O)OC([#6])([#6])[#6]</t>
  </si>
  <si>
    <t>drugbank574.mol</t>
  </si>
  <si>
    <t>DB02977</t>
  </si>
  <si>
    <t>KPKMRKVRUXTSMP-UHFFFAOYSA-N</t>
  </si>
  <si>
    <t>Beta-Hydroxyleucine-CoA</t>
  </si>
  <si>
    <t>[#6]C([#6])C(O)C([#7])C(=O)SCCNC(=O)CCNC(=O)C(O)C([#6])([#6])COP(O)(=O)OP(O)(=O)OCC1OC(C(O)C1OP(O)(O)=O)N1C=NC2=C1N=CN=C2[#7]</t>
  </si>
  <si>
    <t>drugbank575.mol</t>
  </si>
  <si>
    <t>DB02978</t>
  </si>
  <si>
    <t>JBVPAPHAEHIKKV-UHFFFAOYSA-N</t>
  </si>
  <si>
    <t>Vitamin B6 Complexed with 2-Amino-Hexanoic Acid-CoA</t>
  </si>
  <si>
    <t>[#6]CCCC(NCC1=C(O)C([#6])=NC=C1COP(O)(O)=O)C(=O)SCCNC(=O)CCNC(=O)C(O)C([#6])([#6])COP(O)(=O)OP(O)(=O)OCC1OC(C(O)C1OP(O)(O)=O)N1C=NC2=C1N=CN=C2[#7]</t>
  </si>
  <si>
    <t>drugbank576.mol</t>
  </si>
  <si>
    <t>DB02981</t>
  </si>
  <si>
    <t>C26H44N9O18P3S2</t>
  </si>
  <si>
    <t>QCHUZNDFWZVWQW-UHFFFAOYSA-N</t>
  </si>
  <si>
    <t>Cysteine-S-Acetamide-CoA</t>
  </si>
  <si>
    <t>[#6]C([#6])(COP(O)(=O)OP(O)(=O)OCC1OC(C(O)C1OP(O)(O)=O)N1C=NC2=C1N=CN=C2[#7])C(O)C(=O)NCCC(=O)NCCSC(=O)C([#7])CSCC([#7])=O</t>
  </si>
  <si>
    <t>drugbank577.mol</t>
  </si>
  <si>
    <t>DB02987</t>
  </si>
  <si>
    <t>ZETXMENYFVOKGS-UHFFFAOYSA-N</t>
  </si>
  <si>
    <t>2-(Thiomethylene)-4-Methylpentanoic Acid-CoA</t>
  </si>
  <si>
    <t>[#6]C([#6])CC(CS)C(=O)SCCNC(=O)CCNC(=O)C(O)C([#6])([#6])COP(O)(=O)OP(O)(=O)OCC1OC(C(O)C1OP(O)(O)=O)N1C=NC2=C1N=CN=C2[#7]</t>
  </si>
  <si>
    <t>drugbank578.mol</t>
  </si>
  <si>
    <t>DB02996</t>
  </si>
  <si>
    <t>C26H41N10O20P3S</t>
  </si>
  <si>
    <t>NTEDUAVPNNIIBG-UHFFFAOYSA-N</t>
  </si>
  <si>
    <t>Quisqualate-CoA</t>
  </si>
  <si>
    <t>[#6]C([#6])(COP(O)(=O)OP(O)(=O)OCC1OC(C(O)C1OP(O)(O)=O)N1C=NC2=C1N=CN=C2[#7])C(O)C(=O)NCCC(=O)NCCSC(=O)C([#7])CN1OC(=O)NC1=O</t>
  </si>
  <si>
    <t>drugbank579.mol</t>
  </si>
  <si>
    <t>DB02999</t>
  </si>
  <si>
    <t>C31H51N10O24P3S2</t>
  </si>
  <si>
    <t>MOJVHJAAOPJYHD-UHFFFAOYSA-N</t>
  </si>
  <si>
    <t>Glutathione Sulfonic Acid-CoA</t>
  </si>
  <si>
    <t>[#6]C([#6])(COP(O)(=O)OP(O)(=O)OCC1OC(C(O)C1OP(O)(O)=O)N1C=NC2=C1N=CN=C2[#7])C(O)C(=O)NCCC(=O)NCCSC(=O)C([#7])CCC(=O)NC(CS(O)(=O)=O)C(=O)NCC(O)=O</t>
  </si>
  <si>
    <t>drugbank580.mol</t>
  </si>
  <si>
    <t>DB03003</t>
  </si>
  <si>
    <t>C34H55N10O22P3S3</t>
  </si>
  <si>
    <t>RSNBSAFMYBOKET-UHFFFAOYSA-N</t>
  </si>
  <si>
    <t>DrugBank-DB03004-CoA</t>
  </si>
  <si>
    <t>[#6]S(=O)CC(N1C(S)C(NC(=O)CCCC([#7])C(O)=O)C1=O)C(=O)SCCNC(=O)CCNC(=O)C(O)C([#6])([#6])COP(O)(=O)OP(O)(=O)OCC1OC(C(O)C1OP(O)(O)=O)N1C=NC2=C1N=CN=C2[#7]</t>
  </si>
  <si>
    <t>drugbank581.mol</t>
  </si>
  <si>
    <t>DB03004</t>
  </si>
  <si>
    <t>XQXACJRPGQOJGP-WEVVVXLNSA-N</t>
  </si>
  <si>
    <t>9r,13r-Opda-CoA</t>
  </si>
  <si>
    <t>[#6]C\C=C\CC1C(CCCCCCCC(=O)SCCNC(=O)CCNC(=O)C(O)C([#6])([#6])COP(O)(=O)OP(O)(=O)OCC2OC(C(O)C2OP(O)(O)=O)N2C=NC3=C2N=CN=C3[#7])C=CC1=O</t>
  </si>
  <si>
    <t>drugbank582.mol</t>
  </si>
  <si>
    <t>DB03007</t>
  </si>
  <si>
    <t>C30H46N9O19P3S2</t>
  </si>
  <si>
    <t>ZMSNALCHYLDCHH-UHFFFAOYSA-N</t>
  </si>
  <si>
    <t>Phenylalanine-N-Sulfonamide-CoA</t>
  </si>
  <si>
    <t>[#6]C([#6])(COP(O)(=O)OP(O)(=O)OCC1OC(C(O)C1OP(O)(O)=O)N1C=NC2=C1N=CN=C2[#7])C(O)C(=O)NCCC(=O)NCCSC(=O)C(CC1=CC=CC=C1)NS([#7])(=O)=O</t>
  </si>
  <si>
    <t>drugbank583.mol</t>
  </si>
  <si>
    <t>DB03012</t>
  </si>
  <si>
    <t>C39H67N10O21P3S2</t>
  </si>
  <si>
    <t>DSNFRYPTFVBOIW-UHFFFAOYSA-N</t>
  </si>
  <si>
    <t>S-Octylglutathione-CoA</t>
  </si>
  <si>
    <t>[#6]CCCCCCCSCC(NC(=O)CCC([#7])C(=O)SCCNC(=O)CCNC(=O)C(O)C([#6])([#6])COP(O)(=O)OP(O)(=O)OCC1OC(C(O)C1OP(O)(O)=O)N1C=NC2=C1N=CN=C2[#7])C(=O)NCC(O)=O</t>
  </si>
  <si>
    <t>drugbank585.mol</t>
  </si>
  <si>
    <t>DB03032</t>
  </si>
  <si>
    <t>Dextrofloxacine-CoA</t>
  </si>
  <si>
    <t>[#6]C1COC2=C(N3CCN([#6])CC3)C(F)=CC3=C2N1C=C(C(=O)SCCNC(=O)CCNC(=O)C(O)C([#6])([#6])COP(O)(=O)OP(O)(=O)OCC1OC(C(O)C1OP(O)(O)=O)N1C=NC2=C1N=CN=C2[#7])C3=O</t>
  </si>
  <si>
    <t>drugbank586.mol</t>
  </si>
  <si>
    <t>DB03034</t>
  </si>
  <si>
    <t>C37H44N7O21P3S</t>
  </si>
  <si>
    <t>AJLGQJIYICWLRC-UHFFFAOYSA-N</t>
  </si>
  <si>
    <t>Oxidized Acetyl Dithranol-CoA</t>
  </si>
  <si>
    <t>[#6]C([#6])(COP(O)(=O)OP(O)(=O)OCC1OC(C(O)C1OP(O)(O)=O)N1C=NC2=C1N=CN=C2[#7])C(O)C(=O)NCCC(=O)NCCSC(=O)CC1=CC=C2C(=O)C3=CC=CC(O)=C3C(=O)C2=C1O</t>
  </si>
  <si>
    <t>drugbank587.mol</t>
  </si>
  <si>
    <t>DB03037</t>
  </si>
  <si>
    <t>C27H43N8O21P3S</t>
  </si>
  <si>
    <t>QMWKLOZODWMQDI-UHFFFAOYSA-N</t>
  </si>
  <si>
    <t>Nitrilotriacetic Acid-CoA</t>
  </si>
  <si>
    <t>[#6]C([#6])(COP(O)(=O)OP(O)(=O)OCC1OC(C(O)C1OP(O)(O)=O)N1C=NC2=C1N=CN=C2[#7])C(O)C(=O)NCCC(=O)NCCSC(=O)CN(CC(O)=O)CC(O)=O</t>
  </si>
  <si>
    <t>drugbank588.mol</t>
  </si>
  <si>
    <t>DB03040</t>
  </si>
  <si>
    <t>C36H56N9O33P5S</t>
  </si>
  <si>
    <t>LQBJRZJVXAVVBV-UHFFFAOYSA-N</t>
  </si>
  <si>
    <t>Udp-Glucuronic Acid-CoA</t>
  </si>
  <si>
    <t>[#6]C([#6])(COP(O)(=O)OP(O)(=O)OCC1OC(C(O)C1OP(O)(O)=O)N1C=NC2=C1N=CN=C2[#7])C(O)C(=O)NCCC(=O)NCCSC(=O)C1OC(OP(O)(=O)OP(O)(=O)OCC2OC(C(O)C2O)N2C=CC(=O)NC2=O)C(O)C(O)C1O</t>
  </si>
  <si>
    <t>drugbank589.mol</t>
  </si>
  <si>
    <t>DB03041</t>
  </si>
  <si>
    <t>C26H45N7O24P4S</t>
  </si>
  <si>
    <t>NNXPGCCXTFJIHE-UHFFFAOYSA-N</t>
  </si>
  <si>
    <t>5-Phosphoarabinonic Acid-CoA</t>
  </si>
  <si>
    <t>[#6]C([#6])(COP(O)(=O)OP(O)(=O)OCC1OC(C(O)C1OP(O)(O)=O)N1C=NC2=C1N=CN=C2[#7])C(O)C(=O)NCCC(=O)NCCSC(=O)C(O)C(O)C(O)COP(O)(O)=O</t>
  </si>
  <si>
    <t>drugbank590.mol</t>
  </si>
  <si>
    <t>DB03042</t>
  </si>
  <si>
    <t>C27H40N9O19P3S</t>
  </si>
  <si>
    <t>KXGNCOPSSWYAFT-UHFFFAOYSA-N</t>
  </si>
  <si>
    <t>6-Carboxymethyluracil-CoA</t>
  </si>
  <si>
    <t>[#6]C([#6])(COP(O)(=O)OP(O)(=O)OCC1OC(C(O)C1OP(O)(O)=O)N1C=NC2=C1N=CN=C2[#7])C(O)C(=O)NCCC(=O)NCCSC(=O)CC1=CC(=O)NC(=O)N1</t>
  </si>
  <si>
    <t>drugbank591.mol</t>
  </si>
  <si>
    <t>DB03048</t>
  </si>
  <si>
    <t>C24H41N8O17P3S2Se</t>
  </si>
  <si>
    <t>IWRMEZZGVUNURF-UHFFFAOYSA-N</t>
  </si>
  <si>
    <t>S-Selanyl Cysteine-CoA</t>
  </si>
  <si>
    <t>[#6]C([#6])(COP(O)(=O)OP(O)(=O)OCC1OC(C(O)C1OP(O)(O)=O)N1C=NC2=C1N=CN=C2[#7])C(O)C(=O)NCCC(=O)NCCSC(=O)C([#7])CS[Se]</t>
  </si>
  <si>
    <t>drugbank592.mol</t>
  </si>
  <si>
    <t>DB03049</t>
  </si>
  <si>
    <t>WFWSVTUWVIHXIR-UHFFFAOYSA-N</t>
  </si>
  <si>
    <t>Tetrahydrofuran-2-Carboxylic Acid-CoA</t>
  </si>
  <si>
    <t>[#6]C([#6])(COP(O)(=O)OP(O)(=O)OCC1OC(C(O)C1OP(O)(O)=O)N1C=NC2=C1N=CN=C2[#7])C(O)C(=O)NCCC(=O)NCCSC(=O)C1CCCO1</t>
  </si>
  <si>
    <t>drugbank593.mol</t>
  </si>
  <si>
    <t>DB03051</t>
  </si>
  <si>
    <t>ODXKHFCJNBEBNN-UHFFFAOYSA-N</t>
  </si>
  <si>
    <t>Dazoxiben-CoA</t>
  </si>
  <si>
    <t>[#6]C([#6])(COP(O)(=O)OP(O)(=O)OCC1OC(C(O)C1OP(O)(O)=O)N1C=NC2=C1N=CN=C2[#7])C(O)C(=O)NCCC(=O)NCCSC(=O)C1=CC=C(OCCN2C=CN=C2)C=C1</t>
  </si>
  <si>
    <t>drugbank594.mol</t>
  </si>
  <si>
    <t>DB03052</t>
  </si>
  <si>
    <t>C49H52N11O26P3S</t>
  </si>
  <si>
    <t>XZPNHXYQXOVZGR-UHFFFAOYSA-N</t>
  </si>
  <si>
    <t>4-{2,4-Bis[(3-Nitrobenzoyl)Amino]Phenoxy}Phthalic Acid-CoA</t>
  </si>
  <si>
    <t>[#6]C([#6])(COP(O)(=O)OP(O)(=O)OCC1OC(C(O)C1OP(O)(O)=O)N1C=NC2=C1N=CN=C2[#7])C(O)C(=O)NCCC(=O)NCCSC(=O)C1=C(C=C(OC2=C(NC(=O)C3=CC(=CC=C3)[N+]([#8-])=O)C=C(NC(=O)C3=CC(=CC=C3)[N+]([#8-])=O)C=C2)C=C1)C(O)=O</t>
  </si>
  <si>
    <t>drugbank595.mol</t>
  </si>
  <si>
    <t>DB03067</t>
  </si>
  <si>
    <t>C29H47N10O18P3S</t>
  </si>
  <si>
    <t>HNIYMVMFXOPWJH-UHFFFAOYSA-N</t>
  </si>
  <si>
    <t>4-Methylidene-5-One-CoA</t>
  </si>
  <si>
    <t>[#6]C([#7])C1=NC([#6])=C(O)N1CC(=O)SCCNC(=O)CCNC(=O)C(O)C([#6])([#6])COP(O)(=O)OP(O)(=O)OCC1OC(C(O)C1OP(O)(O)=O)N1C=NC2=C1N=CN=C2[#7]</t>
  </si>
  <si>
    <t>drugbank596.mol</t>
  </si>
  <si>
    <t>DB03071</t>
  </si>
  <si>
    <t>C50H73N12O22P3S2</t>
  </si>
  <si>
    <t>MPQJRIIUYJXMRP-UHFFFAOYSA-N</t>
  </si>
  <si>
    <t>Crc200 (Chiron-Behring)-CoA</t>
  </si>
  <si>
    <t>[#6]OC1=CC([#6])=C(C([#6])=C1[#6])S(=O)(=O)NC(CC(=O)SCCNC(=O)CCNC(=O)C(O)C([#6])([#6])COP(O)(=O)OP(O)(=O)OCC1OC(C(O)C1OP(O)(O)=O)N1C=NC2=C1N=CN=C2[#7])C(=O)NC(CC1=CC=C(C=C1)C([#7])=N)C(=O)N1CCCCC1</t>
  </si>
  <si>
    <t>drugbank597.mol</t>
  </si>
  <si>
    <t>DB03081</t>
  </si>
  <si>
    <t>C26H41N8O18P3S</t>
  </si>
  <si>
    <t>CNNIPCVLNLMMIW-UHFFFAOYSA-N</t>
  </si>
  <si>
    <t>Pyroglutamic Acid-CoA</t>
  </si>
  <si>
    <t>[#6]C([#6])(COP(O)(=O)OP(O)(=O)OCC1OC(C(O)C1OP(O)(O)=O)N1C=NC2=C1N=CN=C2[#7])C(O)C(=O)NCCC(=O)NCCSC(=O)C1CCC(=O)N1</t>
  </si>
  <si>
    <t>drugbank598.mol</t>
  </si>
  <si>
    <t>DB03088</t>
  </si>
  <si>
    <t>SRQBITYDMXHIIZ-UHFFFAOYSA-N</t>
  </si>
  <si>
    <t>4-Amido-4-Carbamoyl-Butyric Acid-CoA</t>
  </si>
  <si>
    <t>[#6]C([#6])(COP(O)(=O)OP(O)(=O)OCC1OC(C(O)C1OP(O)(O)=O)N1C=NC2=C1N=CN=C2[#7])C(O)C(=O)NCCC(=O)NCCSC(=O)CCC([#7])C([#7])=O</t>
  </si>
  <si>
    <t>drugbank599.mol</t>
  </si>
  <si>
    <t>DB03091</t>
  </si>
  <si>
    <t>PMIPXNBPDOAFJV-UHFFFAOYSA-N</t>
  </si>
  <si>
    <t>3,5-Dihydro-5-Methylidene-4h-Imidazol-4-On-CoA</t>
  </si>
  <si>
    <t>[#6]C([#7])C1NC(C[#7])C(=O)N1CC(=O)SCCNC(=O)CCNC(=O)C(O)C([#6])([#6])COP(O)(=O)OP(O)(=O)OCC1OC(C(O)C1OP(O)(O)=O)N1C=NC2=C1N=CN=C2[#7]</t>
  </si>
  <si>
    <t>drugbank600.mol</t>
  </si>
  <si>
    <t>DB03094</t>
  </si>
  <si>
    <t>C31H43N8O21P3S2</t>
  </si>
  <si>
    <t>FEEYBIOGPZJKKJ-UHFFFAOYSA-N</t>
  </si>
  <si>
    <t>DrugBank-DB03102-CoA</t>
  </si>
  <si>
    <t>[#6]C([#6])(COP(O)(=O)OP(O)(=O)OCC1OC(C(O)C1OP(O)(O)=O)N1C=NC2=C1N=CN=C2[#7])C(O)C(=O)NCCC(=O)NCCSC(=O)C(=O)NC1=C(C(O)=O)C2=C(COCC2)S1</t>
  </si>
  <si>
    <t>drugbank601.mol</t>
  </si>
  <si>
    <t>DB03102</t>
  </si>
  <si>
    <t>C54H67N10O21P3S</t>
  </si>
  <si>
    <t>COUIVULCTMEYCC-FZSDHLTPSA-N</t>
  </si>
  <si>
    <t>RU82129-CoA</t>
  </si>
  <si>
    <t>[#6]C(=O)N\C(=C/C1=CC=C(CC(=O)SCCNC(=O)CCNC(=O)C(O)C([#6])([#6])COP(O)(=O)OP(O)(=O)OCC2OC(C(O)C2OP(O)(O)=O)N2C=NC3=C2N=CN=C3[#7])C(C=O)=C1)C(=O)NC1CCCCN(CC2=CC=C(C=C2)C2=CC=CC=C2)C1=O</t>
  </si>
  <si>
    <t>drugbank602.mol</t>
  </si>
  <si>
    <t>DB03104</t>
  </si>
  <si>
    <t>C26H45N8O18P3S</t>
  </si>
  <si>
    <t>IHGBNEFPWMUPPN-UHFFFAOYSA-N</t>
  </si>
  <si>
    <t>5-Hydroxy Norvaline-CoA</t>
  </si>
  <si>
    <t>[#6]C([#6])(COP(O)(=O)OP(O)(=O)OCC1OC(C(O)C1OP(O)(O)=O)N1C=NC2=C1N=CN=C2[#7])C(O)C(=O)NCCC(=O)NCCSC(=O)C([#7])CCCO</t>
  </si>
  <si>
    <t>drugbank603.mol</t>
  </si>
  <si>
    <t>DB03105</t>
  </si>
  <si>
    <t>4-Phospho-D-Erythronate-CoA</t>
  </si>
  <si>
    <t>drugbank604.mol</t>
  </si>
  <si>
    <t>DB03108</t>
  </si>
  <si>
    <t>C32H52N9O18P3S2</t>
  </si>
  <si>
    <t>KANROZFRMXPPPH-UHFFFAOYSA-N</t>
  </si>
  <si>
    <t>DrugBank-DB03112-CoA</t>
  </si>
  <si>
    <t>[#6]C([#6])(COP(O)(=O)OP(O)(=O)OCC1OC(C(O)C1OP(O)(O)=O)N1C=NC2=C1N=CN=C2[#7])C(O)C(=O)NCCC(=O)NCCSC(=O)CCCCCC1SCC2NC(=O)NC12</t>
  </si>
  <si>
    <t>drugbank605.mol</t>
  </si>
  <si>
    <t>DB03112</t>
  </si>
  <si>
    <t>C24H40FN7O21P4S</t>
  </si>
  <si>
    <t>JNJRABDGEJKFBO-UHFFFAOYSA-N</t>
  </si>
  <si>
    <t>3-Fluoro-2-(Phosphonooxy)Propanoic Acid-CoA</t>
  </si>
  <si>
    <t>[#6]C([#6])(COP(O)(=O)OP(O)(=O)OCC1OC(C(O)C1OP(O)(O)=O)N1C=NC2=C1N=CN=C2[#7])C(O)C(=O)NCCC(=O)NCCSC(=O)C(CF)OP(O)(O)=O</t>
  </si>
  <si>
    <t>drugbank606.mol</t>
  </si>
  <si>
    <t>DB03113</t>
  </si>
  <si>
    <t>C31H50N7O29P5S</t>
  </si>
  <si>
    <t>XYYXVYRBIMAUBW-UHFFFAOYSA-N</t>
  </si>
  <si>
    <t>DrugBank-DB03116-CoA</t>
  </si>
  <si>
    <t>[#6]C([#6])(COP(O)(=O)OP(O)(=O)OCC1OC(C(O)C1OP(O)(O)=O)N1C=NC2=C1N=CN=C2[#7])C(O)C(=O)NCCC(=O)NCCSC(=O)C([#6])(OC1CC(=CC(OP(O)(O)=O)C1O)C(O)=O)OP(O)(O)=O</t>
  </si>
  <si>
    <t>drugbank607.mol</t>
  </si>
  <si>
    <t>DB03116</t>
  </si>
  <si>
    <t>C40H53N8O18P3S</t>
  </si>
  <si>
    <t>BVMJKLAFTSKOMY-UHFFFAOYSA-N</t>
  </si>
  <si>
    <t>1-Benzyl-5-Methoxy-2-Methyl-1h-Indol-3-Yl)-Acetic Acid-CoA</t>
  </si>
  <si>
    <t>[#6]OC1=CC=C2N(CC3=CC=CC=C3)C([#6])=C(CC(=O)SCCNC(=O)CCNC(=O)C(O)C([#6])([#6])COP(O)(=O)OP(O)(=O)OCC3OC(C(O)C3OP(O)(O)=O)N3C=NC4=C3N=CN=C4[#7])C2=C1</t>
  </si>
  <si>
    <t>drugbank608.mol</t>
  </si>
  <si>
    <t>DB03121</t>
  </si>
  <si>
    <t>C41H54N9O24P3S2</t>
  </si>
  <si>
    <t>KDBKAFWCSXROIO-UHFFFAOYSA-N</t>
  </si>
  <si>
    <t>DrugBank-DB03124-CoA</t>
  </si>
  <si>
    <t>[#6]C(=O)C(CC(=O)SCCNC(=O)CCNC(=O)C(O)C([#6])([#6])COP(O)(=O)OP(O)(=O)OCC1OC(C(O)C1OP(O)(O)=O)N1C=NC2=C1N=CN=C2[#7])NC(=O)C1=CC=C(CNS(=O)(=O)C2=CC=C(O)C(=C2)C(O)=O)C=C1</t>
  </si>
  <si>
    <t>drugbank609.mol</t>
  </si>
  <si>
    <t>DB03124</t>
  </si>
  <si>
    <t>C39H58N11O25P3S2</t>
  </si>
  <si>
    <t>AZCNLHKHWONZGJ-UHFFFAOYSA-N</t>
  </si>
  <si>
    <t>S-P-Nitrobenzyloxycarbonylglutathione-CoA</t>
  </si>
  <si>
    <t>[#6]C([#6])(COP(O)(=O)OP(O)(=O)OCC1OC(C(O)C1OP(O)(O)=O)N1C=NC2=C1N=CN=C2[#7])C(O)C(=O)NCCC(=O)NCCSC(=O)C([#7])CCC(=O)NC(CSC(O)OCC1=CC=C(C=C1)[N+]([#8-])=O)C(=O)NCC(O)=O</t>
  </si>
  <si>
    <t>drugbank610.mol</t>
  </si>
  <si>
    <t>DB03130</t>
  </si>
  <si>
    <t>YWWQSUNORHTMAC-UHFFFAOYSA-N</t>
  </si>
  <si>
    <t>2-Aminopimelic Acid-CoA</t>
  </si>
  <si>
    <t>[#6]C([#6])(COP(O)(=O)OP(O)(=O)OCC1OC(C(O)C1OP(O)(O)=O)N1C=NC2=C1N=CN=C2[#7])C(O)C(=O)NCCC(=O)NCCSC(=O)C([#7])CCCCC(O)=O</t>
  </si>
  <si>
    <t>drugbank611.mol</t>
  </si>
  <si>
    <t>DB03134</t>
  </si>
  <si>
    <t>C37H61N10O19P3S2</t>
  </si>
  <si>
    <t>WRLDETUOIPBQKR-UHFFFAOYSA-N</t>
  </si>
  <si>
    <t>DrugBank-DB03139-CoA</t>
  </si>
  <si>
    <t>[#6]C([#6])(COP(O)(=O)OP(O)(=O)OCC1OC(C(O)C1OP(O)(O)=O)N1C=NC2=C1N=CN=C2[#7])C(O)C(=O)NCCC(=O)NCCSC(=O)CCCCCNC(=O)CCCCC1SCC2NC(=O)NC12</t>
  </si>
  <si>
    <t>drugbank612.mol</t>
  </si>
  <si>
    <t>DB03139</t>
  </si>
  <si>
    <t>C28H41BN7O19P3S</t>
  </si>
  <si>
    <t>CMLHEROSLVPOQR-UHFFFAOYSA-N</t>
  </si>
  <si>
    <t>4-Carboxyphenylboronic Acid-CoA</t>
  </si>
  <si>
    <t>[#6]C([#6])(COP(O)(=O)OP(O)(=O)OCC1OC(C(O)C1OP(O)(O)=O)N1C=NC2=C1N=CN=C2[#7])C(O)C(=O)NCCC(=O)NCCSC(=O)C1=CC=C(C=C1)B(O)O</t>
  </si>
  <si>
    <t>drugbank613.mol</t>
  </si>
  <si>
    <t>DB03140</t>
  </si>
  <si>
    <t>C27H48N11O18P3S</t>
  </si>
  <si>
    <t>XCPLYSUHKCHEML-UHFFFAOYSA-N</t>
  </si>
  <si>
    <t>N-Omega-Hydroxy-L-Arginine-CoA</t>
  </si>
  <si>
    <t>[#6]C([#6])(COP(O)(=O)OP(O)(=O)OCC1OC(C(O)C1OP(O)(O)=O)N1C=NC2=C1N=CN=C2[#7])C(O)C(=O)NCCC(=O)NCCSC(=O)C([#7])CCCNC(=N)NO</t>
  </si>
  <si>
    <t>drugbank614.mol</t>
  </si>
  <si>
    <t>DB03144</t>
  </si>
  <si>
    <t>C54H67N10O22P3S3</t>
  </si>
  <si>
    <t>XQDPSTJYBYFHOZ-UHFFFAOYSA-N</t>
  </si>
  <si>
    <t>N,O-Didansyl-L-Tyrosine-CoA</t>
  </si>
  <si>
    <t>[#6]N([#6])C1=CC=CC2=C1C=CC=C2S(=O)(=O)NC(CC1=CC=C(OS(=O)(=O)C2=CC=CC3=C2C=CC=C3N([#6])[#6])C=C1)C(=O)SCCNC(=O)CCNC(=O)C(O)C([#6])([#6])COP(O)(=O)OP(O)(=O)OCC1OC(C(O)C1OP(O)(O)=O)N1C=NC2=C1N=CN=C2[#7]</t>
  </si>
  <si>
    <t>drugbank616.mol</t>
  </si>
  <si>
    <t>DB03157</t>
  </si>
  <si>
    <t>C38H61N9O23P4S</t>
  </si>
  <si>
    <t>OUBWLMMSFMMLID-UHFFFAOYSA-N</t>
  </si>
  <si>
    <t>DrugBank-DB03160-CoA</t>
  </si>
  <si>
    <t>[#6]C(NCC1=C(O)C([#6])=NC=C1COP(O)(O)=O)C(=O)CCCCCC(=O)SCCNC(=O)CCNC(=O)C(O)C([#6])([#6])COP(O)(=O)OP(O)(=O)OCC1OC(C(O)C1OP(O)(O)=O)N1C=NC2=C1N=CN=C2[#7]</t>
  </si>
  <si>
    <t>drugbank617.mol</t>
  </si>
  <si>
    <t>DB03160</t>
  </si>
  <si>
    <t>C24H36N9O18P3S2</t>
  </si>
  <si>
    <t>HHLZTSLWTDICKM-UHFFFAOYSA-N</t>
  </si>
  <si>
    <t>4-Hydroxy-1,2,5-Thiadiazole-3-Carboxylic Acid-CoA</t>
  </si>
  <si>
    <t>[#6]C([#6])(COP(O)(=O)OP(O)(=O)OCC1OC(C(O)C1OP(O)(O)=O)N1C=NC2=C1N=CN=C2[#7])C(O)C(=O)NCCC(=O)NCCSC(=O)C1=NSN=C1O</t>
  </si>
  <si>
    <t>drugbank618.mol</t>
  </si>
  <si>
    <t>DB03162</t>
  </si>
  <si>
    <t>C40H56N7O19P3S</t>
  </si>
  <si>
    <t>LEKROPILWKBSAJ-UHFFFAOYSA-N</t>
  </si>
  <si>
    <t>DrugBank-DB03176-CoA</t>
  </si>
  <si>
    <t>[#6]C([#6])C1=CC(OC2=C([#6])C=C(CC(=O)SCCNC(=O)CCNC(=O)C(O)C([#6])([#6])COP(O)(=O)OP(O)(=O)OCC3OC(C(O)C3OP(O)(O)=O)N3C=NC4=C3N=CN=C4[#7])C=C2[#6])=CC=C1O</t>
  </si>
  <si>
    <t>drugbank619.mol</t>
  </si>
  <si>
    <t>DB03176</t>
  </si>
  <si>
    <t>C44H71FN14O33P6S</t>
  </si>
  <si>
    <t>CTAZIUGOSGKYHU-UHFFFAOYSA-N</t>
  </si>
  <si>
    <t>Alpha-Fluoro-Carboxymethyldethia Coenzyme a Complex-CoA</t>
  </si>
  <si>
    <t>[#6]C([#6])(COP(O)(=O)OP(O)(=O)OCC1OC(C(O)C1OP(O)(O)=O)N1C=NC2=C1N=CN=C2[#7])C(O)C(=O)NCCC(=O)NCCSC(=O)C(F)CCNC(=O)CCNC(=O)C(O)C([#6])([#6])COP(O)(=O)OP(O)(=O)OCC1OC(C(O)C1OP(O)(O)=O)N1C=NC2=C1N=CN=C2[#7]</t>
  </si>
  <si>
    <t>drugbank620.mol</t>
  </si>
  <si>
    <t>DB03182</t>
  </si>
  <si>
    <t>C27H46N9O17P3S</t>
  </si>
  <si>
    <t>RRQDLTORXCRPJT-UHFFFAOYSA-N</t>
  </si>
  <si>
    <t>5-Amino-3-Methyl-Pyrrolidine-2-Carboxylic Acid-CoA</t>
  </si>
  <si>
    <t>[#6]C1CC([#7])NC1C(=O)SCCNC(=O)CCNC(=O)C(O)C([#6])([#6])COP(O)(=O)OP(O)(=O)OCC1OC(C(O)C1OP(O)(O)=O)N1C=NC2=C1N=CN=C2[#7]</t>
  </si>
  <si>
    <t>drugbank621.mol</t>
  </si>
  <si>
    <t>DB03184</t>
  </si>
  <si>
    <t>C32H57N8O18P3S4</t>
  </si>
  <si>
    <t>OPYHVXYECIUPDI-UHFFFAOYSA-N</t>
  </si>
  <si>
    <t>6-(Hydroxyethyldithio)-8-(Aminomethylthio)Octanoic Acid-CoA</t>
  </si>
  <si>
    <t>[#6]C([#6])(COP(O)(=O)OP(O)(=O)OCC1OC(C(O)C1OP(O)(O)=O)N1C=NC2=C1N=CN=C2[#7])C(O)C(=O)NCCC(=O)NCCSC(=O)CCCCC(CCSC[#7])SSCCO</t>
  </si>
  <si>
    <t>drugbank622.mol</t>
  </si>
  <si>
    <t>DB03187</t>
  </si>
  <si>
    <t>SRLITZVALROXEM-UHFFFAOYSA-N</t>
  </si>
  <si>
    <t>3-Oxiran-2ylalanine-CoA</t>
  </si>
  <si>
    <t>[#6]C([#6])(COP(O)(=O)OP(O)(=O)OCC1OC(C(O)C1OP(O)(O)=O)N1C=NC2=C1N=CN=C2[#7])C(O)C(=O)NCCC(=O)NCCSC(=O)C([#7])CC1CO1</t>
  </si>
  <si>
    <t>drugbank623.mol</t>
  </si>
  <si>
    <t>DB03191</t>
  </si>
  <si>
    <t>C43H53N8O19P3S2</t>
  </si>
  <si>
    <t>YHGGWEKBKRUTAG-UHFFFAOYSA-N</t>
  </si>
  <si>
    <t>DrugBank-DB03207-CoA</t>
  </si>
  <si>
    <t>[#6]C([#6])(COP(O)(=O)OP(O)(=O)OCC1OC(C(O)C1OP(O)(O)=O)N1C=NC2=C1N=CN=C2[#7])C(O)C(=O)NCCC(=O)NCCSC(=O)C1CC2=CC=CC=C2CN1S(=O)(=O)C1=CC=C(C=C1)C1=CC=CC=C1</t>
  </si>
  <si>
    <t>drugbank625.mol</t>
  </si>
  <si>
    <t>DB03207</t>
  </si>
  <si>
    <t>C25H37N10O19P3S</t>
  </si>
  <si>
    <t>DZYCXUOACSFUAB-UHFFFAOYSA-N</t>
  </si>
  <si>
    <t>Oxonic Acid-CoA</t>
  </si>
  <si>
    <t>[#6]C([#6])(COP(O)(=O)OP(O)(=O)OCC1OC(C(O)C1OP(O)(O)=O)N1C=NC2=C1N=CN=C2[#7])C(O)C(=O)NCCC(=O)NCCSC(=O)C1=NC(=O)NC(=O)N1</t>
  </si>
  <si>
    <t>drugbank626.mol</t>
  </si>
  <si>
    <t>DB03209</t>
  </si>
  <si>
    <t>BEPGWSVKFDYEMG-UHFFFAOYSA-N</t>
  </si>
  <si>
    <t>4-Aminohydrocinnamic Acid-CoA</t>
  </si>
  <si>
    <t>[#6]C([#6])(COP(O)(=O)OP(O)(=O)OCC1OC(C(O)C1OP(O)(O)=O)N1C=NC2=C1N=CN=C2[#7])C(O)C(=O)NCCC(=O)NCCSC(=O)CCC1=CC=C([#7])C=C1</t>
  </si>
  <si>
    <t>drugbank627.mol</t>
  </si>
  <si>
    <t>DB03210</t>
  </si>
  <si>
    <t>NWNSLQRJTSOUCS-UHFFFAOYSA-N</t>
  </si>
  <si>
    <t>Vinylglycine-CoA</t>
  </si>
  <si>
    <t>CC(C)(COP(O)(=O)OP(O)(=O)OCC1OC(C(O)C1OP(O)(O)=O)N1C=NC2=C1N=CN=C2N)C(O)C(=O)NCCC(=O)NCCSC(=O)C(N)C=C</t>
  </si>
  <si>
    <t>drugbank628.mol</t>
  </si>
  <si>
    <t>DB03214</t>
  </si>
  <si>
    <t>HJPCLOLKZPEMAE-UHFFFAOYSA-N</t>
  </si>
  <si>
    <t>(2s,5s)-5-Carboxymethylproline-CoA</t>
  </si>
  <si>
    <t>[#6]C([#6])(COP(O)(=O)OP(O)(=O)OCC1OC(C(O)C1OP(O)(O)=O)N1C=NC2=C1N=CN=C2[#7])C(O)C(=O)NCCC(=O)NCCSC(=O)CC1CCC(N1)C(O)=O</t>
  </si>
  <si>
    <t>drugbank629.mol</t>
  </si>
  <si>
    <t>DB03215</t>
  </si>
  <si>
    <t>C54H66FeN11O20P3S</t>
  </si>
  <si>
    <t>ZMIKMUJVFZCXHO-TVBFWJDQSA-N</t>
  </si>
  <si>
    <t>2-Formyl-Protoporphryn Ix-CoA</t>
  </si>
  <si>
    <t>CC1=C2C=C3N4C(C=C5N6C(=CC7=C(CCC(=O)SCCNC(=O)CCNC(=O)C(O)C(C)(C)COP(O)(=O)OP(O)(=O)OCC8OC(C(O)C8OP(O)(O)=O)N8C=NC9=C8N=CN=C9N)C(C)=C8C=C(C1C=C)N2[Fe]46N78)C(CCC(O)=O)=C5C)=C(C)\C3=C/O</t>
  </si>
  <si>
    <t>drugbank630.mol</t>
  </si>
  <si>
    <t>DB03224</t>
  </si>
  <si>
    <t>FNBBXPTYYXGBMS-UHFFFAOYSA-N</t>
  </si>
  <si>
    <t>2-Oxo-4-Methylpentanoic Acid-CoA</t>
  </si>
  <si>
    <t>[#6]C([#6])CC(=O)C(=O)SCCNC(=O)CCNC(=O)C(O)C([#6])([#6])COP(O)(=O)OP(O)(=O)OCC1OC(C(O)C1OP(O)(O)=O)N1C=NC2=C1N=CN=C2[#7]</t>
  </si>
  <si>
    <t>drugbank631.mol</t>
  </si>
  <si>
    <t>DB03229</t>
  </si>
  <si>
    <t>C28H49N10O18P3S</t>
  </si>
  <si>
    <t>YMJVZWLCVRYJEY-UHFFFAOYSA-N</t>
  </si>
  <si>
    <t>(2s)-4-(Beta-Alanylamino)-2-Aminobutanoic Acid-CoA</t>
  </si>
  <si>
    <t>[#6]C([#6])(COP(O)(=O)OP(O)(=O)OCC1OC(C(O)C1OP(O)(O)=O)N1C=NC2=C1N=CN=C2[#7])C(O)C(=O)NCCC(=O)NCCSC(=O)C([#7])CCNC(=O)CC[#7]</t>
  </si>
  <si>
    <t>drugbank632.mol</t>
  </si>
  <si>
    <t>DB03236</t>
  </si>
  <si>
    <t>C38H49N10O24P3S</t>
  </si>
  <si>
    <t>VOHMLKGWJCEAEH-UHFFFAOYSA-N</t>
  </si>
  <si>
    <t>3',5'-Dinitro-N-Acetyl-L-Thyronine-CoA</t>
  </si>
  <si>
    <t>[#6]C(=O)NC(CC1=CC=C(OC2=CC(=C(O)C(=C2)[N+]([#8-])=O)[N+]([#8-])=O)C=C1)C(=O)SCCNC(=O)CCNC(=O)C(O)C([#6])([#6])COP(O)(=O)OP(O)(=O)OCC1OC(C(O)C1OP(O)(O)=O)N1C=NC2=C1N=CN=C2[#7]</t>
  </si>
  <si>
    <t>drugbank633.mol</t>
  </si>
  <si>
    <t>DB03239</t>
  </si>
  <si>
    <t>C31H47N10O19P3S</t>
  </si>
  <si>
    <t>TXEMZUTVIZZWDC-UHFFFAOYSA-N</t>
  </si>
  <si>
    <t>DrugBank-DB03240-CoA</t>
  </si>
  <si>
    <t>[#6]C([#6])(COP(O)(=O)OP(O)(=O)OCC1OC(C(O)C1OP(O)(O)=O)N1C=NC2=C1N=CN=C2[#7])C(O)C(=O)NCCC(=O)NCCSC(=O)[C@@H]([#7])CN1C2=C(CCC2)C(=O)NC1=O</t>
  </si>
  <si>
    <t>drugbank634.mol</t>
  </si>
  <si>
    <t>DB03240</t>
  </si>
  <si>
    <t>C30H50N11O17P3S</t>
  </si>
  <si>
    <t>HHWVJJSPGDKNPS-UHFFFAOYSA-N</t>
  </si>
  <si>
    <t>DrugBank-DB03244-CoA</t>
  </si>
  <si>
    <t>[#6]C([#6])CC(N1C=C(C[#7])N=N1)C(=O)SCCNC(=O)CCNC(=O)C(O)C([#6])([#6])COP(O)(=O)OP(O)(=O)OCC1OC(C(O)C1OP(O)(O)=O)N1C=NC2=C1N=CN=C2[#7]</t>
  </si>
  <si>
    <t>drugbank635.mol</t>
  </si>
  <si>
    <t>DB03244</t>
  </si>
  <si>
    <t>C25H43N7O21P4S</t>
  </si>
  <si>
    <t>DPDZPOJDAITWII-UHFFFAOYSA-N</t>
  </si>
  <si>
    <t>2-(Phosphonooxy)Butanoic Acid-CoA</t>
  </si>
  <si>
    <t>[#6]CC(OP(O)(O)=O)C(=O)SCCNC(=O)CCNC(=O)C(O)C([#6])([#6])COP(O)(=O)OP(O)(=O)OCC1OC(C(O)C1OP(O)(O)=O)N1C=NC2=C1N=CN=C2[#7]</t>
  </si>
  <si>
    <t>drugbank636.mol</t>
  </si>
  <si>
    <t>DB03248</t>
  </si>
  <si>
    <t>D-Lysine-CoA</t>
  </si>
  <si>
    <t>[#6]C([#6])(COP(O)(=O)OP(O)(=O)OCC1OC(C(O)C1OP(O)(O)=O)N1C=NC2=C1N=CN=C2[#7])C(O)C(=O)NCCC(=O)NCCSC(=O)C([#7])CCCC[#7]</t>
  </si>
  <si>
    <t>drugbank637.mol</t>
  </si>
  <si>
    <t>DB03252</t>
  </si>
  <si>
    <t>5-Formyl-5,6,7,8-Tetrahydrofolate-CoA</t>
  </si>
  <si>
    <t>[#6]C([#6])(COP(O)(=O)OP(O)(=O)OCC1OC(C(O)C1OP(O)(O)=O)N1C=NC2=C1N=CN=C2[#7])C(O)C(=O)NCCC(=O)NCCSC(=O)C(CCC(O)=O)NC(=O)C1=CC=C(NCC2CNC3=C(N2C=O)C(=O)N=C([#7])N3)C=C1</t>
  </si>
  <si>
    <t>drugbank638.mol</t>
  </si>
  <si>
    <t>DB03256</t>
  </si>
  <si>
    <t>C53H67N10O21P3S</t>
  </si>
  <si>
    <t>WCBXJTILDGLPSC-UHFFFAOYSA-N</t>
  </si>
  <si>
    <t>RU82197-CoA</t>
  </si>
  <si>
    <t>[#6]C(=O)NC(CC1=CC=C(C(=O)SCCNC(=O)CCNC(=O)C(O)C([#6])([#6])COP(O)(=O)OP(O)(=O)OCC2OC(C(O)C2OP(O)(O)=O)N2C=NC3=C2N=CN=C3[#7])C(C=O)=C1)C(=O)NC1CCCCN(CC2=CC=C(C=C2)C2=CC=CC=C2)C1=O</t>
  </si>
  <si>
    <t>drugbank639.mol</t>
  </si>
  <si>
    <t>DB03268</t>
  </si>
  <si>
    <t>C33H40BrClF4N9O17P3S</t>
  </si>
  <si>
    <t>NJAQDANQUHYMPH-UHFFFAOYSA-N</t>
  </si>
  <si>
    <t>DrugBank-DB03272-CoA</t>
  </si>
  <si>
    <t>[#6]N1N=C(C(Br)=C1C(F)(F)F)C1=CC(C(=O)SCCNC(=O)CCNC(=O)C(O)C([#6])([#6])COP(O)(=O)OP(O)(=O)OCC2OC(C(O)C2OP(O)(O)=O)N2C=NC3=C2N=CN=C3[#7])=C(Cl)C=C1F</t>
  </si>
  <si>
    <t>drugbank640.mol</t>
  </si>
  <si>
    <t>DB03272</t>
  </si>
  <si>
    <t>YFGCDCNQBYQFRK-UHFFFAOYSA-N</t>
  </si>
  <si>
    <t>2,6-Anhydro-3-Deoxy-D-Erythro-Hex-2-Enonic Acid-CoA</t>
  </si>
  <si>
    <t>[#6]C([#6])(COP(O)(=O)OP(O)(=O)OCC1OC(C(O)C1OP(O)(O)=O)N1C=NC2=C1N=CN=C2[#7])C(O)C(=O)NCCC(=O)NCCSC(=O)C1=CC(O)C(O)CO1</t>
  </si>
  <si>
    <t>drugbank641.mol</t>
  </si>
  <si>
    <t>DB03284</t>
  </si>
  <si>
    <t>C35H56N10O23P4S</t>
  </si>
  <si>
    <t>CFUOAIMJLZVEJD-WEVVVXLNSA-N</t>
  </si>
  <si>
    <t>DrugBank-DB03287-CoA</t>
  </si>
  <si>
    <t>[#6]C1=NC=C(COP(O)(O)=O)C(CNC(\C=C\OCC[#7])C(=O)SCCNC(=O)CCNC(=O)C(O)C([#6])([#6])COP(O)(=O)OP(O)(=O)OCC2OC(C(O)C2OP(O)(O)=O)N2C=NC3=C2N=CN=C3[#7])=C1O</t>
  </si>
  <si>
    <t>drugbank642.mol</t>
  </si>
  <si>
    <t>DB03287</t>
  </si>
  <si>
    <t>L-Naphthyl-1-Acetamido Boronic Acid Alanine-CoA</t>
  </si>
  <si>
    <t>drugbank643.mol</t>
  </si>
  <si>
    <t>DB03290</t>
  </si>
  <si>
    <t>C24H42N8O20P4S</t>
  </si>
  <si>
    <t>RBMZTPSELXYULV-UHFFFAOYSA-N</t>
  </si>
  <si>
    <t>D-2-Amino-3-Phosphono-Propionic Acid-CoA</t>
  </si>
  <si>
    <t>[#6]C([#6])(COP(O)(=O)OP(O)(=O)OCC1OC(C(O)C1OP(O)(O)=O)N1C=NC2=C1N=CN=C2[#7])C(O)C(=O)NCCC(=O)NCCSC(=O)C([#7])CP(O)(O)=O</t>
  </si>
  <si>
    <t>drugbank644.mol</t>
  </si>
  <si>
    <t>DB03292</t>
  </si>
  <si>
    <t>C38H68N13O20P3S2</t>
  </si>
  <si>
    <t>SOTMLHACUXFQIH-UHFFFAOYSA-N</t>
  </si>
  <si>
    <t>Glutathionylspermidine-CoA</t>
  </si>
  <si>
    <t>[#6]C([#6])(COP(O)(=O)OP(O)(=O)OCC1OC(C(O)C1OP(O)(O)=O)N1C=NC2=C1N=CN=C2[#7])C(O)C(=O)NCCC(=O)NCCSC(=O)C([#7])CCC(=O)NC(CS)C(=O)NCC(=O)NCCCNCCCC[#7]</t>
  </si>
  <si>
    <t>drugbank645.mol</t>
  </si>
  <si>
    <t>DB03295</t>
  </si>
  <si>
    <t>C44H73N8O34P3S</t>
  </si>
  <si>
    <t>JJXGPRKKZHOFEM-UHFFFAOYSA-N</t>
  </si>
  <si>
    <t>Lactose Sialic Acid-CoA</t>
  </si>
  <si>
    <t>[#6]C(=O)NC1C(O)CC(OC2C(O)C(CO)OC(OC3C(CO)OC(O)C(O)C3O)C2O)(OC1C(O)C(O)CO)C(=O)SCCNC(=O)CCNC(=O)C(O)C([#6])([#6])COP(O)(=O)OP(O)(=O)OCC1OC(C(O)C1OP(O)(O)=O)N1C=NC2=C1N=CN=C2[#7]</t>
  </si>
  <si>
    <t>drugbank646.mol</t>
  </si>
  <si>
    <t>DB03296</t>
  </si>
  <si>
    <t>C33H47N8O20P3S</t>
  </si>
  <si>
    <t>HEADGYWADLLQPX-UHFFFAOYSA-N</t>
  </si>
  <si>
    <t>N-Succinyl Phenylglycine-CoA</t>
  </si>
  <si>
    <t>[#6]C([#6])(COP(O)(=O)OP(O)(=O)OCC1OC(C(O)C1OP(O)(O)=O)N1C=NC2=C1N=CN=C2[#7])C(O)C(=O)NCCC(=O)NCCSC(=O)CCC(=O)NC(C(O)=O)C1=CC=CC=C1</t>
  </si>
  <si>
    <t>drugbank647.mol</t>
  </si>
  <si>
    <t>DB03299</t>
  </si>
  <si>
    <t>D-2-Keto-3-Deoxygluconate-CoA</t>
  </si>
  <si>
    <t>drugbank648.mol</t>
  </si>
  <si>
    <t>DB03303</t>
  </si>
  <si>
    <t>C28H49N10O17P3S</t>
  </si>
  <si>
    <t>IPKVPUJQWCSPPN-UHFFFAOYSA-N</t>
  </si>
  <si>
    <t>N5-Iminoethyl-L-Ornithine-CoA</t>
  </si>
  <si>
    <t>[#6]C(=N)NCCCC([#7])C(=O)SCCNC(=O)CCNC(=O)C(O)C([#6])([#6])COP(O)(=O)OP(O)(=O)OCC1OC(C(O)C1OP(O)(O)=O)N1C=NC2=C1N=CN=C2[#7]</t>
  </si>
  <si>
    <t>drugbank649.mol</t>
  </si>
  <si>
    <t>DB03305</t>
  </si>
  <si>
    <t>C41H66N13O27P3S3</t>
  </si>
  <si>
    <t>OOKSEYYAJCMPMD-UHFFFAOYSA-N</t>
  </si>
  <si>
    <t>Oxidized Glutathione Disulfide-CoA</t>
  </si>
  <si>
    <t>[#6]C([#6])(COP(O)(=O)OP(O)(=O)OCC1OC(C(O)C1OP(O)(O)=O)N1C=NC2=C1N=CN=C2[#7])C(O)C(=O)NCCC(=O)NCCSC(=O)C([#7])CCC(=O)NC(CSSCC(NC(=O)CCC([#7])C(O)=O)C(=O)NCC(O)=O)C(=O)NCC(O)=O</t>
  </si>
  <si>
    <t>drugbank650.mol</t>
  </si>
  <si>
    <t>DB03310</t>
  </si>
  <si>
    <t>C32H45FN9O17P3S</t>
  </si>
  <si>
    <t>RLIIKOZHTJTBRC-UHFFFAOYSA-N</t>
  </si>
  <si>
    <t>Fluorotryptophane-CoA</t>
  </si>
  <si>
    <t>[#6]C([#6])(COP(O)(=O)OP(O)(=O)OCC1OC(C(O)C1OP(O)(O)=O)N1C=NC2=C1N=CN=C2[#7])C(O)C(=O)NCCC(=O)NCCSC(=O)[C@@H]([#7])CC1=CNC2=C1C=C(F)C=C2</t>
  </si>
  <si>
    <t>drugbank651.mol</t>
  </si>
  <si>
    <t>DB03314</t>
  </si>
  <si>
    <t>FVIXTBWTUOJILR-GRWUDLHNSA-N</t>
  </si>
  <si>
    <t>Heme C-CoA</t>
  </si>
  <si>
    <t>[#6]C=C1C2=CC3=C([#6])C(CCC(=O)SCCNC(=O)CCNC(=O)C(O)C([#6])([#6])COP(O)(=O)OP(O)(=O)OCC4OC(C(O)C4OP(O)(O)=O)N4C=NC5=C4N=CN=C5[#7])=C4C=C5N6C(=CC7=C([#6])C(=C[#6])C8=CC(N2[Fe]6(N78)N34)=C1[#6])C([#6])=C5CCC(O)=O</t>
  </si>
  <si>
    <t>drugbank652.mol</t>
  </si>
  <si>
    <t>DB03317</t>
  </si>
  <si>
    <t>C24H43N9O17P3S</t>
  </si>
  <si>
    <t>MDUHTZKDGNGBGS-UHFFFAOYSA-O</t>
  </si>
  <si>
    <t>3-Amino-Alanine-CoA</t>
  </si>
  <si>
    <t>[#6]C([#6])(COP(O)(=O)OP(O)(=O)OCC1OC(C(O)C1OP(O)(O)=O)N1C=NC2=C1N=CN=C2[#7])C(O)C(=O)NCCC(=O)NCCSC(=O)C([#7])C[N+]</t>
  </si>
  <si>
    <t>drugbank653.mol</t>
  </si>
  <si>
    <t>DB03320</t>
  </si>
  <si>
    <t>C32H52N9O22P3S</t>
  </si>
  <si>
    <t>OBTHSRFDQWANAO-UHFFFAOYSA-N</t>
  </si>
  <si>
    <t>4-Amino-2-Deoxy-2,3-Dehydro-N-Neuraminic Acid-CoA</t>
  </si>
  <si>
    <t>[#6]C(=O)NC1C([#7])C=C(OC1C(O)C(O)CO)C(=O)SCCNC(=O)CCNC(=O)C(O)C([#6])([#6])COP(O)(=O)OP(O)(=O)OCC1OC(C(O)C1OP(O)(O)=O)N1C=NC2=C1N=CN=C2[#7]</t>
  </si>
  <si>
    <t>drugbank654.mol</t>
  </si>
  <si>
    <t>DB03321</t>
  </si>
  <si>
    <t>C38H57IN11O23P3S2</t>
  </si>
  <si>
    <t>QEJBADGPRTXURP-UHFFFAOYSA-N</t>
  </si>
  <si>
    <t>S-(N-Hydroxy-N-Iodophenylcarbamoyl)Glutathione-CoA</t>
  </si>
  <si>
    <t>[#6]C([#6])(COP(O)(=O)OP(O)(=O)OCC1OC(C(O)C1OP(O)(O)=O)N1C=NC2=C1N=CN=C2[#7])C(O)C(=O)NCCC(=O)NCCSC(=O)C([#7])CCC(=O)NC(CSC(O)N(O)C1=CC=C(I)C=C1)C(=O)NCC(O)=O</t>
  </si>
  <si>
    <t>drugbank655.mol</t>
  </si>
  <si>
    <t>DB03330</t>
  </si>
  <si>
    <t>C28H48N8O21P4S</t>
  </si>
  <si>
    <t>OJVGFSWBSZZCOF-UHFFFAOYSA-N</t>
  </si>
  <si>
    <t>DrugBank-DB03340-CoA</t>
  </si>
  <si>
    <t>[#6]C(CP(O)(=O)C([#7])CC(O)=O)C(=O)SCCNC(=O)CCNC(=O)C(O)C([#6])([#6])COP(O)(=O)OP(O)(=O)OCC1OC(C(O)C1OP(O)(O)=O)N1C=NC2=C1N=CN=C2[#7]</t>
  </si>
  <si>
    <t>drugbank657.mol</t>
  </si>
  <si>
    <t>DB03340</t>
  </si>
  <si>
    <t>C31H48N11O18P3S</t>
  </si>
  <si>
    <t>PZDGQHJGQSPJRX-UHFFFAOYSA-N</t>
  </si>
  <si>
    <t>4-(Acetylamino)-3-Guanidinobenzoic Acid-CoA</t>
  </si>
  <si>
    <t>[#6]C(=O)NC1=CC=C(C=C1NC([#7])[#7])C(=O)SCCNC(=O)CCNC(=O)C(O)C([#6])([#6])COP(O)(=O)OP(O)(=O)OCC1OC(C(O)C1OP(O)(O)=O)N1C=NC2=C1N=CN=C2[#7]</t>
  </si>
  <si>
    <t>drugbank658.mol</t>
  </si>
  <si>
    <t>DB03342</t>
  </si>
  <si>
    <t>C24H42AsN8O20P3S2</t>
  </si>
  <si>
    <t>PEEPSGSHNRHOHX-UHFFFAOYSA-N</t>
  </si>
  <si>
    <t>S-Arsonocysteine-CoA</t>
  </si>
  <si>
    <t>[#6]C([#6])(COP(O)(=O)OP(O)(=O)OCC1OC(C(O)C1OP(O)(O)=O)N1C=NC2=C1N=CN=C2[#7])C(O)C(=O)NCCC(=O)NCCSC(=O)C([#7])CS[As](O)(O)=O</t>
  </si>
  <si>
    <t>drugbank659.mol</t>
  </si>
  <si>
    <t>DB03352</t>
  </si>
  <si>
    <t>C31H51N10O17P3S2</t>
  </si>
  <si>
    <t>VDSGSQCCIWHKIC-UHFFFAOYSA-N</t>
  </si>
  <si>
    <t>2-Iminobiotin-CoA</t>
  </si>
  <si>
    <t>[#6]C([#6])(COP(O)(=O)OP(O)(=O)OCC1OC(C(O)C1OP(O)(O)=O)N1C=NC2=C1N=CN=C2[#7])C(O)C(=O)NCCC(=O)NCCSC(=O)CCCCC1SCC2NC(=N)NC12</t>
  </si>
  <si>
    <t>drugbank660.mol</t>
  </si>
  <si>
    <t>DB03353</t>
  </si>
  <si>
    <t>(S)-Mandelic Acid-CoA</t>
  </si>
  <si>
    <t>drugbank661.mol</t>
  </si>
  <si>
    <t>DB03357</t>
  </si>
  <si>
    <t>C28H45N8O18P3S</t>
  </si>
  <si>
    <t>OGJSTKSGEXDFPW-UHFFFAOYSA-N</t>
  </si>
  <si>
    <t>N-Acetylproline-CoA</t>
  </si>
  <si>
    <t>[#6]C(=O)N1CCCC1C(=O)SCCNC(=O)CCNC(=O)C(O)C([#6])([#6])COP(O)(=O)OP(O)(=O)OCC1OC(C(O)C1OP(O)(O)=O)N1C=NC2=C1N=CN=C2[#7]</t>
  </si>
  <si>
    <t>drugbank662.mol</t>
  </si>
  <si>
    <t>DB03360</t>
  </si>
  <si>
    <t>C29H52N9O17P3S</t>
  </si>
  <si>
    <t>KPOTVHKTEJOSQU-UHFFFAOYSA-N</t>
  </si>
  <si>
    <t>N-Dimethyl-Lysine-CoA</t>
  </si>
  <si>
    <t>[#6]N([#6])CCCCC([#7])C(=O)SCCNC(=O)CCNC(=O)C(O)C([#6])([#6])COP(O)(=O)OP(O)(=O)OCC1OC(C(O)C1OP(O)(O)=O)N1C=NC2=C1N=CN=C2[#7]</t>
  </si>
  <si>
    <t>drugbank663.mol</t>
  </si>
  <si>
    <t>DB03362</t>
  </si>
  <si>
    <t>C27H46N9O18P3S2</t>
  </si>
  <si>
    <t>RUOTYEUEIQXOJJ-UHFFFAOYSA-N</t>
  </si>
  <si>
    <t>N-Carbamyl-D-Methionine-CoA</t>
  </si>
  <si>
    <t>[#6]SCCC(NC([#7])=O)C(=O)SCCNC(=O)CCNC(=O)C(O)C([#6])([#6])COP(O)(=O)OP(O)(=O)OCC1OC(C(O)C1OP(O)(O)=O)N1C=NC2=C1N=CN=C2[#7]</t>
  </si>
  <si>
    <t>drugbank664.mol</t>
  </si>
  <si>
    <t>DB03364</t>
  </si>
  <si>
    <t>C46H54N9O18P3S2</t>
  </si>
  <si>
    <t>DQXDHTGROYKNDN-UHFFFAOYSA-N</t>
  </si>
  <si>
    <t>PF-00356231-CoA</t>
  </si>
  <si>
    <t>[#6]C([#6])(COP(O)(=O)OP(O)(=O)OCC1OC(C(O)C1OP(O)(O)=O)N1C=NC2=C1N=CN=C2[#7])C(O)C(=O)NCCC(=O)NCCSC(=O)CC(NC(=O)C1=CC(=CS1)C1=CC=C(C=C1)C1=CC=NC=C1)C1=CC=CC=C1</t>
  </si>
  <si>
    <t>drugbank665.mol</t>
  </si>
  <si>
    <t>DB03367</t>
  </si>
  <si>
    <t>C31H52FN8O23P3S</t>
  </si>
  <si>
    <t>DQNMPKKZEJSGFA-UHFFFAOYSA-N</t>
  </si>
  <si>
    <t>Modified Ribosylated Glutamyl Ester-CoA</t>
  </si>
  <si>
    <t>[#6]C([#6])(COP(O)(=O)OP(O)(=O)OCC1OC(C(O)C1OP(O)(O)=O)N1C=NC2=C1N=CN=C2[#7])C(O)C(=O)NCCC(=O)NCCSC(=O)C([#7])CCC(O)OC1OC(CO)C(O)C1(O)F</t>
  </si>
  <si>
    <t>drugbank666.mol</t>
  </si>
  <si>
    <t>DB03371</t>
  </si>
  <si>
    <t>C30H43I2N8O18P3S</t>
  </si>
  <si>
    <t>GHKKQVPXMXWEBI-UHFFFAOYSA-N</t>
  </si>
  <si>
    <t>3,5-Diiodotyrosine-CoA</t>
  </si>
  <si>
    <t>[#6]C([#6])(COP(O)(=O)OP(O)(=O)OCC1OC(C(O)C1OP(O)(O)=O)N1C=NC2=C1N=CN=C2[#7])C(O)C(=O)NCCC(=O)NCCSC(=O)C([#7])CC1=CC(I)=C(O)C(I)=C1</t>
  </si>
  <si>
    <t>drugbank667.mol</t>
  </si>
  <si>
    <t>DB03374</t>
  </si>
  <si>
    <t>C24H41N7O20P4S</t>
  </si>
  <si>
    <t>VMGLWZWENAZDPC-UHFFFAOYSA-N</t>
  </si>
  <si>
    <t>2-Carboxyethylphosphonic Acid-CoA</t>
  </si>
  <si>
    <t>[#6]C([#6])(COP(O)(=O)OP(O)(=O)OCC1OC(C(O)C1OP(O)(O)=O)N1C=NC2=C1N=CN=C2[#7])C(O)C(=O)NCCC(=O)NCCSC(=O)CCP(O)(O)=O</t>
  </si>
  <si>
    <t>drugbank669.mol</t>
  </si>
  <si>
    <t>DB03379</t>
  </si>
  <si>
    <t>PHOKRHHKYYYOPK-UHFFFAOYSA-N</t>
  </si>
  <si>
    <t>4-Fluorotryptophane-CoA</t>
  </si>
  <si>
    <t>[#6]C([#6])(COP(O)(=O)OP(O)(=O)OCC1OC(C(O)C1OP(O)(O)=O)N1C=NC2=C1N=CN=C2[#7])C(O)C(=O)NCCC(=O)NCCSC(=O)[C@@H]([#7])CC1=CNC2=C1C(F)=CC=C2</t>
  </si>
  <si>
    <t>drugbank670.mol</t>
  </si>
  <si>
    <t>DB03386</t>
  </si>
  <si>
    <t>USDSLTLZXPSCDR-UHFFFAOYSA-N</t>
  </si>
  <si>
    <t>N-Hydroxy-N-Isopropyloxamic Acid-CoA</t>
  </si>
  <si>
    <t>[#6]C([#6])N(O)C(=O)C(=O)SCCNC(=O)CCNC(=O)C(O)C([#6])([#6])COP(O)(=O)OP(O)(=O)OCC1OC(C(O)C1OP(O)(O)=O)N1C=NC2=C1N=CN=C2[#7]</t>
  </si>
  <si>
    <t>drugbank671.mol</t>
  </si>
  <si>
    <t>DB03387</t>
  </si>
  <si>
    <t>C42H51Cl2N8O18P3S2</t>
  </si>
  <si>
    <t>CIGCZIMIYRQEFY-UHFFFAOYSA-N</t>
  </si>
  <si>
    <t>DrugBank-DB03388-CoA</t>
  </si>
  <si>
    <t>[#6]C([#6])N(C(=O)C1=C(Cl)C=C(Cl)C=C1)C1=C(SC(=C1)C1=CC=CC=C1)C(=O)SCCNC(=O)CCNC(=O)C(O)C([#6])([#6])COP(O)(=O)OP(O)(=O)OCC1OC(C(O)C1OP(O)(O)=O)N1C=NC2=C1N=CN=C2[#7]</t>
  </si>
  <si>
    <t>drugbank672.mol</t>
  </si>
  <si>
    <t>DB03388</t>
  </si>
  <si>
    <t>C28H47N8O20P3S</t>
  </si>
  <si>
    <t>RDHKIECFZDQCRV-UHFFFAOYSA-N</t>
  </si>
  <si>
    <t>N-Propyl-Tartramic Acid-CoA</t>
  </si>
  <si>
    <t>[#6]CCNC(=O)C(O)C(O)C(=O)SCCNC(=O)CCNC(=O)C(O)C([#6])([#6])COP(O)(=O)OP(O)(=O)OCC1OC(C(O)C1OP(O)(O)=O)N1C=NC2=C1N=CN=C2[#7]</t>
  </si>
  <si>
    <t>drugbank673.mol</t>
  </si>
  <si>
    <t>DB03390</t>
  </si>
  <si>
    <t>Cysteine Sulfenic Acid-CoA</t>
  </si>
  <si>
    <t>drugbank674.mol</t>
  </si>
  <si>
    <t>DB03398</t>
  </si>
  <si>
    <t>YHMYULJXPIWJDG-UHFFFAOYSA-N</t>
  </si>
  <si>
    <t>3-(P-Tolyl)Propionic Acid-CoA</t>
  </si>
  <si>
    <t>[#6]C1=CC=C(CCC(=O)SCCNC(=O)CCNC(=O)C(O)C([#6])([#6])COP(O)(=O)OP(O)(=O)OCC2OC(C(O)C2OP(O)(O)=O)N2C=NC3=C2N=CN=C3[#7])C=C1</t>
  </si>
  <si>
    <t>drugbank675.mol</t>
  </si>
  <si>
    <t>DB03400</t>
  </si>
  <si>
    <t>C49H58FeN11O19P3S</t>
  </si>
  <si>
    <t>VSPVGRJYFFKYSB-HYLUBTFXSA-L</t>
  </si>
  <si>
    <t>6,7-Dicarboxyl-1,2,3,4,5,8-Hexamethylhemin-CoA</t>
  </si>
  <si>
    <t>[#6]C1=C([#6])C2=[N+]3C1=CC1=C([#6])C([#6])=C4C=C5C([#6])=C(C(O)=O)C6=[N+]5[Fe]3(N3C(=C2)C([#6])=C(C(=O)SCCNC(=O)CCNC(=O)C(O)C([#6])([#6])COP(O)(=O)OP(O)(=O)OCC2OC(C(O)C2OP(O)(O)=O)N2C=NC5=C2N=CN=C5[#7])C3=C6)N14</t>
  </si>
  <si>
    <t>drugbank676.mol</t>
  </si>
  <si>
    <t>DB03404</t>
  </si>
  <si>
    <t>C29H48N9O20P3S2</t>
  </si>
  <si>
    <t>FDUKVJOONGNSSC-UHFFFAOYSA-N</t>
  </si>
  <si>
    <t>Gamma-Glutamylcysteine-CoA</t>
  </si>
  <si>
    <t>[#6]C([#6])(COP(O)(=O)OP(O)(=O)OCC1OC(C(O)C1OP(O)(O)=O)N1C=NC2=C1N=CN=C2[#7])C(O)C(=O)NCCC(=O)NCCSC(=O)C([#7])CCC(=O)NC(CS)C(O)=O</t>
  </si>
  <si>
    <t>drugbank677.mol</t>
  </si>
  <si>
    <t>DB03408</t>
  </si>
  <si>
    <t>C30H49N8O17P3S</t>
  </si>
  <si>
    <t>YVOJJELBGUJHPQ-UHFFFAOYSA-N</t>
  </si>
  <si>
    <t>Octahydroindole-2-Carboxylic Acid-CoA</t>
  </si>
  <si>
    <t>[#6]C([#6])(COP(O)(=O)OP(O)(=O)OCC1OC(C(O)C1OP(O)(O)=O)N1C=NC2=C1N=CN=C2[#7])C(O)C(=O)NCCC(=O)NCCSC(=O)C1CC2CCCCC2N1</t>
  </si>
  <si>
    <t>drugbank678.mol</t>
  </si>
  <si>
    <t>DB03409</t>
  </si>
  <si>
    <t>6-Hydroxy-L-Norleucine-CoA</t>
  </si>
  <si>
    <t>drugbank679.mol</t>
  </si>
  <si>
    <t>DB03412</t>
  </si>
  <si>
    <t>C39H67N14O20P3S</t>
  </si>
  <si>
    <t>QMACPYJMZHYUBJ-UHFFFAOYSA-N</t>
  </si>
  <si>
    <t>DrugBank-DB03417-CoA</t>
  </si>
  <si>
    <t>[#6]C([#6])([#6])NC(=O)N1CCN(CC1)C(=O)NC(C(CCCNC([#7])=N)C=O)C(=O)SCCNC(=O)CCNC(=O)C(O)C([#6])([#6])COP(O)(=O)OP(O)(=O)OCC1OC(C(O)C1OP(O)(O)=O)N1C=NC2=C1N=CN=C2[#7]</t>
  </si>
  <si>
    <t>drugbank680.mol</t>
  </si>
  <si>
    <t>DB03417</t>
  </si>
  <si>
    <t>C55H66FeN11O21P3S</t>
  </si>
  <si>
    <t>HDYSIADXSYULKV-ZGDZQCJBSA-L</t>
  </si>
  <si>
    <t>Diacetyldeuteroheme-CoA</t>
  </si>
  <si>
    <t>CC(=O)C1=C2C=C3C(C)=C(CCC(=O)SCCNC(=O)CCNC(=O)C(O)C(C)(C)COP(O)(=O)OP(O)(=O)OCC4OC(C(O)C4OP(O)(O)=O)N4C=NC5=C4N=CN=C5N)C4=[N+]3[Fe]35N6C(=CC7=[N+]3C(=CC(N25)=C1C)C(C(O)=C)=C7C)C(C)=C(CCC(O)=O)C6=C4</t>
  </si>
  <si>
    <t>drugbank681.mol</t>
  </si>
  <si>
    <t>DB03418</t>
  </si>
  <si>
    <t>C33H56N11O22P3S</t>
  </si>
  <si>
    <t>AJSOLCYBSCUOEN-UHFFFAOYSA-N</t>
  </si>
  <si>
    <t>2,4-Deoxy-4-Guanidino-5-N-Acetyl-Neuraminic Acid-CoA</t>
  </si>
  <si>
    <t>[#6]C(=O)NC1C(CC(OC1C(O)C(O)CO)C(=O)SCCNC(=O)CCNC(=O)C(O)C([#6])([#6])COP(O)(=O)OP(O)(=O)OCC1OC(C(O)C1OP(O)(O)=O)N1C=NC2=C1N=CN=C2[#7])NC([#7])=N</t>
  </si>
  <si>
    <t>drugbank682.mol</t>
  </si>
  <si>
    <t>DB03420</t>
  </si>
  <si>
    <t>C25H37N8O17P3S2</t>
  </si>
  <si>
    <t>KXDOJTCEJFVETP-UHFFFAOYSA-N</t>
  </si>
  <si>
    <t>1,3-Thiazole-4-Carboxylic Acid-CoA</t>
  </si>
  <si>
    <t>[#6]C([#6])(COP(O)(=O)OP(O)(=O)OCC1OC(C(O)C1OP(O)(O)=O)N1C=NC2=C1N=CN=C2[#7])C(O)C(=O)NCCC(=O)NCCSC(=O)C1=CSC=N1</t>
  </si>
  <si>
    <t>drugbank683.mol</t>
  </si>
  <si>
    <t>DB03422</t>
  </si>
  <si>
    <t>C35H54N13O20P3SSe</t>
  </si>
  <si>
    <t>MTHLZRIXTGUDDL-UHFFFAOYSA-N</t>
  </si>
  <si>
    <t>S-Adenosyl-L-Homoselenocysteine-CoA</t>
  </si>
  <si>
    <t>[#6]C([#6])(COP(O)(=O)OP(O)(=O)OCC1OC(C(O)C1OP(O)(O)=O)N1C=NC2=C1N=CN=C2[#7])C(O)C(=O)NCCC(=O)NCCSC(=O)C([#7])CC[Se]CC1OC(C(O)C1O)N1C=NC2=C1N=CN=C2[#7]</t>
  </si>
  <si>
    <t>drugbank684.mol</t>
  </si>
  <si>
    <t>DB03423</t>
  </si>
  <si>
    <t>C37H58N9O19P3S</t>
  </si>
  <si>
    <t>MBBJOLAWNCNWJT-UHFFFAOYSA-N</t>
  </si>
  <si>
    <t>Bestatin-CoA</t>
  </si>
  <si>
    <t>[#6]C([#6])CC(NC(=O)C(O)C([#7])CC1=CC=CC=C1)C(=O)SCCNC(=O)CCNC(=O)C(O)C([#6])([#6])COP(O)(=O)OP(O)(=O)OCC1OC(C(O)C1OP(O)(O)=O)N1C=NC2=C1N=CN=C2[#7]</t>
  </si>
  <si>
    <t>drugbank685.mol</t>
  </si>
  <si>
    <t>DB03424</t>
  </si>
  <si>
    <t>C34H55N10O21P3S2</t>
  </si>
  <si>
    <t>RGZKUTGKFBZDEE-UHFFFAOYSA-N</t>
  </si>
  <si>
    <t>Delta-(L-Alpha-Aminoadipoyl)-L-Cysteinyl-D-Vinylglycine-CoA</t>
  </si>
  <si>
    <t>CC(C)(COP(O)(=O)OP(O)(=O)OCC1OC(C(O)C1OP(O)(O)=O)N1C=NC2=C1N=CN=C2N)C(O)C(=O)NCCC(=O)NCCSC(=O)C(N)CCCC(=O)NC(CS)C(=O)NC(C=C)C(O)=O</t>
  </si>
  <si>
    <t>drugbank686.mol</t>
  </si>
  <si>
    <t>DB03427</t>
  </si>
  <si>
    <t>C35H53N12O20P3S3</t>
  </si>
  <si>
    <t>OHCLNDJNDYWKMP-YSLVCXEZSA-N</t>
  </si>
  <si>
    <t>DrugBank-DB03437-CoA</t>
  </si>
  <si>
    <t>[#6]O\N=C(C(=O)NC(C=O)C1NC(C(=O)SCCNC(=O)CCNC(=O)C(O)C([#6])([#6])COP(O)(=O)OP(O)(=O)OCC2OC(C(O)C2OP(O)(O)=O)N2C=NC3=C2N=CN=C3[#7])C([#6])([#6])S1)/C1=CSC([#7])=N1</t>
  </si>
  <si>
    <t>drugbank687.mol</t>
  </si>
  <si>
    <t>DB03437</t>
  </si>
  <si>
    <t>C39H69N8O18P3S</t>
  </si>
  <si>
    <t>SDJUQPCHKIRXIR-UHFFFAOYSA-N</t>
  </si>
  <si>
    <t>N-Hexadecanoylglycine-CoA</t>
  </si>
  <si>
    <t>[#6]CCCCCCCCCCCCCCC(=O)NCC(=O)SCCNC(=O)CCNC(=O)C(O)C([#6])([#6])COP(O)(=O)OP(O)(=O)OCC1OC(C(O)C1OP(O)(O)=O)N1C=NC2=C1N=CN=C2[#7]</t>
  </si>
  <si>
    <t>drugbank688.mol</t>
  </si>
  <si>
    <t>DB03440</t>
  </si>
  <si>
    <t>C31H45IN7O17P3S</t>
  </si>
  <si>
    <t>KTTNVLXBHUGHIM-UHFFFAOYSA-N</t>
  </si>
  <si>
    <t>2-Benzyl-3-Iodopropanoic Acid-CoA</t>
  </si>
  <si>
    <t>[#6]C([#6])(COP(O)(=O)OP(O)(=O)OCC1OC(C(O)C1OP(O)(O)=O)N1C=NC2=C1N=CN=C2[#7])C(O)C(=O)NCCC(=O)NCCSC(=O)C(CI)CC1=CC=CC=C1</t>
  </si>
  <si>
    <t>drugbank689.mol</t>
  </si>
  <si>
    <t>DB03441</t>
  </si>
  <si>
    <t>C39H50N11O24P3S3</t>
  </si>
  <si>
    <t>ZXNSLDHUEFRWRB-CPHIHMHPSA-N</t>
  </si>
  <si>
    <t>DrugBank-DB03442-CoA</t>
  </si>
  <si>
    <t>[#6]C1=NN(C(O)=C1\N=N\C1=CC(=CC=C1C(=O)SCCNC(=O)CCNC(=O)C(O)C([#6])([#6])COP(O)(=O)OP(O)(=O)OCC1OC(C(O)C1OP(O)(O)=O)N1C=NC2=C1N=CN=C2[#7])S(O)(=O)=O)C1=CC=C(C=C1[#6])S(O)(=O)=O</t>
  </si>
  <si>
    <t>drugbank690.mol</t>
  </si>
  <si>
    <t>DB03442</t>
  </si>
  <si>
    <t>C28H48N7O19P3SSi</t>
  </si>
  <si>
    <t>UWBIIIJIXODKPA-UHFFFAOYSA-N</t>
  </si>
  <si>
    <t>3-Trimethylsilylsuccinic Acid-CoA</t>
  </si>
  <si>
    <t>[#6]C([#6])(COP(O)(=O)OP(O)(=O)OCC1OC(C(O)C1OP(O)(O)=O)N1C=NC2=C1N=CN=C2[#7])C(O)C(=O)NCCC(=O)NCCSC(=O)C(CC(O)=O)[Si]([#6])([#6])[#6]</t>
  </si>
  <si>
    <t>drugbank691.mol</t>
  </si>
  <si>
    <t>DB03452</t>
  </si>
  <si>
    <t>HTGUWHGJKVNHMQ-UHFFFAOYSA-N</t>
  </si>
  <si>
    <t>N(4)-adenosyl-N(4)-methyl-2,4-diaminobutanoic acid-CoA</t>
  </si>
  <si>
    <t>[#6]N(CC[C@H]([#7])C(=O)SCCNC(=O)CCNC(=O)C(O)C([#6])([#6])COP(O)(=O)OP(O)(=O)OCC1OC(C(O)C1OP(O)(O)=O)N1C=NC2=C1N=CN=C2[#7])C[C@H]1O[C@H]([C@H](O)[C@@H]1O)N1C=NC2=C([#7])N=CN=C12</t>
  </si>
  <si>
    <t>drugbank692.mol</t>
  </si>
  <si>
    <t>DB03458</t>
  </si>
  <si>
    <t>C27H44N8O23P4S</t>
  </si>
  <si>
    <t>HPSGFBZULVMEAB-UHFFFAOYSA-N</t>
  </si>
  <si>
    <t>N-(Phosphonacetyl)-L-Aspartic Acid-CoA</t>
  </si>
  <si>
    <t>[#6]C([#6])(COP(O)(=O)OP(O)(=O)OCC1OC(C(O)C1OP(O)(O)=O)N1C=NC2=C1N=CN=C2[#7])C(O)C(=O)NCCC(=O)NCCSC(=O)CC(NC(=O)CP(O)(O)=O)C(O)=O</t>
  </si>
  <si>
    <t>drugbank693.mol</t>
  </si>
  <si>
    <t>DB03459</t>
  </si>
  <si>
    <t>C47H62N7O18P3S</t>
  </si>
  <si>
    <t>OTWOJYXNECNGPJ-UHFFFAOYSA-N</t>
  </si>
  <si>
    <t>BMS184394-CoA</t>
  </si>
  <si>
    <t>[#6]C([#6])(COP(O)(=O)OP(O)(=O)OCC1OC(C(O)C1OP(O)(O)=O)N1C=NC2=C1N=CN=C2[#7])C(O)C(=O)NCCC(=O)NCCSC(=O)C1=CC2=C(C=C1)C=C(C=C2)[C@H](O)C1=CC2=C(C=C1)C([#6])([#6])CCC2([#6])[#6]</t>
  </si>
  <si>
    <t>drugbank695.mol</t>
  </si>
  <si>
    <t>DB03466</t>
  </si>
  <si>
    <t>C55H66FeN11O25P3S</t>
  </si>
  <si>
    <t>MUWWBBTVRJOZJX-UHFFFAOYSA-L</t>
  </si>
  <si>
    <t>Heme D-CoA</t>
  </si>
  <si>
    <t>[#6]C1=C(CCC(=O)SCCNC(=O)CCNC(=O)C(O)C([#6])([#6])COP(O)(=O)OP(O)(=O)OCC2OC(C(O)C2OP(O)(O)=O)N2C=NC3=C2N=CN=C3[#7])C2=CC3=C(CCC(O)=O)C([#6])=C4C=C5[N+]6=C(C=C7[N+]8=C(C=C1N2[Fe]68N34)C(=O)C7([#6])CC(O)=O)C(=O)C5([#6])CC(O)=O</t>
  </si>
  <si>
    <t>drugbank696.mol</t>
  </si>
  <si>
    <t>DB03469</t>
  </si>
  <si>
    <t>C48H83N16O25P3S3</t>
  </si>
  <si>
    <t>QTUIIIUMLFAYBW-UHFFFAOYSA-N</t>
  </si>
  <si>
    <t>Trypanothione-CoA</t>
  </si>
  <si>
    <t>[#6]C([#6])(COP(O)(=O)OP(O)(=O)OCC1OC(C(O)C1OP(O)(O)=O)N1C=NC2=C1N=CN=C2[#7])C(O)C(=O)NCCC(=O)NCCSC(=O)C([#7])CCC(=O)NC(CS)C(=O)NCC(=O)NCCCCNCCCNC(=O)CNC(=O)C(CS)NC(=O)CCC([#7])C(O)=O</t>
  </si>
  <si>
    <t>drugbank697.mol</t>
  </si>
  <si>
    <t>DB03470</t>
  </si>
  <si>
    <t>C46H67N8O18P3S</t>
  </si>
  <si>
    <t>OHAGULNHSPDTKN-UHFFFAOYSA-N</t>
  </si>
  <si>
    <t>6-Phenyl-4(R)-(7-Phenyl-Heptanoylamino)-Hexanoic Acid-CoA</t>
  </si>
  <si>
    <t>[#6]C([#6])(COP(O)(=O)OP(O)(=O)OCC1OC(C(O)C1OP(O)(O)=O)N1C=NC2=C1N=CN=C2[#7])C(O)C(=O)NCCC(=O)NCCSC(=O)CCC(CCC1=CC=CC=C1)NC(=O)CCCCCCC1=CC=CC=C1</t>
  </si>
  <si>
    <t>drugbank698.mol</t>
  </si>
  <si>
    <t>DB03471</t>
  </si>
  <si>
    <t>IFBIEOIDSPEIKY-UHFFFAOYSA-N</t>
  </si>
  <si>
    <t>N5-Methylglutamine-CoA</t>
  </si>
  <si>
    <t>[#6]NC(=O)CCC([#7])C(=O)SCCNC(=O)CCNC(=O)C(O)C([#6])([#6])COP(O)(=O)OP(O)(=O)OCC1OC(C(O)C1OP(O)(O)=O)N1C=NC2=C1N=CN=C2[#7]</t>
  </si>
  <si>
    <t>drugbank699.mol</t>
  </si>
  <si>
    <t>DB03473</t>
  </si>
  <si>
    <t>C39H60N9O20P3S</t>
  </si>
  <si>
    <t>NYTCHUDSRFYQNA-UHFFFAOYSA-N</t>
  </si>
  <si>
    <t>DrugBank-DB03475-CoA</t>
  </si>
  <si>
    <t>[#6]CC(C[#6])NC1=CC(=CC=C1N1C(=O)CCC1(CO)CO)C(=O)SCCNC(=O)CCNC(=O)C(O)C([#6])([#6])COP(O)(=O)OP(O)(=O)OCC1OC(C(O)C1OP(O)(O)=O)N1C=NC2=C1N=CN=C2[#7]</t>
  </si>
  <si>
    <t>drugbank700.mol</t>
  </si>
  <si>
    <t>DB03475</t>
  </si>
  <si>
    <t>C44H50FN8O17P3S</t>
  </si>
  <si>
    <t>BGHOQLUTKQCSDW-UHFFFAOYSA-N</t>
  </si>
  <si>
    <t>Brequinar Analog-CoA</t>
  </si>
  <si>
    <t>[#6]C1=C(N=C2C=CC(F)=CC2=C1C(=O)SCCNC(=O)CCNC(=O)C(O)C([#6])([#6])COP(O)(=O)OP(O)(=O)OCC1OC(C(O)C1OP(O)(O)=O)N1C=NC2=C1N=CN=C2[#7])C1=CC=C(C=C1)C1=CC=CC=C1</t>
  </si>
  <si>
    <t>drugbank701.mol</t>
  </si>
  <si>
    <t>DB03480</t>
  </si>
  <si>
    <t>C52H79N13O31P4S</t>
  </si>
  <si>
    <t>UJVNBJHKIALWJQ-UHFFFAOYSA-N</t>
  </si>
  <si>
    <t>5,10-Dimethylene Tetrahydromethanopterin-CoA</t>
  </si>
  <si>
    <t>[#6]C1C2C([#6])NC3=C(N2CN1C1=CC=C(CC(O)C(O)C(O)COC2OC(COP(O)(=O)OC(CCC(O)=O)C(=O)SCCNC(=O)CCNC(=O)C(O)C([#6])([#6])COP(O)(=O)OP(O)(=O)OCC4OC(C(O)C4OP(O)(O)=O)N4C=NC5=C4N=CN=C5[#7])C(O)C2O)C=C1)C(=O)NC([#7])=N3</t>
  </si>
  <si>
    <t>drugbank702.mol</t>
  </si>
  <si>
    <t>DB03481</t>
  </si>
  <si>
    <t>C53H68F4N11O27P5S</t>
  </si>
  <si>
    <t>CNFQXYKSEWVBSJ-UHFFFAOYSA-N</t>
  </si>
  <si>
    <t>DrugBank-DB03483-CoA</t>
  </si>
  <si>
    <t>[#6]C([#6])(COP(O)(=O)OP(O)(=O)OCC1OC(C(O)C1OP(O)(O)=O)N1C=NC2=C1N=CN=C2[#7])C(O)C(=O)NCCC(=O)NCCSC(=O)CCC(NC(=O)C1=CC=CC=C1)C(=O)NC(CC1=CC=C(C=C1)C(F)(F)P(O)(O)=O)C(=O)NC(CC1=CC=C(C=C1)C(F)(F)P(O)(O)=O)C([#7])=O</t>
  </si>
  <si>
    <t>drugbank703.mol</t>
  </si>
  <si>
    <t>DB03483</t>
  </si>
  <si>
    <t>RZKOJUXOJADRKK-UHFFFAOYSA-N</t>
  </si>
  <si>
    <t>2-Keto-3-Deoxygluconate-CoA</t>
  </si>
  <si>
    <t>[#6]C([#6])(COP(O)(=O)OP(O)(=O)OCC1OC(C(O)C1OP(O)(O)=O)N1C=NC2=C1N=CN=C2[#7])C(O)C(=O)NCCC(=O)NCCSC(=O)C(=O)CC(O)C(O)CO</t>
  </si>
  <si>
    <t>drugbank704.mol</t>
  </si>
  <si>
    <t>DB03489</t>
  </si>
  <si>
    <t>C44H80N7O17P3S</t>
  </si>
  <si>
    <t>GBAQBZWAXMYXRJ-UHFFFAOYSA-N</t>
  </si>
  <si>
    <t>Tricosanoic Acid-CoA</t>
  </si>
  <si>
    <t>[#6]CCCCCCCCCCCCCCCCCCCCCC(=O)SCCNC(=O)CCNC(=O)C(O)C([#6])([#6])COP(O)(=O)OP(O)(=O)OCC1OC(C(O)C1OP(O)(O)=O)N1C=NC2=C1N=CN=C2[#7]</t>
  </si>
  <si>
    <t>drugbank705.mol</t>
  </si>
  <si>
    <t>DB03500</t>
  </si>
  <si>
    <t>C28H48N9O19P3S2</t>
  </si>
  <si>
    <t>JVIZIOGTWLARIO-UHFFFAOYSA-N</t>
  </si>
  <si>
    <t>DrugBank-DB03502-CoA</t>
  </si>
  <si>
    <t>[#6]C([#6])(COP(O)(=O)OP(O)(=O)OCC1OC(C(O)C1OP(O)(O)=O)N1C=NC2=C1N=CN=C2[#7])C(O)C(=O)NCCC(=O)NCCSC(=O)C([#7])CC(O)SCC([#7])C=O</t>
  </si>
  <si>
    <t>drugbank706.mol</t>
  </si>
  <si>
    <t>DB03502</t>
  </si>
  <si>
    <t>C35H57N12O20P3S</t>
  </si>
  <si>
    <t>QBDASAQWMPNZQS-UHFFFAOYSA-N</t>
  </si>
  <si>
    <t>DrugBank-DB03503-CoA</t>
  </si>
  <si>
    <t>[#6]CCN([#6])C(=O)C1OC(=CC(NC([#7])=N)C1NC([#6])=O)C(=O)SCCNC(=O)CCNC(=O)C(O)C([#6])([#6])COP(O)(=O)OP(O)(=O)OCC1OC(C(O)C1OP(O)(O)=O)N1C=NC2=C1N=CN=C2[#7]</t>
  </si>
  <si>
    <t>drugbank707.mol</t>
  </si>
  <si>
    <t>DB03503</t>
  </si>
  <si>
    <t>Galacturonic Acid-CoA</t>
  </si>
  <si>
    <t>drugbank708.mol</t>
  </si>
  <si>
    <t>DB03511</t>
  </si>
  <si>
    <t>HALZSWHJMXXYLP-UHFFFAOYSA-N</t>
  </si>
  <si>
    <t>2-Amino-Pentanoic Acid-CoA</t>
  </si>
  <si>
    <t>[#6]CCC([#7])C(=O)SCCNC(=O)CCNC(=O)C(O)C([#6])([#6])COP(O)(=O)OP(O)(=O)OCC1OC(C(O)C1OP(O)(O)=O)N1C=NC2=C1N=CN=C2[#7]</t>
  </si>
  <si>
    <t>drugbank709.mol</t>
  </si>
  <si>
    <t>DB03519</t>
  </si>
  <si>
    <t>QQNZKVZBOLHTPG-UHFFFAOYSA-N</t>
  </si>
  <si>
    <t>Aspartic Acid-4-Carboxymethyl Ester-CoA</t>
  </si>
  <si>
    <t>[#6]C([#6])(COP(O)(=O)OP(O)(=O)OCC1OC(C(O)C1OP(O)(O)=O)N1C=NC2=C1N=CN=C2[#7])C(O)C(=O)NCCC(=O)NCCSC(=O)C([#7])CC(=O)OCC(O)=O</t>
  </si>
  <si>
    <t>drugbank710.mol</t>
  </si>
  <si>
    <t>DB03522</t>
  </si>
  <si>
    <t>C44H49F2N8O17P3S</t>
  </si>
  <si>
    <t>CLMJUYYAYDMXPQ-UHFFFAOYSA-N</t>
  </si>
  <si>
    <t>DrugBank-DB03523-CoA</t>
  </si>
  <si>
    <t>[#6]C1=C(N=C2C=CC(F)=CC2=C1C(=O)SCCNC(=O)CCNC(=O)C(O)C([#6])([#6])COP(O)(=O)OP(O)(=O)OCC1OC(C(O)C1OP(O)(O)=O)N1C=NC2=C1N=CN=C2[#7])C1=CC=C(C=C1)C1=CC=CC=C1F</t>
  </si>
  <si>
    <t>drugbank711.mol</t>
  </si>
  <si>
    <t>DB03523</t>
  </si>
  <si>
    <t>C38H53N12O22P3S3</t>
  </si>
  <si>
    <t>MFJMOBUPFHSHBT-JCAANHDBSA-N</t>
  </si>
  <si>
    <t>Acylated Ceftazidime-CoA</t>
  </si>
  <si>
    <t>CC(C)(COP(O)(=O)OP(O)(=O)OCC1OC(C(O)C1OP(O)(O)=O)N1C=NC2=C1N=CN=C2N)C(O)C(=O)NCCC(=O)NCCSC(=O)C(C)(C)O\N=C(\C(=O)NC(C=O)C1SCC(=C)C(=N1)C(O)=O)C1=CSC(N)=N1</t>
  </si>
  <si>
    <t>drugbank712.mol</t>
  </si>
  <si>
    <t>DB03530</t>
  </si>
  <si>
    <t>C35H53N10O20P3S</t>
  </si>
  <si>
    <t>XSLPKRUXEOHZMM-UHFFFAOYSA-N</t>
  </si>
  <si>
    <t>DrugBank-DB03537-CoA</t>
  </si>
  <si>
    <t>[#6]C([#6])(COP(O)(=O)OP(O)(=O)OCC1OC(C(O)C1OP(O)(O)=O)N1C=NC2=C1N=CN=C2[#7])C(O)C(=O)NCCC(=O)NCCSC(=O)CN1C(NC(CC2=CC=C(O)C=C2)C1=O)C([#7])CO</t>
  </si>
  <si>
    <t>drugbank713.mol</t>
  </si>
  <si>
    <t>DB03537</t>
  </si>
  <si>
    <t>C45H57N12O21P3S</t>
  </si>
  <si>
    <t>CLEWPFQPCQQFNY-UHFFFAOYSA-N</t>
  </si>
  <si>
    <t>10-Propargyl-5,8-Dideazafolic Acid-CoA</t>
  </si>
  <si>
    <t>[#6]C([#6])(COP(O)(=O)OP(O)(=O)OCC1OC(C(O)C1OP(O)(O)=O)N1C=NC2=C1N=CN=C2[#7])C(O)C(=O)NCCC(=O)NCCSC(=O)C(CCC(O)=O)NC(=O)C1=CC=C(C=C1)N(CC#C)CC1=CC=C2NC([#7])=NC(=O)C2=C1</t>
  </si>
  <si>
    <t>drugbank714.mol</t>
  </si>
  <si>
    <t>DB03541</t>
  </si>
  <si>
    <t>C33H52N8O24P4S</t>
  </si>
  <si>
    <t>FOPUVERESOZCLK-UHFFFAOYSA-N</t>
  </si>
  <si>
    <t>DrugBank-DB03543-CoA</t>
  </si>
  <si>
    <t>[#6]C([#6])(COP(O)(=O)OP(O)(=O)OCC1OC(C(O)C1OP(O)(O)=O)N1C=NC2=C1N=CN=C2[#7])C(O)C(=O)NCCC(=O)NCCSC(=O)C1=CC=CC=C1NCC(O)C(O)C(O)COP(O)(O)=O</t>
  </si>
  <si>
    <t>drugbank715.mol</t>
  </si>
  <si>
    <t>DB03543</t>
  </si>
  <si>
    <t>C24H42N8O20P4S2</t>
  </si>
  <si>
    <t>WDZBDCLKEAABBU-UHFFFAOYSA-N</t>
  </si>
  <si>
    <t>S-Phosphocysteine-CoA</t>
  </si>
  <si>
    <t>[#6]C([#6])(COP(O)(=O)OP(O)(=O)OCC1OC(C(O)C1OP(O)(O)=O)N1C=NC2=C1N=CN=C2[#7])C(O)C(=O)NCCC(=O)NCCSC(=O)C([#7])CSP(O)(O)=O</t>
  </si>
  <si>
    <t>drugbank716.mol</t>
  </si>
  <si>
    <t>DB03544</t>
  </si>
  <si>
    <t>C43H64F3N12O23P3S</t>
  </si>
  <si>
    <t>RMTCHDCBIZVTFM-UHFFFAOYSA-N</t>
  </si>
  <si>
    <t>10-CF3C(OH)2-DDACTHF-CoA</t>
  </si>
  <si>
    <t>[#6]C([#6])(COP(O)(=O)OP(O)(=O)OCC1OC(C(O)C1OP(O)(O)=O)N1C=NC2=C1N=CN=C2[#7])C(O)C(=O)NCCC(=O)NCCSC(=O)C(CCC(O)=O)NC(=O)C1=CC=C(C=C1)C(CCCC1C([#7])NC([#7])NC1=O)C(O)(O)C(F)(F)F</t>
  </si>
  <si>
    <t>drugbank717.mol</t>
  </si>
  <si>
    <t>DB03546</t>
  </si>
  <si>
    <t>C29H48N7O23P3S</t>
  </si>
  <si>
    <t>XARWJWYAIUDZBI-UHFFFAOYSA-N</t>
  </si>
  <si>
    <t>3-Deoxy-D-Manno-Oct-2-Ulosonic Acid-CoA</t>
  </si>
  <si>
    <t>[#6]C([#6])(COP(O)(=O)OP(O)(=O)OCC1OC(C(O)C1OP(O)(O)=O)N1C=NC2=C1N=CN=C2[#7])C(O)C(=O)NCCC(=O)NCCSC(=O)C1(O)CC(O)C(O)C(O1)C(O)CO</t>
  </si>
  <si>
    <t>drugbank718.mol</t>
  </si>
  <si>
    <t>DB03548</t>
  </si>
  <si>
    <t>C35H55N10O21P3S2</t>
  </si>
  <si>
    <t>ZSUZHKJGHZMTPR-UHFFFAOYSA-N</t>
  </si>
  <si>
    <t>Isopenicillin N-CoA</t>
  </si>
  <si>
    <t>[#6]C([#6])(COP(O)(=O)OP(O)(=O)OCC1OC(C(O)C1OP(O)(O)=O)N1C=NC2=C1N=CN=C2[#7])C(O)C(=O)NCCC(=O)NCCSC(=O)C([#7])CCCC(=O)NC1C2SC([#6])([#6])C(N2C1=O)C(O)=O</t>
  </si>
  <si>
    <t>drugbank719.mol</t>
  </si>
  <si>
    <t>DB03550</t>
  </si>
  <si>
    <t>Meta-Tyrosine-CoA</t>
  </si>
  <si>
    <t>drugbank720.mol</t>
  </si>
  <si>
    <t>DB03552</t>
  </si>
  <si>
    <t>C53H75F4N12O28P5S2</t>
  </si>
  <si>
    <t>PNVNVGLFOWBLSF-UHFFFAOYSA-N</t>
  </si>
  <si>
    <t>DrugBank-DB03557-CoA</t>
  </si>
  <si>
    <t>[#6]C([#6])(COP(O)(=O)OP(O)(=O)OCC1OC(C(O)C1OP(O)(O)=O)N1C=NC2=C1N=CN=C2[#7])C(O)C(=O)NCCC(=O)NCCSC(=O)CC(NC(=O)CC1=CC=C(C=C1)C(F)(F)P(O)(O)=O)C(=O)NC(CC1=CC=C(C=C1)C(F)(F)P(O)(O)=O)C(=O)NCCCCCC(=O)NC(CS)C([#7])=O</t>
  </si>
  <si>
    <t>drugbank721.mol</t>
  </si>
  <si>
    <t>DB03557</t>
  </si>
  <si>
    <t>C41H59N10O25P3S2</t>
  </si>
  <si>
    <t>CIJNOAMNMNWFMR-UHFFFAOYSA-N</t>
  </si>
  <si>
    <t>Sp-876-CoA</t>
  </si>
  <si>
    <t>[#6]C([#6])(COP(O)(=O)OP(O)(=O)OCC1OC(C(O)C1OP(O)(O)=O)N1C=NC2=C1N=CN=C2[#7])C(O)C(=O)NCCC(=O)NCCSC(=O)CCNC(=O)C1CCCN1S(=O)(=O)C1=CC=C(C=C1)C(=O)NC(CCC(O)=O)C(O)=O</t>
  </si>
  <si>
    <t>drugbank722.mol</t>
  </si>
  <si>
    <t>DB03558</t>
  </si>
  <si>
    <t>C40H62N9O20P3S</t>
  </si>
  <si>
    <t>VYTRGGJELCZAKI-UHFFFAOYSA-N</t>
  </si>
  <si>
    <t>WRR-99-CoA</t>
  </si>
  <si>
    <t>[#6]C([#6])CCNC(=O)C(CCC1=CC=CC=C1)NC(=O)C(O)CC(=O)SCCNC(=O)CCNC(=O)C(O)C([#6])([#6])COP(O)(=O)OP(O)(=O)OCC1OC(C(O)C1OP(O)(O)=O)N1C=NC2=C1N=CN=C2[#7]</t>
  </si>
  <si>
    <t>drugbank724.mol</t>
  </si>
  <si>
    <t>DB03573</t>
  </si>
  <si>
    <t>C33H53N9O23P4S</t>
  </si>
  <si>
    <t>OOKTWGOEHZAENU-UHFFFAOYSA-N</t>
  </si>
  <si>
    <t>N-Pyridoxyl-Threonine-5-Monophosphate-CoA</t>
  </si>
  <si>
    <t>[#6]C(O)C(NCC1=C(O)C([#6])=NC=C1COP(O)(O)=O)C(=O)SCCNC(=O)CCNC(=O)C(O)C([#6])([#6])COP(O)(=O)OP(O)(=O)OCC1OC(C(O)C1OP(O)(O)=O)N1C=NC2=C1N=CN=C2[#7]</t>
  </si>
  <si>
    <t>drugbank725.mol</t>
  </si>
  <si>
    <t>DB03576</t>
  </si>
  <si>
    <t>C30H50N9O20P3S</t>
  </si>
  <si>
    <t>YUBJGHSLCQTEGX-UHFFFAOYSA-N</t>
  </si>
  <si>
    <t>N~2~-Succinylornithine-CoA</t>
  </si>
  <si>
    <t>[#6]C([#6])(COP(O)(=O)OP(O)(=O)OCC1OC(C(O)C1OP(O)(O)=O)N1C=NC2=C1N=CN=C2[#7])C(O)C(=O)NCCC(=O)NCCSC(=O)C(CCC[#7])NC(=O)CCC(O)=O</t>
  </si>
  <si>
    <t>drugbank726.mol</t>
  </si>
  <si>
    <t>DB03582</t>
  </si>
  <si>
    <t>C35H46N7O17P3S</t>
  </si>
  <si>
    <t>WGULZAAGHANZRL-UHFFFAOYSA-N</t>
  </si>
  <si>
    <t>Diphenylacetic Acid-CoA</t>
  </si>
  <si>
    <t>[#6]C([#6])(COP(O)(=O)OP(O)(=O)OCC1OC(C(O)C1OP(O)(O)=O)N1C=NC2=C1N=CN=C2[#7])C(O)C(=O)NCCC(=O)NCCSC(=O)C(C1=CC=CC=C1)C1=CC=CC=C1</t>
  </si>
  <si>
    <t>drugbank727.mol</t>
  </si>
  <si>
    <t>DB03588</t>
  </si>
  <si>
    <t>C24H36N7O20P3S</t>
  </si>
  <si>
    <t>ASYJHQWQXSTVEL-UHFFFAOYSA-N</t>
  </si>
  <si>
    <t>Alpha-Ketomalonic Acid-CoA</t>
  </si>
  <si>
    <t>[#6]C([#6])(COP(O)(=O)OP(O)(=O)OCC1OC(C(O)C1OP(O)(O)=O)N1C=NC2=C1N=CN=C2[#7])C(O)C(=O)NCCC(=O)NCCSC(=O)C(=O)C(O)=O</t>
  </si>
  <si>
    <t>drugbank728.mol</t>
  </si>
  <si>
    <t>DB03589</t>
  </si>
  <si>
    <t>C28H48N9O19P3S</t>
  </si>
  <si>
    <t>DQXRPGRYHPEZFG-UHFFFAOYSA-N</t>
  </si>
  <si>
    <t>2,6-Diaminopimelic Acid-CoA</t>
  </si>
  <si>
    <t>[#6]C([#6])(COP(O)(=O)OP(O)(=O)OCC1OC(C(O)C1OP(O)(O)=O)N1C=NC2=C1N=CN=C2[#7])C(O)C(=O)NCCC(=O)NCCSC(=O)C([#7])CCCC([#7])C(O)=O</t>
  </si>
  <si>
    <t>drugbank729.mol</t>
  </si>
  <si>
    <t>DB03590</t>
  </si>
  <si>
    <t>C38H56IN10O21P3S2</t>
  </si>
  <si>
    <t>UUQQZBFLWHUWLV-UHFFFAOYSA-N</t>
  </si>
  <si>
    <t>Gamma-Glutamyl[S-(2-Iodobenzyl)Cysteinyl]Glycine-CoA</t>
  </si>
  <si>
    <t>[#6]C([#6])(COP(O)(=O)OP(O)(=O)OCC1OC(C(O)C1OP(O)(O)=O)N1C=NC2=C1N=CN=C2[#7])C(O)C(=O)NCCC(=O)NCCSC(=O)C([#7])CCC(=O)NC(CSCC1=CC=CC=C1I)C(=O)NCC(O)=O</t>
  </si>
  <si>
    <t>drugbank730.mol</t>
  </si>
  <si>
    <t>DB03597</t>
  </si>
  <si>
    <t>C38H57N10O21P3S2</t>
  </si>
  <si>
    <t>JWCAYGYONXGYGD-UHFFFAOYSA-N</t>
  </si>
  <si>
    <t>S-Benzyl-Glutathione-CoA</t>
  </si>
  <si>
    <t>[#6]C([#6])(COP(O)(=O)OP(O)(=O)OCC1OC(C(O)C1OP(O)(O)=O)N1C=NC2=C1N=CN=C2[#7])C(O)C(=O)NCCC(=O)NCCSC(=O)C([#7])CCC(=O)NC(CSCC1=CC=CC=C1)C(=O)NCC(O)=O</t>
  </si>
  <si>
    <t>drugbank731.mol</t>
  </si>
  <si>
    <t>DB03602</t>
  </si>
  <si>
    <t>C35H43I3N7O19P3S</t>
  </si>
  <si>
    <t>CQTRMZNXIOENKN-UHFFFAOYSA-N</t>
  </si>
  <si>
    <t>DrugBank-DB03604-CoA</t>
  </si>
  <si>
    <t>[#6]C([#6])(COP(O)(=O)OP(O)(=O)OCC1OC(C(O)C1OP(O)(O)=O)N1C=NC2=C1N=CN=C2[#7])C(O)C(=O)NCCC(=O)NCCSC(=O)CC1=CC(I)=C(OC2=CC=C(O)C(I)=C2)C(I)=C1</t>
  </si>
  <si>
    <t>drugbank732.mol</t>
  </si>
  <si>
    <t>DB03604</t>
  </si>
  <si>
    <t>C45H52Cl2F3N8O18P3S</t>
  </si>
  <si>
    <t>FPBUGCGDOPMSDU-UHFFFAOYSA-N</t>
  </si>
  <si>
    <t>DrugBank-DB03605-CoA</t>
  </si>
  <si>
    <t>[#6]C([#6])(COP(O)(=O)OP(O)(=O)OCC1OC(C(O)C1OP(O)(O)=O)N1C=NC2=C1N=CN=C2[#7])C(O)C(=O)NCCC(=O)NCCSC(=O)C(CC1=CC=CC=C1)N(CC1=CC=CC(=C1)C(F)(F)F)C(=O)C1=CC=C(Cl)C=C1Cl</t>
  </si>
  <si>
    <t>drugbank733.mol</t>
  </si>
  <si>
    <t>DB03605</t>
  </si>
  <si>
    <t>BCLAKCJMTIPUMS-VMPITWQZSA-N</t>
  </si>
  <si>
    <t>L-2-Amino-4-Methoxy-Cis-but-3-Enoic Acid-CoA</t>
  </si>
  <si>
    <t>[#6]O\C=C\C([#7])C(=O)SCCNC(=O)CCNC(=O)C(O)C([#6])([#6])COP(O)(=O)OP(O)(=O)OCC1OC(C(O)C1OP(O)(O)=O)N1C=NC2=C1N=CN=C2[#7]</t>
  </si>
  <si>
    <t>drugbank735.mol</t>
  </si>
  <si>
    <t>DB03611</t>
  </si>
  <si>
    <t>XUXDSQMODDXLOR-UHFFFAOYSA-N</t>
  </si>
  <si>
    <t>7-(Carboxyamino)-8-Amino-Nonanoic Acid-CoA</t>
  </si>
  <si>
    <t>[#6]C([#7])C(CCCCCC(=O)SCCNC(=O)CCNC(=O)C(O)C([#6])([#6])COP(O)(=O)OP(O)(=O)OCC1OC(C(O)C1OP(O)(O)=O)N1C=NC2=C1N=CN=C2[#7])NC(O)=O</t>
  </si>
  <si>
    <t>drugbank736.mol</t>
  </si>
  <si>
    <t>DB03624</t>
  </si>
  <si>
    <t>C42H59N12O21P3S</t>
  </si>
  <si>
    <t>XKIIGBKOBOZGIM-UHFFFAOYSA-N</t>
  </si>
  <si>
    <t>5,10-Dideazatetrahydrofolic Acid-CoA</t>
  </si>
  <si>
    <t>[#6]C([#6])(COP(O)(=O)OP(O)(=O)OCC1OC(C(O)C1OP(O)(O)=O)N1C=NC2=C1N=CN=C2[#7])C(O)C(=O)NCCC(=O)NCCSC(=O)C(CCC(O)=O)NC(=O)C1=CC=C(CCC2CNC3=C(C2)C(=O)N=C([#7])N3)C=C1</t>
  </si>
  <si>
    <t>drugbank737.mol</t>
  </si>
  <si>
    <t>DB03625</t>
  </si>
  <si>
    <t>C30H44N9O19P3S</t>
  </si>
  <si>
    <t>VYMWHZDHARQSOS-UHFFFAOYSA-N</t>
  </si>
  <si>
    <t>DrugBank-DB03631-CoA</t>
  </si>
  <si>
    <t>[#6]C([#6])(COP(O)(=O)OP(O)(=O)OCC1OC(C(O)C1OP(O)(O)=O)N1C=NC2=C1N=CN=C2[#7])C(O)C(=O)NCCC(=O)NCCSC(=O)C([#7])CC1=CC(=N)C(O)=CC1=O</t>
  </si>
  <si>
    <t>drugbank738.mol</t>
  </si>
  <si>
    <t>DB03631</t>
  </si>
  <si>
    <t>C50H75N16O25P3S</t>
  </si>
  <si>
    <t>MAQWCIYFRKLKQM-UHFFFAOYSA-N</t>
  </si>
  <si>
    <t>Argifin-CoA</t>
  </si>
  <si>
    <t>[#6]NC(=O)NC(=N)NCCCC1NC(=O)C([#6])NC(=O)CC(NC(=O)CC(NC(=O)C(CC2=CC=CC=C2)N([#6])C1=O)C(O)=O)C(=O)SCCNC(=O)CCNC(=O)C(O)C([#6])([#6])COP(O)(=O)OP(O)(=O)OCC1OC(C(O)C1OP(O)(O)=O)N1C=NC2=C1N=CN=C2[#7]</t>
  </si>
  <si>
    <t>drugbank739.mol</t>
  </si>
  <si>
    <t>DB03632</t>
  </si>
  <si>
    <t>Beta-Hydroxyaspartic Acid-CoA</t>
  </si>
  <si>
    <t>drugbank740.mol</t>
  </si>
  <si>
    <t>DB03640</t>
  </si>
  <si>
    <t>OHIPIJYBXQJGDP-UHFFFAOYSA-N</t>
  </si>
  <si>
    <t>3-Hydroxyanthranilic Acid-CoA</t>
  </si>
  <si>
    <t>[#6]C([#6])(COP(O)(=O)OP(O)(=O)OCC1OC(C(O)C1OP(O)(O)=O)N1C=NC2=C1N=CN=C2[#7])C(O)C(=O)NCCC(=O)NCCSC(=O)C1=CC=CC(O)=C1[#7]</t>
  </si>
  <si>
    <t>drugbank741.mol</t>
  </si>
  <si>
    <t>DB03644</t>
  </si>
  <si>
    <t>C43H55N8O18P3S2</t>
  </si>
  <si>
    <t>WZLYTPMBELPCMI-UHFFFAOYSA-N</t>
  </si>
  <si>
    <t>DrugBank-DB03647-CoA</t>
  </si>
  <si>
    <t>[#6]C([#6])N(C(=O)C1=CC=C([#6])C=C1)C1=C(SC(=C1)C1=CC=CC=C1)C(=O)SCCNC(=O)CCNC(=O)C(O)C([#6])([#6])COP(O)(=O)OP(O)(=O)OCC1OC(C(O)C1OP(O)(O)=O)N1C=NC2=C1N=CN=C2[#7]</t>
  </si>
  <si>
    <t>drugbank742.mol</t>
  </si>
  <si>
    <t>DB03647</t>
  </si>
  <si>
    <t>C36H62N11O19P3S</t>
  </si>
  <si>
    <t>URVXNDASMLNJHK-UHFFFAOYSA-N</t>
  </si>
  <si>
    <t>Bcx-1812-CoA</t>
  </si>
  <si>
    <t>[#6]CC(C[#6])C(NC([#6])=O)C1C(CC(C1O)C(=O)SCCNC(=O)CCNC(=O)C(O)C([#6])([#6])COP(O)(=O)OP(O)(=O)OCC1OC(C(O)C1OP(O)(O)=O)N1C=NC2=C1N=CN=C2[#7])NC([#7])=N</t>
  </si>
  <si>
    <t>drugbank744.mol</t>
  </si>
  <si>
    <t>DB03655</t>
  </si>
  <si>
    <t>C37H55N10O20P3S2</t>
  </si>
  <si>
    <t>CNVRRCJSXYCXGT-UHFFFAOYSA-N</t>
  </si>
  <si>
    <t>DrugBank-DB03658-CoA</t>
  </si>
  <si>
    <t>[#6]C([#6])(COP(O)(=O)OP(O)(=O)OCC1OC(C(O)C1OP(O)(O)=O)N1C=NC2=C1N=CN=C2[#7])C(O)C(=O)NCCC(=O)NCCSC(=O)C1NC(SC1([#6])[#6])C(NC(=O)C([#7])C1=CC=C(O)C=C1)C=O</t>
  </si>
  <si>
    <t>drugbank745.mol</t>
  </si>
  <si>
    <t>DB03658</t>
  </si>
  <si>
    <t>C30H44IN8O17P3S</t>
  </si>
  <si>
    <t>FOWOYPKTMPUJPB-UHFFFAOYSA-N</t>
  </si>
  <si>
    <t>Iodo-Phenylalanine-CoA</t>
  </si>
  <si>
    <t>[#6]C([#6])(COP(O)(=O)OP(O)(=O)OCC1OC(C(O)C1OP(O)(O)=O)N1C=NC2=C1N=CN=C2[#7])C(O)C(=O)NCCC(=O)NCCSC(=O)C([#7])CC1=CC=C(I)C=C1</t>
  </si>
  <si>
    <t>drugbank746.mol</t>
  </si>
  <si>
    <t>DB03660</t>
  </si>
  <si>
    <t>C24H41N8O20P3S2</t>
  </si>
  <si>
    <t>POVBXYVHGRYMQH-UHFFFAOYSA-N</t>
  </si>
  <si>
    <t>Cysteinesulfonic Acid-CoA</t>
  </si>
  <si>
    <t>[#6]C([#6])(COP(O)(=O)OP(O)(=O)OCC1OC(C(O)C1OP(O)(O)=O)N1C=NC2=C1N=CN=C2[#7])C(O)C(=O)NCCC(=O)NCCSC(=O)C([#7])CS(O)(=O)=O</t>
  </si>
  <si>
    <t>drugbank747.mol</t>
  </si>
  <si>
    <t>DB03661</t>
  </si>
  <si>
    <t>C34H55N9O22P4S</t>
  </si>
  <si>
    <t>JMVSTAAYVCCWMW-UHFFFAOYSA-N</t>
  </si>
  <si>
    <t>Vitamin B6 Complexed with 2-Amino-Pentanoic Acid-CoA</t>
  </si>
  <si>
    <t>[#6]CCC(NCC1=C(O)C([#6])=NC=C1COP(O)(O)=O)C(=O)SCCNC(=O)CCNC(=O)C(O)C([#6])([#6])COP(O)(=O)OP(O)(=O)OCC1OC(C(O)C1OP(O)(O)=O)N1C=NC2=C1N=CN=C2[#7]</t>
  </si>
  <si>
    <t>drugbank748.mol</t>
  </si>
  <si>
    <t>DB03662</t>
  </si>
  <si>
    <t>C57H94N7O70P3S10</t>
  </si>
  <si>
    <t>ZKQIQUJKIKQMEV-UHFFFAOYSA-N</t>
  </si>
  <si>
    <t>Heparin Pentasaccharide-CoA</t>
  </si>
  <si>
    <t>[#6]OC1OC(COS(O)(=O)=O)C(OC2OC(C(OC3OC(COS(O)(=O)=O)C(OC4OC(C(OC5OC(COS(O)(=O)=O)C(O[#6])C(O[#6])C5OS(O)(=O)=O)C(O[#6])C4O[#6])C(O)=O)C(OS(O)(=O)=O)C3OS(O)(=O)=O)C(O[#6])C2OS(O)(=O)=O)C(=O)SCCNC(=O)CCNC(=O)C(O)C([#6])([#6])COP(O)(=O)OP(O)(=O)OCC2OC(C(O)C2OP(O)(O)=O)N2C=NC3=C2N=CN=C3[#7])C(OS(O)(=O)=O)C1OS(O)(=O)=O</t>
  </si>
  <si>
    <t>drugbank749.mol</t>
  </si>
  <si>
    <t>DB03665</t>
  </si>
  <si>
    <t>C31H44N9O20P3S2</t>
  </si>
  <si>
    <t>PAFDWRVPTUOLAI-UHFFFAOYSA-N</t>
  </si>
  <si>
    <t>DrugBank-DB03670-CoA</t>
  </si>
  <si>
    <t>[#6]C([#6])(COP(O)(=O)OP(O)(=O)OCC1OC(C(O)C1OP(O)(O)=O)N1C=NC2=C1N=CN=C2[#7])C(O)C(=O)NCCC(=O)NCCSC(=O)C(=O)NC1=C(C(O)=O)C2=C(CNCC2)S1</t>
  </si>
  <si>
    <t>drugbank750.mol</t>
  </si>
  <si>
    <t>DB03670</t>
  </si>
  <si>
    <t>C28H43N8O17P3S2</t>
  </si>
  <si>
    <t>LIRVGHBEFZRXKN-UHFFFAOYSA-N</t>
  </si>
  <si>
    <t>Beta(2-Thienyl)Alanine-CoA</t>
  </si>
  <si>
    <t>[#6]C([#6])(COP(O)(=O)OP(O)(=O)OCC1OC(C(O)C1OP(O)(O)=O)N1C=NC2=C1N=CN=C2[#7])C(O)C(=O)NCCC(=O)NCCSC(=O)C([#7])CC1=CC=CS1</t>
  </si>
  <si>
    <t>drugbank751.mol</t>
  </si>
  <si>
    <t>DB03673</t>
  </si>
  <si>
    <t>PSQAMYCLFUBXPL-UHFFFAOYSA-N</t>
  </si>
  <si>
    <t>2,3-Dihydroxy-Valerianic Acid-CoA</t>
  </si>
  <si>
    <t>[#6]CC([#6])(O)C(O)C(=O)SCCNC(=O)CCNC(=O)C(O)C([#6])([#6])COP(O)(=O)OP(O)(=O)OCC1OC(C(O)C1OP(O)(O)=O)N1C=NC2=C1N=CN=C2[#7]</t>
  </si>
  <si>
    <t>drugbank752.mol</t>
  </si>
  <si>
    <t>DB03675</t>
  </si>
  <si>
    <t>C26H46AsN8O18P3S2</t>
  </si>
  <si>
    <t>VMNTWJSNVLTYQA-UHFFFAOYSA-N</t>
  </si>
  <si>
    <t>Cystein-S-Yl Cacodylate-CoA</t>
  </si>
  <si>
    <t>[#6]C([#6])(COP(O)(=O)OP(O)(=O)OCC1OC(C(O)C1OP(O)(O)=O)N1C=NC2=C1N=CN=C2[#7])C(O)C(=O)NCCC(=O)NCCSC(=O)C([#7])CS[As]([#6])([#6])=O</t>
  </si>
  <si>
    <t>drugbank753.mol</t>
  </si>
  <si>
    <t>DB03676</t>
  </si>
  <si>
    <t>C35H42N7O20P3S</t>
  </si>
  <si>
    <t>VHZKYOOXVCBMGJ-UHFFFAOYSA-N</t>
  </si>
  <si>
    <t>Dibenzofuran-4,6-Dicarboxylic Acid-CoA</t>
  </si>
  <si>
    <t>[#6]C([#6])(COP(O)(=O)OP(O)(=O)OCC1OC(C(O)C1OP(O)(O)=O)N1C=NC2=C1N=CN=C2[#7])C(O)C(=O)NCCC(=O)NCCSC(=O)C1=CC=CC2=C1OC1=C2C=CC=C1C(O)=O</t>
  </si>
  <si>
    <t>drugbank754.mol</t>
  </si>
  <si>
    <t>DB03682</t>
  </si>
  <si>
    <t>DTRRUGHFZCBYGQ-UHFFFAOYSA-N</t>
  </si>
  <si>
    <t>2-{[Formyl(Hydroxy)Amino]Methyl}-4-Methylpentanoic Acid-CoA</t>
  </si>
  <si>
    <t>[#6]C([#6])CC(CN(O)C=O)C(=O)SCCNC(=O)CCNC(=O)C(O)C([#6])([#6])COP(O)(=O)OP(O)(=O)OCC1OC(C(O)C1OP(O)(O)=O)N1C=NC2=C1N=CN=C2[#7]</t>
  </si>
  <si>
    <t>drugbank755.mol</t>
  </si>
  <si>
    <t>DB03683</t>
  </si>
  <si>
    <t>C38H56N11O23P3S2</t>
  </si>
  <si>
    <t>HVWKUWNYRRCQDA-UHFFFAOYSA-N</t>
  </si>
  <si>
    <t>S-(P-Nitrobenzyl)Glutathione-CoA</t>
  </si>
  <si>
    <t>[#6]C([#6])(COP(O)(=O)OP(O)(=O)OCC1OC(C(O)C1OP(O)(O)=O)N1C=NC2=C1N=CN=C2[#7])C(O)C(=O)NCCC(=O)NCCSC(=O)C([#7])CCC(=O)NC(CSCC1=CC=C(C=C1)[N+]([#8-])=O)C(=O)NCC(O)=O</t>
  </si>
  <si>
    <t>drugbank756.mol</t>
  </si>
  <si>
    <t>DB03686</t>
  </si>
  <si>
    <t>WRR-112-CoA</t>
  </si>
  <si>
    <t>drugbank757.mol</t>
  </si>
  <si>
    <t>DB03691</t>
  </si>
  <si>
    <t>C40H73N8O20P3S2</t>
  </si>
  <si>
    <t>VUIMPKBAICGIHA-UHFFFAOYSA-N</t>
  </si>
  <si>
    <t>1-Hexadecanosulfonyl-O-L-Serine-CoA</t>
  </si>
  <si>
    <t>[#6]CCCCCCCCCCCCCCCS(=O)(=O)OCC([#7])C(=O)SCCNC(=O)CCNC(=O)C(O)C([#6])([#6])COP(O)(=O)OP(O)(=O)OCC1OC(C(O)C1OP(O)(O)=O)N1C=NC2=C1N=CN=C2[#7]</t>
  </si>
  <si>
    <t>drugbank758.mol</t>
  </si>
  <si>
    <t>DB03692</t>
  </si>
  <si>
    <t>C47H67F3N11O22P3S</t>
  </si>
  <si>
    <t>IMYRLWYXOKMRSM-UHFFFAOYSA-N</t>
  </si>
  <si>
    <t>DrugBank-DB03702-CoA</t>
  </si>
  <si>
    <t>[#6]C([#6])C(NC(=O)C1=CC=C(C=C1)C(=O)NCC(=O)SCCNC(=O)CCNC(=O)C(O)C([#6])([#6])COP(O)(=O)OP(O)(=O)OCC1OC(C(O)C1OP(O)(O)=O)N1C=NC2=C1N=CN=C2[#7])C(=O)N1CCCC1C(=O)NC(C([#6])[#6])C(=O)C(F)(F)F</t>
  </si>
  <si>
    <t>drugbank760.mol</t>
  </si>
  <si>
    <t>DB03702</t>
  </si>
  <si>
    <t>ZCRRHZUCLLDPCW-UHFFFAOYSA-N</t>
  </si>
  <si>
    <t>12-Hydroxydodecanoic Acid-CoA</t>
  </si>
  <si>
    <t>[#6]C([#6])(COP(O)(=O)OP(O)(=O)OCC1OC(C(O)C1OP(O)(O)=O)N1C=NC2=C1N=CN=C2[#7])C(O)C(=O)NCCC(=O)NCCSC(=O)CCCCCCCCCCCO</t>
  </si>
  <si>
    <t>drugbank761.mol</t>
  </si>
  <si>
    <t>DB03704</t>
  </si>
  <si>
    <t>C40H60N11O25P3S2</t>
  </si>
  <si>
    <t>RUIBHRZOLSDTOB-UHFFFAOYSA-N</t>
  </si>
  <si>
    <t>1-Hydroxy-2-S-Glutathionyl-3-Para-Nitrophenoxy-Propane-CoA</t>
  </si>
  <si>
    <t>[#6]C([#6])(COP(O)(=O)OP(O)(=O)OCC1OC(C(O)C1OP(O)(O)=O)N1C=NC2=C1N=CN=C2[#7])C(O)C(=O)NCCC(=O)NCCSC(=O)C([#7])CCC(=O)NC(CSC(CO)COC1=CC=C(C=C1)[N+]([#8-])=O)C(=O)NCC(O)=O</t>
  </si>
  <si>
    <t>drugbank762.mol</t>
  </si>
  <si>
    <t>DB03706</t>
  </si>
  <si>
    <t>C27H47N8O19P3S</t>
  </si>
  <si>
    <t>GCNKPCPRZGQNCV-UHFFFAOYSA-N</t>
  </si>
  <si>
    <t>Bicine-CoA</t>
  </si>
  <si>
    <t>[#6]C([#6])(COP(O)(=O)OP(O)(=O)OCC1OC(C(O)C1OP(O)(O)=O)N1C=NC2=C1N=CN=C2[#7])C(O)C(=O)NCCC(=O)NCCSC(=O)CN(CCO)CCO</t>
  </si>
  <si>
    <t>drugbank763.mol</t>
  </si>
  <si>
    <t>DB03709</t>
  </si>
  <si>
    <t>C30H54N10O17P3S</t>
  </si>
  <si>
    <t>RAZQTIZYLPHQIG-UHFFFAOYSA-O</t>
  </si>
  <si>
    <t>N5-(1-Imino-3-Butenyl)-L-Ornithine-CoA</t>
  </si>
  <si>
    <t>[#6]CCC(=[N+])NCCCC([#7])C(=O)SCCNC(=O)CCNC(=O)C(O)C([#6])([#6])COP(O)(=O)OP(O)(=O)OCC1OC(C(O)C1OP(O)(O)=O)N1C=NC2=C1N=CN=C2[#7]</t>
  </si>
  <si>
    <t>drugbank764.mol</t>
  </si>
  <si>
    <t>DB03710</t>
  </si>
  <si>
    <t>C54H69N10O22P3S</t>
  </si>
  <si>
    <t>MBCPQDUNALFVQG-UHFFFAOYSA-N</t>
  </si>
  <si>
    <t>RU85053-CoA</t>
  </si>
  <si>
    <t>[#6]C(=O)NC(CC1=CC=C(CC(=O)SCCNC(=O)CCNC(=O)C(O)C([#6])([#6])COP(O)(=O)OP(O)(=O)OCC2OC(C(O)C2OP(O)(O)=O)N2C=NC3=C2N=CN=C3[#7])C(=C1)C(O)=O)C(=O)NC1CCCCN(CC2=CC=C(C=C2)C2=CC=CC=C2)C1=O</t>
  </si>
  <si>
    <t>drugbank765.mol</t>
  </si>
  <si>
    <t>DB03712</t>
  </si>
  <si>
    <t>Phosphorylated Aspartate-CoA</t>
  </si>
  <si>
    <t>drugbank766.mol</t>
  </si>
  <si>
    <t>DB03713</t>
  </si>
  <si>
    <t>C38H51F2N9O22P4S</t>
  </si>
  <si>
    <t>VDJCSKXUQNAGGS-UHFFFAOYSA-N</t>
  </si>
  <si>
    <t>DrugBank-DB03714-CoA</t>
  </si>
  <si>
    <t>[#6]C([#6])(COP(O)(=O)OP(O)(=O)OCC1OC(C(O)C1OP(O)(O)=O)N1C=NC2=C1N=CN=C2[#7])C(O)C(=O)NCCC(=O)NCCSC(=O)CCC(NC(=O)C1=CC=C2C=C(C=CC2=C1)C(F)(F)P(O)(O)=O)C([#7])=O</t>
  </si>
  <si>
    <t>drugbank767.mol</t>
  </si>
  <si>
    <t>DB03714</t>
  </si>
  <si>
    <t>HIEWETHNTGUDRJ-PQMHYQBVSA-N</t>
  </si>
  <si>
    <t>Z-Dehydrobutyrine-CoA</t>
  </si>
  <si>
    <t>[#6]\C=C(/[#7])C(=O)SCCNC(=O)CCNC(=O)C(O)C([#6])([#6])COP(O)(=O)OP(O)(=O)OCC1OC(C(O)C1OP(O)(O)=O)N1C=NC2=C1N=CN=C2[#7]</t>
  </si>
  <si>
    <t>drugbank768.mol</t>
  </si>
  <si>
    <t>DB03720</t>
  </si>
  <si>
    <t>O-Sialic Acid-CoA</t>
  </si>
  <si>
    <t>drugbank769.mol</t>
  </si>
  <si>
    <t>DB03721</t>
  </si>
  <si>
    <t>C28H45N8O21P3S</t>
  </si>
  <si>
    <t>MCYIABHEWXBFCS-JAVXJAORSA-N</t>
  </si>
  <si>
    <t>3-Hydroxyimino Quinic Acid-CoA</t>
  </si>
  <si>
    <t>[#6]C([#6])(COP(O)(=O)OP(O)(=O)OCC1OC(C(O)C1OP(O)(O)=O)N1C=NC2=C1N=CN=C2[#7])C(O)C(=O)NCCC(=O)NCCSC(=O)C1(O)CC(O)C(O)\C(C1)=N\O</t>
  </si>
  <si>
    <t>drugbank770.mol</t>
  </si>
  <si>
    <t>DB03739</t>
  </si>
  <si>
    <t>C35H45IN7O18P3S2</t>
  </si>
  <si>
    <t>ZDWZBKOGBBPFJN-UHFFFAOYSA-N</t>
  </si>
  <si>
    <t>P-(2'-Iodo-5'-Thenoyl)Hydrotropic Acid-CoA</t>
  </si>
  <si>
    <t>[#6]C(C(=O)SCCNC(=O)CCNC(=O)C(O)C([#6])([#6])COP(O)(=O)OP(O)(=O)OCC1OC(C(O)C1OP(O)(O)=O)N1C=NC2=C1N=CN=C2[#7])C1=CC=C(C=C1)C(=O)C1=CC=C(I)S1</t>
  </si>
  <si>
    <t>drugbank771.mol</t>
  </si>
  <si>
    <t>DB03752</t>
  </si>
  <si>
    <t>C29H50N7O17P3S3</t>
  </si>
  <si>
    <t>KEZSSYHZFUGTTK-UHFFFAOYSA-N</t>
  </si>
  <si>
    <t>Dihydrolipoic Acid-CoA</t>
  </si>
  <si>
    <t>[#6]C([#6])(COP(O)(=O)OP(O)(=O)OCC1OC(C(O)C1OP(O)(O)=O)N1C=NC2=C1N=CN=C2[#7])C(O)C(=O)NCCC(=O)NCCSC(=O)CCCCC(S)CCS</t>
  </si>
  <si>
    <t>drugbank772.mol</t>
  </si>
  <si>
    <t>DB03760</t>
  </si>
  <si>
    <t>C30H45N12O19P3S</t>
  </si>
  <si>
    <t>JLXGRYOUSWHNGK-UHFFFAOYSA-N</t>
  </si>
  <si>
    <t>D-Eritadenine-CoA</t>
  </si>
  <si>
    <t>[#6]C([#6])(COP(O)(=O)OP(O)(=O)OCC1OC(C(O)C1OP(O)(O)=O)N1C=NC2=C1N=CN=C2[#7])C(O)C(=O)NCCC(=O)NCCSC(=O)C(O)C(O)CN1C=NC2=C1N=CN=C2[#7]</t>
  </si>
  <si>
    <t>drugbank773.mol</t>
  </si>
  <si>
    <t>DB03769</t>
  </si>
  <si>
    <t>C26H44N8O18P3S</t>
  </si>
  <si>
    <t>CTSIVHIMJJORNJ-UHFFFAOYSA-O</t>
  </si>
  <si>
    <t>Glutamyl Group-CoA</t>
  </si>
  <si>
    <t>[#6]C([#6])(COP(O)(=O)OP(O)(=O)OCC1OC(C(O)C1OP(O)(O)=O)N1C=NC2=C1N=CN=C2[#7])C(O)C(=O)NCCC(=O)NCCSC(=O)C([N+])CCC=O</t>
  </si>
  <si>
    <t>drugbank774.mol</t>
  </si>
  <si>
    <t>DB03774</t>
  </si>
  <si>
    <t>C31H52N9O18P3S</t>
  </si>
  <si>
    <t>OODMTPRMOMDDSE-UHFFFAOYSA-N</t>
  </si>
  <si>
    <t>D-Dethiobiotin-CoA</t>
  </si>
  <si>
    <t>[#6]C1NC(=O)NC1CCCCCC(=O)SCCNC(=O)CCNC(=O)C(O)C([#6])([#6])COP(O)(=O)OP(O)(=O)OCC1OC(C(O)C1OP(O)(O)=O)N1C=NC2=C1N=CN=C2[#7]</t>
  </si>
  <si>
    <t>drugbank775.mol</t>
  </si>
  <si>
    <t>DB03775</t>
  </si>
  <si>
    <t>C36H46Cl2N7O19P3S</t>
  </si>
  <si>
    <t>JUQQUCYQBIVLHG-UHFFFAOYSA-N</t>
  </si>
  <si>
    <t>2-[4-(2,4-Dichlorophenoxy)Phenoxy]Propanoic Acid-CoA</t>
  </si>
  <si>
    <t>[#6]C(OC1=CC=C(OC2=CC=C(Cl)C=C2Cl)C=C1)C(=O)SCCNC(=O)CCNC(=O)C(O)C([#6])([#6])COP(O)(=O)OP(O)(=O)OCC1OC(C(O)C1OP(O)(O)=O)N1C=NC2=C1N=CN=C2[#7]</t>
  </si>
  <si>
    <t>drugbank776.mol</t>
  </si>
  <si>
    <t>DB03781</t>
  </si>
  <si>
    <t>C37H50N9O18P3S2</t>
  </si>
  <si>
    <t>JCWNUPBZTIXIIZ-UHFFFAOYSA-N</t>
  </si>
  <si>
    <t>C45H58N7O19P3S</t>
  </si>
  <si>
    <t>NCWAFESKRLYSDL-UHFFFAOYSA-N</t>
  </si>
  <si>
    <t>GC-24-CoA</t>
  </si>
  <si>
    <t>[#6]C1=CC(OCC(=O)SCCNC(=O)CCNC(=O)C(O)C([#6])([#6])COP(O)(=O)OP(O)(=O)OCC2OC(C(O)C2OP(O)(O)=O)N2C=NC3=C2N=CN=C3[#7])=CC([#6])=C1CC1=CC=C(O)C(CC2=CC=CC=C2)=C1</t>
  </si>
  <si>
    <t>drugbank778.mol</t>
  </si>
  <si>
    <t>DB03788</t>
  </si>
  <si>
    <t>C26H45N8O19P3S2</t>
  </si>
  <si>
    <t>XCKDXJHXIVMYBM-UHFFFAOYSA-N</t>
  </si>
  <si>
    <t>S-Dioxymethionine-CoA</t>
  </si>
  <si>
    <t>[#6]C([#6])(COP(O)(=O)OP(O)(=O)OCC1OC(C(O)C1OP(O)(O)=O)N1C=NC2=C1N=CN=C2[#7])C(O)C(=O)NCCC(=O)NCCSC(=O)C([#7])CCS([#6])(=O)=O</t>
  </si>
  <si>
    <t>drugbank779.mol</t>
  </si>
  <si>
    <t>DB03790</t>
  </si>
  <si>
    <t>C54H71ClF3N8O18P3S</t>
  </si>
  <si>
    <t>DIKDIPRKWVXLPY-UHFFFAOYSA-N</t>
  </si>
  <si>
    <t>DrugBank-DB03791-CoA</t>
  </si>
  <si>
    <t>[#6]C([#6])(COP(O)(=O)OP(O)(=O)OCC1OC(C(O)C1OP(O)(O)=O)N1C=NC2=C1N=CN=C2[#7])C(O)C(=O)NCCC(=O)NCCSC(=O)CC1=CC=CC(OCCCN(CC(C2CCCCC2)C2=CC=CC=C2)CC2=CC=CC(=C2Cl)C(F)(F)F)=C1</t>
  </si>
  <si>
    <t>drugbank780.mol</t>
  </si>
  <si>
    <t>DB03791</t>
  </si>
  <si>
    <t>C24H38F3N8O17P3S</t>
  </si>
  <si>
    <t>AIMHAXWEBSCZAP-UHFFFAOYSA-N</t>
  </si>
  <si>
    <t>Trifluoroalanine-CoA</t>
  </si>
  <si>
    <t>[#6]C([#6])(COP(O)(=O)OP(O)(=O)OCC1OC(C(O)C1OP(O)(O)=O)N1C=NC2=C1N=CN=C2[#7])C(O)C(=O)NCCC(=O)NCCSC(=O)C([#7])C(F)(F)F</t>
  </si>
  <si>
    <t>drugbank781.mol</t>
  </si>
  <si>
    <t>DB03794</t>
  </si>
  <si>
    <t>MDOPGVACDNGDIU-UHFFFAOYSA-N</t>
  </si>
  <si>
    <t>2-Dehydropantoate-CoA</t>
  </si>
  <si>
    <t>[#6]C([#6])(COP(O)(=O)OP(O)(=O)OCC1OC(C(O)C1OP(O)(O)=O)N1C=NC2=C1N=CN=C2[#7])C(O)C(=O)NCCC(=O)NCCSC(=O)C(=O)C([#6])([#6])CO</t>
  </si>
  <si>
    <t>drugbank782.mol</t>
  </si>
  <si>
    <t>DB03795</t>
  </si>
  <si>
    <t>C26H42F3N8O17P3S2</t>
  </si>
  <si>
    <t>HNJIQQZUVLKSAG-UHFFFAOYSA-N</t>
  </si>
  <si>
    <t>Trifluoromethionine-CoA</t>
  </si>
  <si>
    <t>[#6]C([#6])(COP(O)(=O)OP(O)(=O)OCC1OC(C(O)C1OP(O)(O)=O)N1C=NC2=C1N=CN=C2[#7])C(O)C(=O)NCCC(=O)NCCSC(=O)C([#7])CCSC(F)(F)F</t>
  </si>
  <si>
    <t>drugbank783.mol</t>
  </si>
  <si>
    <t>DB03799</t>
  </si>
  <si>
    <t>WVNRIRAXIQNXHS-UHFFFAOYSA-N</t>
  </si>
  <si>
    <t>Lysine Nz-Carboxylic Acid-CoA</t>
  </si>
  <si>
    <t>[#6]C([#6])(COP(O)(=O)OP(O)(=O)OCC1OC(C(O)C1OP(O)(O)=O)N1C=NC2=C1N=CN=C2[#7])C(O)C(=O)NCCC(=O)NCCSC(=O)C([#7])CCCCNC(O)=O</t>
  </si>
  <si>
    <t>drugbank784.mol</t>
  </si>
  <si>
    <t>DB03801</t>
  </si>
  <si>
    <t>2-Oxyglutaric Acid-CoA</t>
  </si>
  <si>
    <t>drugbank785.mol</t>
  </si>
  <si>
    <t>DB03806</t>
  </si>
  <si>
    <t>(3r)-3-Methyl-L-Glutamic Acid-CoA</t>
  </si>
  <si>
    <t>drugbank786.mol</t>
  </si>
  <si>
    <t>DB03810</t>
  </si>
  <si>
    <t>C26H43F2N8O17P3S2</t>
  </si>
  <si>
    <t>YKDUFLNMNSAHSP-UHFFFAOYSA-N</t>
  </si>
  <si>
    <t>Difluoromethionine-CoA</t>
  </si>
  <si>
    <t>[#6]C([#6])(COP(O)(=O)OP(O)(=O)OCC1OC(C(O)C1OP(O)(O)=O)N1C=NC2=C1N=CN=C2[#7])C(O)C(=O)NCCC(=O)NCCSC(=O)C([#7])CCSC(F)F</t>
  </si>
  <si>
    <t>drugbank787.mol</t>
  </si>
  <si>
    <t>DB03816</t>
  </si>
  <si>
    <t>C25H44N9O17P3S</t>
  </si>
  <si>
    <t>KAPYMWPTWGFNQD-UHFFFAOYSA-N</t>
  </si>
  <si>
    <t>2,4-Diaminobutyric Acid-CoA</t>
  </si>
  <si>
    <t>[#6]C([#6])(COP(O)(=O)OP(O)(=O)OCC1OC(C(O)C1OP(O)(O)=O)N1C=NC2=C1N=CN=C2[#7])C(O)C(=O)NCCC(=O)NCCSC(=O)C([#7])CC[#7]</t>
  </si>
  <si>
    <t>drugbank788.mol</t>
  </si>
  <si>
    <t>DB03817</t>
  </si>
  <si>
    <t>C24H42N8O22P4S</t>
  </si>
  <si>
    <t>XSEWZYKSGFLKMY-UHFFFAOYSA-N</t>
  </si>
  <si>
    <t>2-Amino-3-Hydroxy-3-Phosphonooxy-Propionic Acid-CoA</t>
  </si>
  <si>
    <t>[#6]C([#6])(COP(O)(=O)OP(O)(=O)OCC1OC(C(O)C1OP(O)(O)=O)N1C=NC2=C1N=CN=C2[#7])C(O)C(=O)NCCC(=O)NCCSC(=O)C([#7])C(O)OP(O)(O)=O</t>
  </si>
  <si>
    <t>drugbank789.mol</t>
  </si>
  <si>
    <t>DB03821</t>
  </si>
  <si>
    <t>C37H51N10O18P3S</t>
  </si>
  <si>
    <t>XBACWROLBVHREQ-UHFFFAOYSA-N</t>
  </si>
  <si>
    <t>Y-700-CoA</t>
  </si>
  <si>
    <t>[#6]C([#6])([#6])COC1=CC=C(C=C1C#N)N1C=C(C=N1)C(=O)SCCNC(=O)CCNC(=O)C(O)C([#6])([#6])COP(O)(=O)OP(O)(=O)OCC1OC(C(O)C1OP(O)(O)=O)N1C=NC2=C1N=CN=C2[#7]</t>
  </si>
  <si>
    <t>drugbank791.mol</t>
  </si>
  <si>
    <t>DB03841</t>
  </si>
  <si>
    <t>NBHPYQLTKJBRKQ-UHFFFAOYSA-N</t>
  </si>
  <si>
    <t>Gamma-Carboxy-Glutamic Acid-CoA</t>
  </si>
  <si>
    <t>[#6]C([#6])(COP(O)(=O)OP(O)(=O)OCC1OC(C(O)C1OP(O)(O)=O)N1C=NC2=C1N=CN=C2[#7])C(O)C(=O)NCCC(=O)NCCSC(=O)C([#7])CC(C(O)=O)C(O)=O</t>
  </si>
  <si>
    <t>drugbank792.mol</t>
  </si>
  <si>
    <t>DB03847</t>
  </si>
  <si>
    <t>C41H59N8O19P3S</t>
  </si>
  <si>
    <t>MLMYPYCWKVEGLU-UHFFFAOYSA-N</t>
  </si>
  <si>
    <t>DrugBank-DB03849-CoA</t>
  </si>
  <si>
    <t>[#6]OC1=CC=C(C=C1OC1CCCC1)C1(CCC(CC1)C(=O)SCCNC(=O)CCNC(=O)C(O)C([#6])([#6])COP(O)(=O)OP(O)(=O)OCC1OC(C(O)C1OP(O)(O)=O)N1C=NC2=C1N=CN=C2[#7])C#N</t>
  </si>
  <si>
    <t>drugbank793.mol</t>
  </si>
  <si>
    <t>DB03849</t>
  </si>
  <si>
    <t>C37H49N8O17P3S</t>
  </si>
  <si>
    <t>MYEGWSZXIBTKCO-UHFFFAOYSA-N</t>
  </si>
  <si>
    <t>Carbazole Butanoic Acid-CoA</t>
  </si>
  <si>
    <t>[#6]C([#6])(COP(O)(=O)OP(O)(=O)OCC1OC(C(O)C1OP(O)(O)=O)N1C=NC2=C1N=CN=C2[#7])C(O)C(=O)NCCC(=O)NCCSC(=O)CCCN1C2=C(C=CC=C2)C2=C1C=CC=C2</t>
  </si>
  <si>
    <t>drugbank794.mol</t>
  </si>
  <si>
    <t>DB03851</t>
  </si>
  <si>
    <t>C27H46F2N9O17P3S</t>
  </si>
  <si>
    <t>DLNMCYCAICFYBV-UHFFFAOYSA-N</t>
  </si>
  <si>
    <t>Alpha-Difluoromethylornithine-CoA</t>
  </si>
  <si>
    <t>[#6]C([#6])(COP(O)(=O)OP(O)(=O)OCC1OC(C(O)C1OP(O)(O)=O)N1C=NC2=C1N=CN=C2[#7])C(O)C(=O)NCCC(=O)NCCSC(=O)C([#7])(CCC[#7])C(F)F</t>
  </si>
  <si>
    <t>drugbank795.mol</t>
  </si>
  <si>
    <t>DB03856</t>
  </si>
  <si>
    <t>C27H45N8O18P3S2</t>
  </si>
  <si>
    <t>PSAKRFWYILRBGO-UHFFFAOYSA-N</t>
  </si>
  <si>
    <t>S-Acetonylcysteine-CoA</t>
  </si>
  <si>
    <t>[#6]C(=O)CSCC([#7])C(=O)SCCNC(=O)CCNC(=O)C(O)C([#6])([#6])COP(O)(=O)OP(O)(=O)OCC1OC(C(O)C1OP(O)(O)=O)N1C=NC2=C1N=CN=C2[#7]</t>
  </si>
  <si>
    <t>drugbank796.mol</t>
  </si>
  <si>
    <t>DB03858</t>
  </si>
  <si>
    <t>C41H66N7O21P3S</t>
  </si>
  <si>
    <t>ICKCKMSINFWFRT-NUFNZXCZSA-N</t>
  </si>
  <si>
    <t>Prostaglandin G2-CoA</t>
  </si>
  <si>
    <t>[#6]CCCCC(OO)\C=C\C1C2CC(OO2)C1C\C=C\CCCC(=O)SCCNC(=O)CCNC(=O)C(O)C([#6])([#6])COP(O)(=O)OP(O)(=O)OCC1OC(C(O)C1OP(O)(O)=O)N1C=NC2=C1N=CN=C2[#7]</t>
  </si>
  <si>
    <t>drugbank797.mol</t>
  </si>
  <si>
    <t>DB03866</t>
  </si>
  <si>
    <t>C30H44N9O20P3S</t>
  </si>
  <si>
    <t>FWOWDWVMUCYVRQ-UHFFFAOYSA-N</t>
  </si>
  <si>
    <t>Meta-Nitro-Tyrosine-CoA</t>
  </si>
  <si>
    <t>[#6]C([#6])(COP(O)(=O)OP(O)(=O)OCC1OC(C(O)C1OP(O)(O)=O)N1C=NC2=C1N=CN=C2[#7])C(O)C(=O)NCCC(=O)NCCSC(=O)C([#7])CC1=CC=C(O)C(=C1)[N+]([#8-])=O</t>
  </si>
  <si>
    <t>drugbank798.mol</t>
  </si>
  <si>
    <t>DB03867</t>
  </si>
  <si>
    <t>C28H44N7O21P3S</t>
  </si>
  <si>
    <t>OUMWBLSJBAPJOF-UHFFFAOYSA-N</t>
  </si>
  <si>
    <t>3-Dehydroquinic Acid-CoA</t>
  </si>
  <si>
    <t>[#6]C([#6])(COP(O)(=O)OP(O)(=O)OCC1OC(C(O)C1OP(O)(O)=O)N1C=NC2=C1N=CN=C2[#7])C(O)C(=O)NCCC(=O)NCCSC(=O)C1(O)CC(O)C(O)C(=O)C1</t>
  </si>
  <si>
    <t>drugbank799.mol</t>
  </si>
  <si>
    <t>DB03868</t>
  </si>
  <si>
    <t>C43H57N8O18P3S</t>
  </si>
  <si>
    <t>KXCVEGNRDFMVJD-UHFFFAOYSA-N</t>
  </si>
  <si>
    <t>DrugBank-DB03873-CoA</t>
  </si>
  <si>
    <t>[#6]C([#6])(COP(O)(=O)OP(O)(=O)OCC1OC(C(O)C1OP(O)(O)=O)N1C=NC2=C1N=CN=C2[#7])C(O)C(=O)NCCC(=O)NCCSC(=O)C1=CC=C(C=C1)C(=O)NC1=CC=C2C(=C1)C([#6])([#6])C=CC2([#6])[#6]</t>
  </si>
  <si>
    <t>drugbank800.mol</t>
  </si>
  <si>
    <t>DB03873</t>
  </si>
  <si>
    <t>C35H52N11O24P3S</t>
  </si>
  <si>
    <t>AKQBYJVOVNHLQE-UHFFFAOYSA-N</t>
  </si>
  <si>
    <t>Carboxyethyllumazine-CoA</t>
  </si>
  <si>
    <t>[#6]C([#6])(COP(O)(=O)OP(O)(=O)OCC1OC(C(O)C1OP(O)(O)=O)N1C=NC2=C1N=CN=C2[#7])C(O)C(=O)NCCC(=O)NCCSC(=O)CCC1=NC2=C(NC(=O)NC2=O)N(CC(O)C(O)C(O)CO)C1=O</t>
  </si>
  <si>
    <t>drugbank801.mol</t>
  </si>
  <si>
    <t>DB03883</t>
  </si>
  <si>
    <t>ACMMAWVPVRGCAT-UHFFFAOYSA-N</t>
  </si>
  <si>
    <t>3-Phenylpyruvic Acid-CoA</t>
  </si>
  <si>
    <t>[#6]C([#6])(COP(O)(=O)OP(O)(=O)OCC1OC(C(O)C1OP(O)(O)=O)N1C=NC2=C1N=CN=C2[#7])C(O)C(=O)NCCC(=O)NCCSC(=O)C(=O)CC1=CC=CC=C1</t>
  </si>
  <si>
    <t>drugbank802.mol</t>
  </si>
  <si>
    <t>DB03884</t>
  </si>
  <si>
    <t>C42H59N10O21P3S2</t>
  </si>
  <si>
    <t>UIDPQKMAIUTLDF-UHFFFAOYSA-N</t>
  </si>
  <si>
    <t>1-Menaphthyl Glutathione Conjugate-CoA</t>
  </si>
  <si>
    <t>[#6]C([#6])(COP(O)(=O)OP(O)(=O)OCC1OC(C(O)C1OP(O)(O)=O)N1C=NC2=C1N=CN=C2[#7])C(O)C(=O)NCCC(=O)NCCSC(=O)C([#7])CCC(=O)NC(CSCC1=CC=CC2=C1C=CC=C2)C(=O)NCC(O)=O</t>
  </si>
  <si>
    <t>drugbank803.mol</t>
  </si>
  <si>
    <t>DB03885</t>
  </si>
  <si>
    <t>C38H57BrN11O23P3S2</t>
  </si>
  <si>
    <t>MJOHABFQNRMGER-UHFFFAOYSA-N</t>
  </si>
  <si>
    <t>S-(N-Hydroxy-N-Bromophenylcarbamoyl)Glutathione-CoA</t>
  </si>
  <si>
    <t>[#6]C([#6])(COP(O)(=O)OP(O)(=O)OCC1OC(C(O)C1OP(O)(O)=O)N1C=NC2=C1N=CN=C2[#7])C(O)C(=O)NCCC(=O)NCCSC(=O)C([#7])CCC(=O)NC(CSC(O)N(O)C1=CC=C(Br)C=C1)C(=O)NCC(O)=O</t>
  </si>
  <si>
    <t>drugbank804.mol</t>
  </si>
  <si>
    <t>DB03889</t>
  </si>
  <si>
    <t>C30H53N11O17P3S</t>
  </si>
  <si>
    <t>HLQGXMCMDFPGLJ-UHFFFAOYSA-O</t>
  </si>
  <si>
    <t>5-N-Allyl-Arginine-CoA</t>
  </si>
  <si>
    <t>CC(C)(COP(O)(=O)OP(O)(=O)OCC1OC(C(O)C1OP(O)(O)=O)N1C=NC2=C1N=CN=C2N)C(O)C(=O)NCCC(=O)NCCSC(=O)C(N)CCCN\C(N)=[NH+]\CC=C</t>
  </si>
  <si>
    <t>drugbank805.mol</t>
  </si>
  <si>
    <t>DB03892</t>
  </si>
  <si>
    <t>KGYNXBHEANIYOS-UHFFFAOYSA-N</t>
  </si>
  <si>
    <t>Hydroxyphenyl Propionic Acid-CoA</t>
  </si>
  <si>
    <t>[#6]C([#6])(COP(O)(=O)OP(O)(=O)OCC1OC(C(O)C1OP(O)(O)=O)N1C=NC2=C1N=CN=C2[#7])C(O)C(=O)NCCC(=O)NCCSC(=O)CCC1=CC=C(O)C=C1</t>
  </si>
  <si>
    <t>drugbank806.mol</t>
  </si>
  <si>
    <t>DB03897</t>
  </si>
  <si>
    <t>C29H42ClN8O18P3S</t>
  </si>
  <si>
    <t>BKQLVSJTVWKNHU-UHFFFAOYSA-N</t>
  </si>
  <si>
    <t>3-Chloro-4-Hydroxyphenylglycine-CoA</t>
  </si>
  <si>
    <t>[#6]C([#6])(COP(O)(=O)OP(O)(=O)OCC1OC(C(O)C1OP(O)(O)=O)N1C=NC2=C1N=CN=C2[#7])C(O)C(=O)NCCC(=O)NCCSC(=O)[C@@H]([#7])C1=CC(Cl)=C(O)C=C1</t>
  </si>
  <si>
    <t>drugbank807.mol</t>
  </si>
  <si>
    <t>DB03898</t>
  </si>
  <si>
    <t>C49H59N10O20P3S</t>
  </si>
  <si>
    <t>DJGVWHYZBBPESR-UHFFFAOYSA-N</t>
  </si>
  <si>
    <t>Tmr-CoA</t>
  </si>
  <si>
    <t>[#6]N([#6])C1=CCC2=C(C3=CC=C(C=C3OC2=C1)N([#6])[#6])C1=CC=C(C=C1C(=O)SCCNC(=O)CCNC(=O)C(O)C([#6])([#6])COP(O)(=O)OP(O)(=O)OCC1OC(C(O)C1OP(O)(O)=O)N1C=NC2=C1N=CN=C2[#7])N1C(=O)C=CC1=O</t>
  </si>
  <si>
    <t>drugbank808.mol</t>
  </si>
  <si>
    <t>DB03903</t>
  </si>
  <si>
    <t>C46H75N15O34P6S</t>
  </si>
  <si>
    <t>ZLVCDTNMCQXEMH-UHFFFAOYSA-N</t>
  </si>
  <si>
    <t>Succinamide-Coa-CoA</t>
  </si>
  <si>
    <t>[#6]C([#6])(COP(O)(=O)OP(O)(=O)OCC1OC(C(O)C1OP(O)(O)=O)N1C=NC2=C1N=CN=C2[#7])C(O)C(=O)NCCC(=O)NCCNC(=O)CCC(=O)SCCNC(=O)CCNC(=O)C(O)C([#6])([#6])COP(O)(=O)OP(O)(=O)OCC1OC(C(O)C1OP(O)(O)=O)N1C=NC2=C1N=CN=C2[#7]</t>
  </si>
  <si>
    <t>drugbank809.mol</t>
  </si>
  <si>
    <t>DB03905</t>
  </si>
  <si>
    <t>C61H70FeN11O19P3S</t>
  </si>
  <si>
    <t>BTIUSSDCTKCZFT-GHWIPSTASA-L</t>
  </si>
  <si>
    <t>2-Phenylheme-CoA</t>
  </si>
  <si>
    <t>CC1=C2C=C3C(C=C)=C(C)C4=[N+]3[Fe]35N6C(=CC7=[N+]3C(C(CCC(=O)SCCNC(=O)CCNC(=O)C(O)C(C)(C)COP(O)(=O)OP(O)(=O)OCC3OC(C(O)C3OP(O)(O)=O)N3C=NC8=C3N=CN=C8N)=C7C)=C(C(N25)=C1CCC(O)=O)C1=CC=CC=C1)C(C)=C(C=C)C6=C4</t>
  </si>
  <si>
    <t>drugbank810.mol</t>
  </si>
  <si>
    <t>DB03906</t>
  </si>
  <si>
    <t>C50H70N12O33P4S</t>
  </si>
  <si>
    <t>TWVXTEHUKZZJME-UHFFFAOYSA-N</t>
  </si>
  <si>
    <t>Coenzyme F420-CoA</t>
  </si>
  <si>
    <t>[#6]C(OP(O)(=O)OCC(O)C(O)C(O)CN1C2=CC(O)=CC=C2C=C2C(=O)NC(=O)N=C12)C(=O)NC(CCC(=O)NC(CCC(O)=O)C(O)=O)C(=O)SCCNC(=O)CCNC(=O)C(O)C([#6])([#6])COP(O)(=O)OP(O)(=O)OCC1OC(C(O)C1OP(O)(O)=O)N1C=NC2=C1N=CN=C2[#7]</t>
  </si>
  <si>
    <t>drugbank811.mol</t>
  </si>
  <si>
    <t>DB03913</t>
  </si>
  <si>
    <t>IPRMIPNWHSVFTP-UHFFFAOYSA-N</t>
  </si>
  <si>
    <t>2-Amino-3-Ketobutyric Acid-CoA</t>
  </si>
  <si>
    <t>[#6]C(=O)C([#7])C(=O)SCCNC(=O)CCNC(=O)C(O)C([#6])([#6])COP(O)(=O)OP(O)(=O)OCC1OC(C(O)C1OP(O)(O)=O)N1C=NC2=C1N=CN=C2[#7]</t>
  </si>
  <si>
    <t>drugbank812.mol</t>
  </si>
  <si>
    <t>DB03915</t>
  </si>
  <si>
    <t>IUPGJNXIKHYNNS-UHFFFAOYSA-N</t>
  </si>
  <si>
    <t>N-Methyl-Alpha-Beta-Dehydroalanine-CoA</t>
  </si>
  <si>
    <t>CNC(=C)C(=O)SCCNC(=O)CCNC(=O)C(O)C(C)(C)COP(O)(=O)OP(O)(=O)OCC1OC(C(O)C1OP(O)(O)=O)N1C=NC2=C1N=CN=C2N</t>
  </si>
  <si>
    <t>drugbank813.mol</t>
  </si>
  <si>
    <t>DB03920</t>
  </si>
  <si>
    <t>C33H55N10O21P3S</t>
  </si>
  <si>
    <t>LPTLLZWOMXYWIG-UHFFFAOYSA-N</t>
  </si>
  <si>
    <t>Glycyl-L-Alpha-Amino-Epsilon-Pimelyl-D-Alanine-CoA</t>
  </si>
  <si>
    <t>[#6]C(NC(=O)CCCCC(NC(=O)C[N+])C([#8-])=O)C(=O)SCCNC(=O)CCNC(=O)C(O)C([#6])([#6])COP(O)(=O)OP(O)(=O)OCC1OC(C(O)C1OP(O)(O)=O)N1C=NC2=C1N=CN=C2[#7]</t>
  </si>
  <si>
    <t>drugbank814.mol</t>
  </si>
  <si>
    <t>DB03927</t>
  </si>
  <si>
    <t>C31H41ClN9O18P3S2</t>
  </si>
  <si>
    <t>ZGJNADJOFCHCBF-UHFFFAOYSA-N</t>
  </si>
  <si>
    <t>Carboxymethylthio-3-(3-Chlorophenyl)-1,2,4-Oxadiazol-CoA</t>
  </si>
  <si>
    <t>[#6]C([#6])(COP(O)(=O)OP(O)(=O)OCC1OC(C(O)C1OP(O)(O)=O)N1C=NC2=C1N=CN=C2[#7])C(O)C(=O)NCCC(=O)NCCSC(=O)CSC1=NC(=NO1)C1=CC=CC(Cl)=C1</t>
  </si>
  <si>
    <t>drugbank815.mol</t>
  </si>
  <si>
    <t>DB03928</t>
  </si>
  <si>
    <t>C27H43N8O17P3S</t>
  </si>
  <si>
    <t>QETNOXMEVJFUMI-UHFFFAOYSA-N</t>
  </si>
  <si>
    <t>4-Methyl-Pyrroline-5-Carboxylic Acid-CoA</t>
  </si>
  <si>
    <t>[#6]C1C=CNC1C(=O)SCCNC(=O)CCNC(=O)C(O)C([#6])([#6])COP(O)(=O)OP(O)(=O)OCC1OC(C(O)C1OP(O)(O)=O)N1C=NC2=C1N=CN=C2[#7]</t>
  </si>
  <si>
    <t>drugbank817.mol</t>
  </si>
  <si>
    <t>DB03930</t>
  </si>
  <si>
    <t>C55H66N11O19P3SZn</t>
  </si>
  <si>
    <t>NKUJIXINHLUUSX-JGLYVMSHSA-L</t>
  </si>
  <si>
    <t>Protoporphyrin Ix Containing Zn-CoA</t>
  </si>
  <si>
    <t>CC1=C(CCC(=O)SCCNC(=O)CCNC(=O)C(O)C(C)(C)COP(O)(=O)OP(O)(=O)OCC2OC(C(O)C2OP(O)(O)=O)N2C=NC3=C2N=CN=C3N)C2=CC3=[N+]4C(=CC5=C(C=C)C(C)=C6C=C7C(C=C)=C(C)C8=[N+]7[Zn]4(N2C1=C8)N56)C(C)=C3CCC(O)=O</t>
  </si>
  <si>
    <t>drugbank818.mol</t>
  </si>
  <si>
    <t>DB03934</t>
  </si>
  <si>
    <t>C27H44N7O23P3S2</t>
  </si>
  <si>
    <t>ADTIVYRQAHEGKK-UHFFFAOYSA-N</t>
  </si>
  <si>
    <t>1,4-Dideoxy-O2-Sulfo-Glucuronic Acid-CoA</t>
  </si>
  <si>
    <t>[#6]C([#6])(COP(O)(=O)OP(O)(=O)OCC1OC(C(O)C1OP(O)(O)=O)N1C=NC2=C1N=CN=C2[#7])C(O)C(=O)NCCC(=O)NCCSC(=O)C1CC(O)C(CO1)OS(O)(=O)=O</t>
  </si>
  <si>
    <t>drugbank819.mol</t>
  </si>
  <si>
    <t>DB03935</t>
  </si>
  <si>
    <t>C35H53N10O21P3S2</t>
  </si>
  <si>
    <t>OIKUVNLHEWERHH-UHFFFAOYSA-N</t>
  </si>
  <si>
    <t>Deacetoxycephalosporin-C-CoA</t>
  </si>
  <si>
    <t>[#6]C1=C(N2C(SC1)C(NC(=O)CCCC([#7])C(O)=O)C2=O)C(=O)SCCNC(=O)CCNC(=O)C(O)C([#6])([#6])COP(O)(=O)OP(O)(=O)OCC1OC(C(O)C1OP(O)(O)=O)N1C=NC2=C1N=CN=C2[#7]</t>
  </si>
  <si>
    <t>drugbank820.mol</t>
  </si>
  <si>
    <t>DB03938</t>
  </si>
  <si>
    <t>C23H37N8O18P3S</t>
  </si>
  <si>
    <t>PIHNIALODLUOJE-UHFFFAOYSA-N</t>
  </si>
  <si>
    <t>Oxamic Acid-CoA</t>
  </si>
  <si>
    <t>[#6]C([#6])(COP(O)(=O)OP(O)(=O)OCC1OC(C(O)C1OP(O)(O)=O)N1C=NC2=C1N=CN=C2[#7])C(O)C(=O)NCCC(=O)NCCSC(=O)C([#7])=O</t>
  </si>
  <si>
    <t>drugbank821.mol</t>
  </si>
  <si>
    <t>DB03940</t>
  </si>
  <si>
    <t>D-Asparagine-CoA</t>
  </si>
  <si>
    <t>[#6]C([#6])(COP(O)(=O)OP(O)(=O)OCC1OC(C(O)C1OP(O)(O)=O)N1C=NC2=C1N=CN=C2[#7])C(O)C(=O)NCCC(=O)NCCSC(=O)C([#7])CC([#7])=O</t>
  </si>
  <si>
    <t>drugbank822.mol</t>
  </si>
  <si>
    <t>DB03943</t>
  </si>
  <si>
    <t>DBFZTJWNUVVQPZ-UHFFFAOYSA-N</t>
  </si>
  <si>
    <t>3,4-Dihydroxybenzoic Acid-CoA</t>
  </si>
  <si>
    <t>[#6]C([#6])(COP(O)(=O)OP(O)(=O)OCC1OC(C(O)C1OP(O)(O)=O)N1C=NC2=C1N=CN=C2[#7])C(O)C(=O)NCCC(=O)NCCSC(=O)C1=CC=C(O)C(O)=C1</t>
  </si>
  <si>
    <t>drugbank823.mol</t>
  </si>
  <si>
    <t>DB03946</t>
  </si>
  <si>
    <t>C48H62N9O20P3S2</t>
  </si>
  <si>
    <t>KOUMTBGFZHMJGF-UHFFFAOYSA-N</t>
  </si>
  <si>
    <t>(2-Sulfanyl-3-Phenylpropanoyl)-Phe-Tyr-CoA</t>
  </si>
  <si>
    <t>[#6]C([#6])(COP(O)(=O)OP(O)(=O)OCC1OC(C(O)C1OP(O)(O)=O)N1C=NC2=C1N=CN=C2[#7])C(O)C(=O)NCCC(=O)NCCSC(=O)C(CC1=CC=C(O)C=C1)NC(=O)C(CC1=CC=CC=C1)NC(=O)C(S)CC1=CC=CC=C1</t>
  </si>
  <si>
    <t>drugbank824.mol</t>
  </si>
  <si>
    <t>DB03949</t>
  </si>
  <si>
    <t>C27H47N10O17P3S2</t>
  </si>
  <si>
    <t>AQBSUILQRQLWOZ-UHFFFAOYSA-N</t>
  </si>
  <si>
    <t>L-Thiocitrulline-CoA</t>
  </si>
  <si>
    <t>[#6]C([#6])(COP(O)(=O)OP(O)(=O)OCC1OC(C(O)C1OP(O)(O)=O)N1C=NC2=C1N=CN=C2[#7])C(O)C(=O)NCCC(=O)NCCSC(=O)C([#7])CCC\N=C(/[#7])S</t>
  </si>
  <si>
    <t>drugbank825.mol</t>
  </si>
  <si>
    <t>DB03953</t>
  </si>
  <si>
    <t>NBFISDDSZUZOPT-UHFFFAOYSA-N</t>
  </si>
  <si>
    <t>DrugBank-DB03954-CoA</t>
  </si>
  <si>
    <t>[#6]C([#6])(COP(O)(=O)OP(O)(=O)OCC1OC(C(O)C1OP(O)(O)=O)N1C=NC2=C1N=CN=C2[#7])C(O)C(=O)NCCC(=O)NCCSC(=O)C([#6])(O)C1=CC=CC=C1</t>
  </si>
  <si>
    <t>drugbank826.mol</t>
  </si>
  <si>
    <t>DB03954</t>
  </si>
  <si>
    <t>C26H46AsN8O17P3S2</t>
  </si>
  <si>
    <t>GAJUGAANYFFMHL-UHFFFAOYSA-N</t>
  </si>
  <si>
    <t>S-(Dimethylarsenic)Cysteine-CoA</t>
  </si>
  <si>
    <t>[#6][As]([#6])SCC([#7])C(=O)SCCNC(=O)CCNC(=O)C(O)C([#6])([#6])COP(O)(=O)OP(O)(=O)OCC1OC(C(O)C1OP(O)(O)=O)N1C=NC2=C1N=CN=C2[#7]</t>
  </si>
  <si>
    <t>drugbank827.mol</t>
  </si>
  <si>
    <t>DB03963</t>
  </si>
  <si>
    <t>C36H47N10O19P3S3</t>
  </si>
  <si>
    <t>XZOAKPCOBPQWTN-UHFFFAOYSA-N</t>
  </si>
  <si>
    <t>DrugBank-DB03970-CoA</t>
  </si>
  <si>
    <t>[#6]C([#6])(COP(O)(=O)OP(O)(=O)OCC1OC(C(O)C1OP(O)(O)=O)N1C=NC2=C1N=CN=C2[#7])C(O)C(=O)NCCC(=O)NCCSC(=O)C1=NC=C(C(SC1)C1=CN2C(SC3=C2CCC3)=N1)C(O)=O</t>
  </si>
  <si>
    <t>drugbank828.mol</t>
  </si>
  <si>
    <t>DB03970</t>
  </si>
  <si>
    <t>C28H51N11O17P3S</t>
  </si>
  <si>
    <t>HBJGNVDUKVOBLU-UHFFFAOYSA-O</t>
  </si>
  <si>
    <t>L-Homoarginine-CoA</t>
  </si>
  <si>
    <t>[#6]C([#6])(COP(O)(=O)OP(O)(=O)OCC1OC(C(O)C1OP(O)(O)=O)N1C=NC2=C1N=CN=C2[#7])C(O)C(=O)NCCC(=O)NCCSC(=O)C([#7])CCCCNC([N+])=N</t>
  </si>
  <si>
    <t>drugbank829.mol</t>
  </si>
  <si>
    <t>DB03974</t>
  </si>
  <si>
    <t>C28H39HgN7O17P3S</t>
  </si>
  <si>
    <t>LJLGZBNRCODOCK-UHFFFAOYSA-N</t>
  </si>
  <si>
    <t>Mercuribenzoic Acid-CoA</t>
  </si>
  <si>
    <t>[#6]C([#6])(COP(O)(=O)OP(O)(=O)OCC1OC(C(O)C1OP(O)(O)=O)N1C=NC2=C1N=CN=C2[#7])C(O)C(=O)NCCC(=O)NCCSC(=O)C1=CC=C([Hg])C=C1</t>
  </si>
  <si>
    <t>drugbank830.mol</t>
  </si>
  <si>
    <t>DB03975</t>
  </si>
  <si>
    <t>C30H55N9O17P3S</t>
  </si>
  <si>
    <t>IFJQTFRYGBORAW-UHFFFAOYSA-O</t>
  </si>
  <si>
    <t>N-Trimethyllysine-CoA</t>
  </si>
  <si>
    <t>[#6]C([#6])(COP(O)(=O)OP(O)(=O)OCC1OC(C(O)C1OP(O)(O)=O)N1C=NC2=C1N=CN=C2[#7])C(O)C(=O)NCCC(=O)NCCSC(=O)C([#7])CCCC[N+]([#6])([#6])[#6]</t>
  </si>
  <si>
    <t>drugbank831.mol</t>
  </si>
  <si>
    <t>DB03977</t>
  </si>
  <si>
    <t>C27H42N7O23P3S2</t>
  </si>
  <si>
    <t>HZFSWHXPDQMICQ-UHFFFAOYSA-N</t>
  </si>
  <si>
    <t>1,4-Dideoxy-5-Dehydro-O2-Sulfo-Glucuronic Acid-CoA</t>
  </si>
  <si>
    <t>[#6]C([#6])(COP(O)(=O)OP(O)(=O)OCC1OC(C(O)C1OP(O)(O)=O)N1C=NC2=C1N=CN=C2[#7])C(O)C(=O)NCCC(=O)NCCSC(=O)C1=CC(O)C(CO1)OS(O)(=O)=O</t>
  </si>
  <si>
    <t>drugbank832.mol</t>
  </si>
  <si>
    <t>DB03981</t>
  </si>
  <si>
    <t>C40H47N8O20P3S</t>
  </si>
  <si>
    <t>ODDPEXDXFBAQNV-UHFFFAOYSA-N</t>
  </si>
  <si>
    <t>DrugBank-DB03982-CoA</t>
  </si>
  <si>
    <t>[#6]C([#6])(COP(O)(=O)OP(O)(=O)OCC1OC(C(O)C1OP(O)(O)=O)N1C=NC2=C1N=CN=C2[#7])C(O)C(=O)NCCC(=O)NCCSC(=O)C(=O)N(C1=CC=CC=C1C(O)=O)C1=CC=CC2=C1C=CC=C2</t>
  </si>
  <si>
    <t>drugbank833.mol</t>
  </si>
  <si>
    <t>DB03982</t>
  </si>
  <si>
    <t>C32H51N8O23P3S</t>
  </si>
  <si>
    <t>QFQGPBRMLRZXMM-UHFFFAOYSA-N</t>
  </si>
  <si>
    <t>2-Deoxy-2,3-Dehydro-N-Acetyl-Neuraminic Acid-CoA</t>
  </si>
  <si>
    <t>[#6]C(=O)NC1C(O)C=C(OC1C(O)C(O)CO)C(=O)SCCNC(=O)CCNC(=O)C(O)C([#6])([#6])COP(O)(=O)OP(O)(=O)OCC1OC(C(O)C1OP(O)(O)=O)N1C=NC2=C1N=CN=C2[#7]</t>
  </si>
  <si>
    <t>drugbank834.mol</t>
  </si>
  <si>
    <t>DB03991</t>
  </si>
  <si>
    <t>VJHNNPXZMBWBKI-UHFFFAOYSA-N</t>
  </si>
  <si>
    <t>3-(Benzoylamino)-L-Alanine-CoA</t>
  </si>
  <si>
    <t>[#6]C([#6])(COP(O)(=O)OP(O)(=O)OCC1OC(C(O)C1OP(O)(O)=O)N1C=NC2=C1N=CN=C2[#7])C(O)C(=O)NCCC(=O)NCCSC(=O)C([#7])CNC(=O)C1=CC=CC=C1</t>
  </si>
  <si>
    <t>drugbank835.mol</t>
  </si>
  <si>
    <t>DB03992</t>
  </si>
  <si>
    <t>GESPQCUXDWNNGU-UHFFFAOYSA-N</t>
  </si>
  <si>
    <t>4-Methyl Valeric Acid-CoA</t>
  </si>
  <si>
    <t>[#6]C([#6])CCC(=O)SCCNC(=O)CCNC(=O)C(O)C([#6])([#6])COP(O)(=O)OP(O)(=O)OCC1OC(C(O)C1OP(O)(O)=O)N1C=NC2=C1N=CN=C2[#7]</t>
  </si>
  <si>
    <t>drugbank836.mol</t>
  </si>
  <si>
    <t>DB03993</t>
  </si>
  <si>
    <t>C28H42BrN10O19P3S</t>
  </si>
  <si>
    <t>UBWRQFKDUILUOQ-UHFFFAOYSA-N</t>
  </si>
  <si>
    <t>Bromo-Willardiine-CoA</t>
  </si>
  <si>
    <t>[#6]C([#6])(COP(O)(=O)OP(O)(=O)OCC1OC(C(O)C1OP(O)(O)=O)N1C=NC2=C1N=CN=C2[#7])C(O)C(=O)NCCC(=O)NCCSC(=O)C([#7])CN1C=C(Br)C(=O)NC1=O</t>
  </si>
  <si>
    <t>drugbank837.mol</t>
  </si>
  <si>
    <t>DB04000</t>
  </si>
  <si>
    <t>C50H72N10O25P4S</t>
  </si>
  <si>
    <t>SKXWNYGCHRAXGY-UHFFFAOYSA-N</t>
  </si>
  <si>
    <t>DrugBank-DB04003-CoA</t>
  </si>
  <si>
    <t>[#6]C(NC(=O)C(CC1=CC=C(OCC(=O)SCCNC(=O)CCNC(=O)C(O)C([#6])([#6])COP(O)(=O)OP(O)(=O)OCC2OC(C(O)C2OP(O)(O)=O)N2C=NC3=C2N=CN=C3[#7])C(=C1)P(O)(O)=O)NC([#6])=O)C1=CC=C(OCC2CCCCC2)C(=C1)C([#7])=O</t>
  </si>
  <si>
    <t>drugbank838.mol</t>
  </si>
  <si>
    <t>DB04003</t>
  </si>
  <si>
    <t>C39H60N9O20P3S3</t>
  </si>
  <si>
    <t>MPJSRYCGWWRDQQ-UHFFFAOYSA-N</t>
  </si>
  <si>
    <t>DrugBank-DB04012-CoA</t>
  </si>
  <si>
    <t>[#6]C([#6])CC(NC(=O)C1CSCCN1S(=O)(=O)C1=CC=C([#6])C=C1)C(=O)SCCNC(=O)CCNC(=O)C(O)C([#6])([#6])COP(O)(=O)OP(O)(=O)OCC1OC(C(O)C1OP(O)(O)=O)N1C=NC2=C1N=CN=C2[#7]</t>
  </si>
  <si>
    <t>drugbank839.mol</t>
  </si>
  <si>
    <t>DB04012</t>
  </si>
  <si>
    <t>C37H57N12O32P5S</t>
  </si>
  <si>
    <t>FJHOBTSKGNQLMC-UHFFFAOYSA-N</t>
  </si>
  <si>
    <t>DrugBank-DB04023-CoA</t>
  </si>
  <si>
    <t>[#6]C([#6])(COP(O)(=O)OP(O)(=O)OCC1OC(C(O)C1OP(O)(O)=O)N1C=NC2=C1N=CN=C2[#7])C(O)C(=O)NCCC(=O)NCCSC(=O)C1OC(OP(O)(=O)OP(O)(=O)OCC2OC(C(O)C2O)N2C=NC3=C2N=C([#7])NC3=O)C(O)C(O)C1O</t>
  </si>
  <si>
    <t>drugbank840.mol</t>
  </si>
  <si>
    <t>DB04023</t>
  </si>
  <si>
    <t>C27H49N11O17P3S</t>
  </si>
  <si>
    <t>JQTAFAXEFLBIJG-UHFFFAOYSA-O</t>
  </si>
  <si>
    <t>D-Arginine-CoA</t>
  </si>
  <si>
    <t>[#6]C([#6])(COP(O)(=O)OP(O)(=O)OCC1OC(C(O)C1OP(O)(O)=O)N1C=NC2=C1N=CN=C2[#7])C(O)C(=O)NCCC(=O)NCCSC(=O)C([#7])CCCNC([#7])=[N+]</t>
  </si>
  <si>
    <t>drugbank841.mol</t>
  </si>
  <si>
    <t>DB04027</t>
  </si>
  <si>
    <t>C24H41N8O22P3SV</t>
  </si>
  <si>
    <t>ODXRUIQNCKYYQV-UHFFFAOYSA-M</t>
  </si>
  <si>
    <t>Serine Vanadate-CoA</t>
  </si>
  <si>
    <t>[#6]C([#6])(COP(O)(=O)OP(O)(=O)OCC1OC(C(O)C1OP(O)(O)=O)N1C=NC2=C1N=CN=C2[#7])C(O)C(=O)NCCC(=O)NCCSC(=O)C([#7])CO[V](O)([#8-])([#8-])[#8-]</t>
  </si>
  <si>
    <t>drugbank842.mol</t>
  </si>
  <si>
    <t>DB04031</t>
  </si>
  <si>
    <t>C31H49BN11O21P3S2</t>
  </si>
  <si>
    <t>SXNRCTXIKYJLNZ-HQILZYGMSA-N</t>
  </si>
  <si>
    <t>DrugBank-DB04035-CoA</t>
  </si>
  <si>
    <t>[#6]C([#6])(COP(O)(=O)OP(O)(=O)OCC1OC(C(O)C1OP(O)(O)=O)N1C=NC2=C1N=CN=C2[#7])C(O)C(=O)NCCC(=O)NCCSC(=O)C([#6])([#6])O\N=C(C(=O)NCB(O)O)/C1=CSC([#7])=N1</t>
  </si>
  <si>
    <t>drugbank843.mol</t>
  </si>
  <si>
    <t>DB04035</t>
  </si>
  <si>
    <t>C36H62N7O18P3S</t>
  </si>
  <si>
    <t>HTAGSKVDMGVNFW-UHFFFAOYSA-N</t>
  </si>
  <si>
    <t>3-Oxo-Pentadecanoic Acid-CoA</t>
  </si>
  <si>
    <t>[#6]CCCCCCCCCCCC(=O)CC(=O)SCCNC(=O)CCNC(=O)C(O)C([#6])([#6])COP(O)(=O)OP(O)(=O)OCC1OC(C(O)C1OP(O)(O)=O)N1C=NC2=C1N=CN=C2[#7]</t>
  </si>
  <si>
    <t>drugbank844.mol</t>
  </si>
  <si>
    <t>DB04039</t>
  </si>
  <si>
    <t>C56H83FeN12O27P3S</t>
  </si>
  <si>
    <t>UTKXWHCQXOFBEG-LICXOGMASA-M</t>
  </si>
  <si>
    <t>Carboxymycobactin T-CoA</t>
  </si>
  <si>
    <t>[#6]C([#6])(COP(O)(=O)OP(O)(=O)OCC1OC(C(O)C1OP(O)(O)=O)N1C=NC2=C1N=CN=C2[#7])C(O)C(=O)NCCC(=O)NCCSC(=O)CCCCCC\C=C/C1O[Fe]23ON1CCCCC(NC(=O)C1COC(N1)C1=CC=CC=C1O2)C(=O)OCCC(=O)NC1CCCCN(O3)C1=O</t>
  </si>
  <si>
    <t>drugbank845.mol</t>
  </si>
  <si>
    <t>DB04043</t>
  </si>
  <si>
    <t>C42H48N9O23P3S</t>
  </si>
  <si>
    <t>NMJDBFQOZSSULZ-UHFFFAOYSA-N</t>
  </si>
  <si>
    <t>4-{2-[(3-Nitrobenzoyl)Amino]Phenoxy}Phthalic Acid-CoA</t>
  </si>
  <si>
    <t>[#6]C([#6])(COP(O)(=O)OP(O)(=O)OCC1OC(C(O)C1OP(O)(O)=O)N1C=NC2=C1N=CN=C2[#7])C(O)C(=O)NCCC(=O)NCCSC(=O)C1=C(C=C(OC2=CC=CC=C2NC(=O)C2=CC(=CC=C2)[N+]([#8-])=O)C=C1)C(O)=O</t>
  </si>
  <si>
    <t>drugbank846.mol</t>
  </si>
  <si>
    <t>DB04044</t>
  </si>
  <si>
    <t>VDUVQBMOEBUZCX-UHFFFAOYSA-N</t>
  </si>
  <si>
    <t>N-Carbamoyl-Alanine-CoA</t>
  </si>
  <si>
    <t>[#6]C(NC([#7])=O)C(=O)SCCNC(=O)CCNC(=O)C(O)C([#6])([#6])COP(O)(=O)OP(O)(=O)OCC1OC(C(O)C1OP(O)(O)=O)N1C=NC2=C1N=CN=C2[#7]</t>
  </si>
  <si>
    <t>drugbank847.mol</t>
  </si>
  <si>
    <t>DB04048</t>
  </si>
  <si>
    <t>C32H48N7O17P3S</t>
  </si>
  <si>
    <t>OIQDADZOFIRNGQ-UHFFFAOYSA-N</t>
  </si>
  <si>
    <t>5-Phenylvaleric Acid-CoA</t>
  </si>
  <si>
    <t>[#6]C([#6])(COP(O)(=O)OP(O)(=O)OCC1OC(C(O)C1OP(O)(O)=O)N1C=NC2=C1N=CN=C2[#7])C(O)C(=O)NCCC(=O)NCCSC(=O)CCCCC1=CC=CC=C1</t>
  </si>
  <si>
    <t>drugbank848.mol</t>
  </si>
  <si>
    <t>DB04051</t>
  </si>
  <si>
    <t>C53H68N16O30P4S</t>
  </si>
  <si>
    <t>XFAJLISWSZWAPB-ZHACJKMWSA-N</t>
  </si>
  <si>
    <t>Beta-Dadf, Msa, Multisubstrate Adduct Inhibitor-CoA</t>
  </si>
  <si>
    <t>[#6]C([#6])(COP(O)(=O)OP(O)(=O)OCC1OC(C(O)C1OP(O)(O)=O)N1C=NC2=C1N=CN=C2[#7])C(O)C(=O)NCCC(=O)NCCSC(=O)C(CCC(O)=O)NC(=O)C1=CC=C(C=C1)N(CC1=CC=C2N=C([#7])NC(=O)C2=N1)C(=O)\C=C\C1=C(N=CN1C1OC(COP(O)(O)=O)C(O)C1O)C([#7])=O</t>
  </si>
  <si>
    <t>drugbank849.mol</t>
  </si>
  <si>
    <t>DB04057</t>
  </si>
  <si>
    <t>WAWUAPUYXNBDFD-UHFFFAOYSA-N</t>
  </si>
  <si>
    <t>D-[(Amino)Carbonyl]Phenylalanine-CoA</t>
  </si>
  <si>
    <t>[#6]C([#6])(COP(O)(=O)OP(O)(=O)OCC1OC(C(O)C1OP(O)(O)=O)N1C=NC2=C1N=CN=C2[#7])C(O)C(=O)NCCC(=O)NCCSC(=O)C(CC1=CC=CC=C1)NC([#7])=O</t>
  </si>
  <si>
    <t>drugbank850.mol</t>
  </si>
  <si>
    <t>DB04058</t>
  </si>
  <si>
    <t>WGARUAMAVIZVKE-UHFFFAOYSA-N</t>
  </si>
  <si>
    <t>Alpha-Amino-2-Indanacetic Acid-CoA</t>
  </si>
  <si>
    <t>[#6]C([#6])(COP(O)(=O)OP(O)(=O)OCC1OC(C(O)C1OP(O)(O)=O)N1C=NC2=C1N=CN=C2[#7])C(O)C(=O)NCCC(=O)NCCSC(=O)C([#7])C1CC2=CC=CC=C2C1</t>
  </si>
  <si>
    <t>drugbank851.mol</t>
  </si>
  <si>
    <t>DB04061</t>
  </si>
  <si>
    <t>C28H49N8O17P3S</t>
  </si>
  <si>
    <t>KHANAEAMTUWZFA-UHFFFAOYSA-N</t>
  </si>
  <si>
    <t>2-Methylleucine-CoA</t>
  </si>
  <si>
    <t>[#6]C([#6])CC([#6])([#7])C(=O)SCCNC(=O)CCNC(=O)C(O)C([#6])([#6])COP(O)(=O)OP(O)(=O)OCC1OC(C(O)C1OP(O)(O)=O)N1C=NC2=C1N=CN=C2[#7]</t>
  </si>
  <si>
    <t>drugbank852.mol</t>
  </si>
  <si>
    <t>DB04063</t>
  </si>
  <si>
    <t>C28H44N7O22P3S</t>
  </si>
  <si>
    <t>XFMOYKSWUNOFKI-UHFFFAOYSA-N</t>
  </si>
  <si>
    <t>Alpha-Methylisocitric Acid-CoA</t>
  </si>
  <si>
    <t>[#6]C([#6])(COP(O)(=O)OP(O)(=O)OCC1OC(C(O)C1OP(O)(O)=O)N1C=NC2=C1N=CN=C2[#7])C(O)C(=O)NCCC(=O)NCCSC(=O)C([#6])(O)C(CC(O)=O)C(O)=O</t>
  </si>
  <si>
    <t>drugbank853.mol</t>
  </si>
  <si>
    <t>DB04072</t>
  </si>
  <si>
    <t>UDZUZQBNZRNYNA-UHFFFAOYSA-N</t>
  </si>
  <si>
    <t>Alpha-ketoisovalerate-CoA</t>
  </si>
  <si>
    <t>[#6]C([#6])C(=O)C(=O)SCCNC(=O)CCNC(=O)C(O)C([#6])([#6])COP(O)(=O)OP(O)(=O)OCC1OC(C(O)C1OP(O)(O)=O)N1C=NC2=C1N=CN=C2[#7]</t>
  </si>
  <si>
    <t>drugbank854.mol</t>
  </si>
  <si>
    <t>DB04074</t>
  </si>
  <si>
    <t>C28H45N8O20P3S</t>
  </si>
  <si>
    <t>KUVSWVUTVQWXFK-UHFFFAOYSA-N</t>
  </si>
  <si>
    <t>N-Acetyl-L-Glutamate-CoA</t>
  </si>
  <si>
    <t>[#6]C(=O)NC(CCC(O)=O)C(=O)SCCNC(=O)CCNC(=O)C(O)C([#6])([#6])COP(O)(=O)OP(O)(=O)OCC1OC(C(O)C1OP(O)(O)=O)N1C=NC2=C1N=CN=C2[#7]</t>
  </si>
  <si>
    <t>drugbank855.mol</t>
  </si>
  <si>
    <t>DB04075</t>
  </si>
  <si>
    <t>ATDJQKVACLJDOE-UHFFFAOYSA-N</t>
  </si>
  <si>
    <t>RU78191-CoA</t>
  </si>
  <si>
    <t>[#6]C([#6])(COP(O)(=O)OP(O)(=O)OCC1OC(C(O)C1OP(O)(O)=O)N1C=NC2=C1N=CN=C2[#7])C(O)C(=O)NCCC(=O)NCCSC(=O)C(C(O)=O)C1=CC=CC=C1</t>
  </si>
  <si>
    <t>drugbank856.mol</t>
  </si>
  <si>
    <t>DB04080</t>
  </si>
  <si>
    <t>C35H58N10O22P4S</t>
  </si>
  <si>
    <t>XNMDBZYCCWLRKO-UHFFFAOYSA-N</t>
  </si>
  <si>
    <t>N'-Pyridoxyl-Lysine-5'-Monophosphate-CoA</t>
  </si>
  <si>
    <t>[#6]C1=NC=C(COP(O)(O)=O)C(CNCCCCC([#7])C(=O)SCCNC(=O)CCNC(=O)C(O)C([#6])([#6])COP(O)(=O)OP(O)(=O)OCC2OC(C(O)C2OP(O)(O)=O)N2C=NC3=C2N=CN=C3[#7])=C1O</t>
  </si>
  <si>
    <t>drugbank857.mol</t>
  </si>
  <si>
    <t>DB04083</t>
  </si>
  <si>
    <t>C49H60N9O25P3S</t>
  </si>
  <si>
    <t>OLLBYXGEUZKEKC-UHFFFAOYSA-N</t>
  </si>
  <si>
    <t>Balanol-CoA</t>
  </si>
  <si>
    <t>[#6]C([#6])(COP(O)(=O)OP(O)(=O)OCC1OC(C(O)C1OP(O)(O)=O)N1C=NC2=C1N=CN=C2[#7])C(O)C(=O)NCCC(=O)NCCSC(=O)C1=CC=CC(O)=C1C(=O)C1=C(O)C=C(C=C1O)C(=O)OC1CCCNCC1NC(=O)C1=CC=C(O)C=C1</t>
  </si>
  <si>
    <t>drugbank858.mol</t>
  </si>
  <si>
    <t>DB04098</t>
  </si>
  <si>
    <t>C42H61N13O30P5S</t>
  </si>
  <si>
    <t>OIEBVUVDWDOCQQ-UHFFFAOYSA-O</t>
  </si>
  <si>
    <t>Deamido-Nad+-CoA</t>
  </si>
  <si>
    <t>[#6]C([#6])(COP(O)(=O)OP(O)(=O)OCC1OC(C(O)C1OP(O)(O)=O)N1C=NC2=C1N=CN=C2[#7])C(O)C(=O)NCCC(=O)NCCSC(=O)C1=C[N+](=CC=C1)C1OC(COP(O)(=O)OP(O)(=O)OCC2OC(C(O)C2O)N2C=NC3=C2N=CN=C3[#7])C(O)C1O</t>
  </si>
  <si>
    <t>drugbank859.mol</t>
  </si>
  <si>
    <t>DB04099</t>
  </si>
  <si>
    <t>C87H107Cl2N16O39P3S</t>
  </si>
  <si>
    <t>RGJMKMCJCDYKFE-UHFFFAOYSA-N</t>
  </si>
  <si>
    <t>Balhimycin-CoA</t>
  </si>
  <si>
    <t>[#6]NC(CC([#6])[#6])C(=O)NC1C(O)C2=CC(Cl)=C(OC3=C(OC4OC(CO)C(O)C(O)C4O)C4=CC(=C3)C(NC(=O)C(CC([#7])=O)NC1=O)C(=O)NC1C3=CC(=C(O)C=C3)C3=C(C=C(O)C=C3O)C(NC(=O)C(NC1=O)C(OC1CC([#6])([#7])C(=O)C([#6])O1)C1=CC(Cl)=C(O4)C=C1)C(=O)SCCNC(=O)CCNC(=O)C(O)C([#6])([#6])COP(O)(=O)OP(O)(=O)OCC1OC(C(O)C1OP(O)(O)=O)N1C=NC3=C1N=CN=C3[#7])C=C2</t>
  </si>
  <si>
    <t>drugbank860.mol</t>
  </si>
  <si>
    <t>DB04111</t>
  </si>
  <si>
    <t>C36H62N9O20P3S</t>
  </si>
  <si>
    <t>BMPRYRDBAISOOM-UHFFFAOYSA-N</t>
  </si>
  <si>
    <t>DrugBank-DB04126-CoA</t>
  </si>
  <si>
    <t>[#6]C([#6])CCNC(=O)C(CC([#6])[#6])NC(=O)C(O)CC(=O)SCCNC(=O)CCNC(=O)C(O)C([#6])([#6])COP(O)(=O)OP(O)(=O)OCC1OC(C(O)C1OP(O)(O)=O)N1C=NC2=C1N=CN=C2[#7]</t>
  </si>
  <si>
    <t>drugbank861.mol</t>
  </si>
  <si>
    <t>DB04126</t>
  </si>
  <si>
    <t>C28H43N10O19P3S</t>
  </si>
  <si>
    <t>ZFGOFEMFZWSJAM-UHFFFAOYSA-N</t>
  </si>
  <si>
    <t>Willardiine-CoA</t>
  </si>
  <si>
    <t>[#6]C([#6])(COP(O)(=O)OP(O)(=O)OCC1OC(C(O)C1OP(O)(O)=O)N1C=NC2=C1N=CN=C2[#7])C(O)C(=O)NCCC(=O)NCCSC(=O)C([#7])CN1C=CC(=O)NC1=O</t>
  </si>
  <si>
    <t>drugbank862.mol</t>
  </si>
  <si>
    <t>DB04129</t>
  </si>
  <si>
    <t>C37H64N10O21P3S2</t>
  </si>
  <si>
    <t>VPSKQFIUVCAZOE-UHFFFAOYSA-O</t>
  </si>
  <si>
    <t>S-Hexylglutathione-CoA</t>
  </si>
  <si>
    <t>[#6]CCCCCSCC(NC(=O)CCC([N+])C(=O)SCCNC(=O)CCNC(=O)C(O)C([#6])([#6])COP(O)(=O)OP(O)(=O)OCC1OC(C(O)C1OP(O)(O)=O)N1C=NC2=C1N=CN=C2[#7])C(=O)NCC(O)=O</t>
  </si>
  <si>
    <t>drugbank863.mol</t>
  </si>
  <si>
    <t>DB04132</t>
  </si>
  <si>
    <t>C35H50N9O19P3S3</t>
  </si>
  <si>
    <t>CFYAONHEMWBVFN-UHFFFAOYSA-N</t>
  </si>
  <si>
    <t>Degraded Cephaloridine-CoA</t>
  </si>
  <si>
    <t>[#6]C1=C(NC(SC1)C(NC(=O)CC1=CC=CS1)C=O)C(=O)SCCNC(=O)CCNC(=O)C(O)C([#6])([#6])COP(O)(=O)OP(O)(=O)OCC1OC(C(O)C1OP(O)(O)=O)N1C=NC2=C1N=CN=C2[#7]</t>
  </si>
  <si>
    <t>drugbank864.mol</t>
  </si>
  <si>
    <t>DB04133</t>
  </si>
  <si>
    <t>6-Amino Hexanoic Acid-CoA</t>
  </si>
  <si>
    <t>drugbank865.mol</t>
  </si>
  <si>
    <t>DB04134</t>
  </si>
  <si>
    <t>C42H78N8O24P4S</t>
  </si>
  <si>
    <t>NPVBYJQTICRTRF-UHFFFAOYSA-N</t>
  </si>
  <si>
    <t>Lysophosphotidylserine-CoA</t>
  </si>
  <si>
    <t>[#6]CCCCCCCCCCCCCC(O)OCC(O)COP(O)(=O)OCC([#7])C(=O)SCCNC(=O)CCNC(=O)C(O)C([#6])([#6])COP(O)(=O)OP(O)(=O)OCC1OC(C(O)C1OP(O)(O)=O)N1C=NC2=C1N=CN=C2[#7]</t>
  </si>
  <si>
    <t>drugbank866.mol</t>
  </si>
  <si>
    <t>DB04136</t>
  </si>
  <si>
    <t>C36H52I2N9O21P3S</t>
  </si>
  <si>
    <t>NYNCRAVFAHQLAK-UHFFFAOYSA-N</t>
  </si>
  <si>
    <t>Threonine Derivative-CoA</t>
  </si>
  <si>
    <t>[#6]C(O)C(NC(=O)C(CC1=CC(I)=C(O)C(I)=C1)NC([#6])=O)C(=O)SCCNC(=O)CCNC(=O)C(O)C([#6])([#6])COP(O)(=O)OP(O)(=O)OCC1OC(C(O)C1OP(O)(O)=O)N1C=NC2=C1N=CN=C2[#7]</t>
  </si>
  <si>
    <t>drugbank867.mol</t>
  </si>
  <si>
    <t>DB04150</t>
  </si>
  <si>
    <t>C28H45N10O17P3S</t>
  </si>
  <si>
    <t>ZJCZEDMRGABNHS-UHFFFAOYSA-N</t>
  </si>
  <si>
    <t>4-Methyl-Histidine-CoA</t>
  </si>
  <si>
    <t>[#6]N1C=NC(CC([#7])C(=O)SCCNC(=O)CCNC(=O)C(O)C([#6])([#6])COP(O)(=O)OP(O)(=O)OCC2OC(C(O)C2OP(O)(O)=O)N2C=NC3=C2N=CN=C3[#7])=C1</t>
  </si>
  <si>
    <t>drugbank868.mol</t>
  </si>
  <si>
    <t>DB04151</t>
  </si>
  <si>
    <t>C32H48N9O19P3S</t>
  </si>
  <si>
    <t>BZBKHMCCISBCET-GZJJPJJESA-N</t>
  </si>
  <si>
    <t>DrugBank-DB04152-CoA</t>
  </si>
  <si>
    <t>[#6]C([#6])(COP(O)(=O)OP(O)(=O)OCC1OC(C(O)C1OP(O)(O)=O)N1C=NC2=C1N=CN=C2[#7])C(O)C(=O)NCCC(=O)NCCSC(=O)[C@@H]([#7])CC1=CCCCC2=C1C(=O)NO2</t>
  </si>
  <si>
    <t>drugbank869.mol</t>
  </si>
  <si>
    <t>DB04152</t>
  </si>
  <si>
    <t>C32H53N10O22P3S2</t>
  </si>
  <si>
    <t>BBNPXDGUXCQYQY-UHFFFAOYSA-N</t>
  </si>
  <si>
    <t>S-Hydroxymethyl Glutathione-CoA</t>
  </si>
  <si>
    <t>[#6]C([#6])(COP(O)(=O)OP(O)(=O)OCC1OC(C(O)C1OP(O)(O)=O)N1C=NC2=C1N=CN=C2[#7])C(O)C(=O)NCCC(=O)NCCSC(=O)C([#7])CCC(=O)NC(CSCO)C(=O)NCC(O)=O</t>
  </si>
  <si>
    <t>drugbank870.mol</t>
  </si>
  <si>
    <t>DB04153</t>
  </si>
  <si>
    <t>C25H42BeF3N8O19P3S</t>
  </si>
  <si>
    <t>XUKUHVLZDOQOQI-UHFFFAOYSA-K</t>
  </si>
  <si>
    <t>Aspartate Beryllium Trifluoride-CoA</t>
  </si>
  <si>
    <t>[#6]C([#6])(COP(O)(=O)OP(O)(=O)OCC1OC(C(O)C1OP(O)(O)=O)N1C=NC2=C1N=CN=C2[#7])C(O)C(=O)NCCC(=O)NCCSC(=O)C([#7])CC(O)O[Be](F)(F)F</t>
  </si>
  <si>
    <t>drugbank871.mol</t>
  </si>
  <si>
    <t>DB04156</t>
  </si>
  <si>
    <t>RHWOGKBAEWIOSH-UHFFFAOYSA-N</t>
  </si>
  <si>
    <t>N-Acetyl-L-Glutamine-CoA</t>
  </si>
  <si>
    <t>[#6]C(=O)NC(CCC([#7])=O)C(=O)SCCNC(=O)CCNC(=O)C(O)C([#6])([#6])COP(O)(=O)OP(O)(=O)OCC1OC(C(O)C1OP(O)(O)=O)N1C=NC2=C1N=CN=C2[#7]</t>
  </si>
  <si>
    <t>drugbank872.mol</t>
  </si>
  <si>
    <t>DB04167</t>
  </si>
  <si>
    <t>WPHNPXYFZBFGBD-UHFFFAOYSA-N</t>
  </si>
  <si>
    <t>D-Isovaline-CoA</t>
  </si>
  <si>
    <t>[#6]C[C@@]([#6])([#7])C(=O)SCCNC(=O)CCNC(=O)C(O)C([#6])([#6])COP(O)(=O)OP(O)(=O)OCC1OC(C(O)C1OP(O)(O)=O)N1C=NC2=C1N=CN=C2[#7]</t>
  </si>
  <si>
    <t>drugbank873.mol</t>
  </si>
  <si>
    <t>DB04171</t>
  </si>
  <si>
    <t>C41H66N10O38P6S</t>
  </si>
  <si>
    <t>LHISKDCQLBYETD-UHFFFAOYSA-N</t>
  </si>
  <si>
    <t>DrugBank-DB04174-CoA</t>
  </si>
  <si>
    <t>[#6]C(=O)NC1C(OP(O)(=O)OP(O)(=O)OCC2OC(C(O)C2O)N2C=CC(=O)NC2=O)OC(CO)C(O)C1OC([#6])(OP(O)(O)=O)C(=O)SCCNC(=O)CCNC(=O)C(O)C([#6])([#6])COP(O)(=O)OP(O)(=O)OCC1OC(C(O)C1OP(O)(O)=O)N1C=NC2=C1N=CN=C2[#7]</t>
  </si>
  <si>
    <t>drugbank874.mol</t>
  </si>
  <si>
    <t>DB04174</t>
  </si>
  <si>
    <t>C37H53N12O22P3S3</t>
  </si>
  <si>
    <t>MTDQPJCNSOIYCU-KIARFDLBSA-N</t>
  </si>
  <si>
    <t>Cefotaxime Group-CoA</t>
  </si>
  <si>
    <t>[#6]O\N=C(C(=O)NC(C=O)C1NC(C(=O)SCCNC(=O)CCNC(=O)C(O)C([#6])([#6])COP(O)(=O)OP(O)(=O)OCC2OC(C(O)C2OP(O)(O)=O)N2C=NC3=C2N=CN=C3[#7])=C(CC(=O)O[#6])CS1)/C1=CSC([#7])=N1</t>
  </si>
  <si>
    <t>drugbank875.mol</t>
  </si>
  <si>
    <t>DB04181</t>
  </si>
  <si>
    <t>UKJAHWZAHBCHBR-UHFFFAOYSA-N</t>
  </si>
  <si>
    <t>DrugBank-DB04182-CoA</t>
  </si>
  <si>
    <t>[#6]C([#6])(COP(O)(=O)OP(O)(=O)OCC1OC(C(O)C1OP(O)(O)=O)N1C=NC2=C1N=CN=C2[#7])C(O)C(=O)NCCC(=O)NCCSC(=O)C([#7])CCSCC(O)C(O)C(=O)CO</t>
  </si>
  <si>
    <t>drugbank876.mol</t>
  </si>
  <si>
    <t>DB04182</t>
  </si>
  <si>
    <t>DrugBank-DB04187-CoA</t>
  </si>
  <si>
    <t>drugbank878.mol</t>
  </si>
  <si>
    <t>DB04187</t>
  </si>
  <si>
    <t>C30H52N11O19P3S</t>
  </si>
  <si>
    <t>IFJOIIKBTKQTLW-UHFFFAOYSA-N</t>
  </si>
  <si>
    <t>N2-(Carboxyethyl)-L-Arginine-CoA</t>
  </si>
  <si>
    <t>[#6]C([#6])(COP(O)(=O)OP(O)(=O)OCC1OC(C(O)C1OP(O)(O)=O)N1C=NC2=C1N=CN=C2[#7])C(O)C(=O)NCCC(=O)NCCSC(=O)C(CCCNC([#7])=N)NCCC(O)=O</t>
  </si>
  <si>
    <t>drugbank879.mol</t>
  </si>
  <si>
    <t>DB04189</t>
  </si>
  <si>
    <t>KIYUFNMDIXHTAI-UHFFFAOYSA-N</t>
  </si>
  <si>
    <t>L-Homoserine-CoA</t>
  </si>
  <si>
    <t>[#6]C([#6])(COP(O)(=O)OP(O)(=O)OCC1OC(C(O)C1OP(O)(O)=O)N1C=NC2=C1N=CN=C2[#7])C(O)C(=O)NCCC(=O)NCCSC(=O)C([#7])CCO</t>
  </si>
  <si>
    <t>drugbank880.mol</t>
  </si>
  <si>
    <t>DB04193</t>
  </si>
  <si>
    <t>C35H46N13O18P3S</t>
  </si>
  <si>
    <t>BQIWEFDGEATIBN-UHFFFAOYSA-N</t>
  </si>
  <si>
    <t>Pteroic Acid-CoA</t>
  </si>
  <si>
    <t>[#6]C([#6])(COP(O)(=O)OP(O)(=O)OCC1OC(C(O)C1OP(O)(O)=O)N1C=NC2=C1N=CN=C2[#7])C(O)C(=O)NCCC(=O)NCCSC(=O)C1=CC=C(NCC2=NC3=C(O)N=C([#7])N=C3N=C2)C=C1</t>
  </si>
  <si>
    <t>drugbank881.mol</t>
  </si>
  <si>
    <t>DB04196</t>
  </si>
  <si>
    <t>C32H54N9O21P3S</t>
  </si>
  <si>
    <t>SLJPWEXOMUISSP-UHFFFAOYSA-N</t>
  </si>
  <si>
    <t>N-(5-Amino-5-Carboxypentyl)Glutamic Acid-CoA</t>
  </si>
  <si>
    <t>[#6]C([#6])(COP(O)(=O)OP(O)(=O)OCC1OC(C(O)C1OP(O)(O)=O)N1C=NC2=C1N=CN=C2[#7])C(O)C(=O)NCCC(=O)NCCSC(=O)C([#7])CCCCNC(CCC(O)=O)C(O)=O</t>
  </si>
  <si>
    <t>drugbank882.mol</t>
  </si>
  <si>
    <t>DB04207</t>
  </si>
  <si>
    <t>C32H48N7O19P3S</t>
  </si>
  <si>
    <t>BAHZDSZDZRWLAW-UHFFFAOYSA-N</t>
  </si>
  <si>
    <t>3-(3,4-Dimethoxyphenyl)Propionic Acid-CoA</t>
  </si>
  <si>
    <t>[#6]OC1=CC=C(CCC(=O)SCCNC(=O)CCNC(=O)C(O)C([#6])([#6])COP(O)(=O)OP(O)(=O)OCC2OC(C(O)C2OP(O)(O)=O)N2C=NC3=C2N=CN=C3[#7])C=C1O[#6]</t>
  </si>
  <si>
    <t>drugbank883.mol</t>
  </si>
  <si>
    <t>DB04208</t>
  </si>
  <si>
    <t>C32H52FN8O23P3S</t>
  </si>
  <si>
    <t>BKCGKGZKYJERJT-UHFFFAOYSA-N</t>
  </si>
  <si>
    <t>3-Fluorosialic Acid-CoA</t>
  </si>
  <si>
    <t>[#6]C(=O)NC1C(O)C(F)C(OC1C(O)C(O)CO)C(=O)SCCNC(=O)CCNC(=O)C(O)C([#6])([#6])COP(O)(=O)OP(O)(=O)OCC1OC(C(O)C1OP(O)(O)=O)N1C=NC2=C1N=CN=C2[#7]</t>
  </si>
  <si>
    <t>drugbank884.mol</t>
  </si>
  <si>
    <t>DB04211</t>
  </si>
  <si>
    <t>C25H39N8O17P3S</t>
  </si>
  <si>
    <t>DELRJUSTJRWELQ-UHFFFAOYSA-N</t>
  </si>
  <si>
    <t>L-2-amino-3-butynoic acid-CoA</t>
  </si>
  <si>
    <t>[#6]C([#6])(COP(O)(=O)OP(O)(=O)OCC1OC(C(O)C1OP(O)(O)=O)N1C=NC2=C1N=CN=C2[#7])C(O)C(=O)NCCC(=O)NCCSC(=O)C([#7])C#C</t>
  </si>
  <si>
    <t>drugbank885.mol</t>
  </si>
  <si>
    <t>DB04217</t>
  </si>
  <si>
    <t>C27H47N12O19P3S</t>
  </si>
  <si>
    <t>AFHLXERRMJERBY-UHFFFAOYSA-N</t>
  </si>
  <si>
    <t>Nitroarginine-CoA</t>
  </si>
  <si>
    <t>[#6]C([#6])(COP(O)(=O)OP(O)(=O)OCC1OC(C(O)C1OP(O)(O)=O)N1C=NC2=C1N=CN=C2[#7])C(O)C(=O)NCCC(=O)NCCSC(=O)C([#7])CCCNC(=N)N[N+]([#8-])=O</t>
  </si>
  <si>
    <t>drugbank886.mol</t>
  </si>
  <si>
    <t>DB04223</t>
  </si>
  <si>
    <t>QMIHWYSSZNFQKU-RZNTYIFUSA-N</t>
  </si>
  <si>
    <t>N-Methyldehydrobutyrine-CoA</t>
  </si>
  <si>
    <t>[#6]N\C(=C/[#6])C(=O)SCCNC(=O)CCNC(=O)C(O)C([#6])([#6])COP(O)(=O)OP(O)(=O)OCC1OC(C(O)C1OP(O)(O)=O)N1C=NC2=C1N=CN=C2[#7]</t>
  </si>
  <si>
    <t>drugbank887.mol</t>
  </si>
  <si>
    <t>DB04225</t>
  </si>
  <si>
    <t>JUSPBXBXIOVJOU-UHFFFAOYSA-N</t>
  </si>
  <si>
    <t>9-Amino-2-Deoxy-2,3-Dehydro-N-Acetyl-Neuraminic Acid-CoA</t>
  </si>
  <si>
    <t>[#6]C(=O)NC1C(O)C=C(OC1C(O)C(O)C[#7])C(=O)SCCNC(=O)CCNC(=O)C(O)C([#6])([#6])COP(O)(=O)OP(O)(=O)OCC1OC(C(O)C1OP(O)(O)=O)N1C=NC2=C1N=CN=C2[#7]</t>
  </si>
  <si>
    <t>drugbank888.mol</t>
  </si>
  <si>
    <t>DB04227</t>
  </si>
  <si>
    <t>C29H43N8O19P3S</t>
  </si>
  <si>
    <t>IAUIJLGZAWSIKR-UHFFFAOYSA-N</t>
  </si>
  <si>
    <t>(2r)-Amino(3,5-Dihydroxyphenyl)Acetic Acid-CoA</t>
  </si>
  <si>
    <t>[#6]C([#6])(COP(O)(=O)OP(O)(=O)OCC1OC(C(O)C1OP(O)(O)=O)N1C=NC2=C1N=CN=C2[#7])C(O)C(=O)NCCC(=O)NCCSC(=O)C([#7])C1=CC(O)=CC(O)=C1</t>
  </si>
  <si>
    <t>drugbank889.mol</t>
  </si>
  <si>
    <t>DB04228</t>
  </si>
  <si>
    <t>C39H67N12O23P3S3</t>
  </si>
  <si>
    <t>LGQKMQHCJZHBIZ-UHFFFAOYSA-N</t>
  </si>
  <si>
    <t>DrugBank-DB04229-CoA</t>
  </si>
  <si>
    <t>[#6]C([#6])(COP(O)(=O)OP(O)(=O)OCC1OC(C(O)C1OP(O)(O)=O)N1C=NC2=C1N=CN=C2[#7])C(O)C(=O)NCCC(=O)NCCSC(=O)CN(CCN(CC(O)=O)CC(=O)NCCS)CCN(CC(O)=O)CC(=O)NCCS</t>
  </si>
  <si>
    <t>drugbank890.mol</t>
  </si>
  <si>
    <t>DB04229</t>
  </si>
  <si>
    <t>QQKSJMDFBSQDGJ-UHFFFAOYSA-N</t>
  </si>
  <si>
    <t>4-Amino Hexanoic Acid-CoA</t>
  </si>
  <si>
    <t>[#6]CC([#7])CCC(=O)SCCNC(=O)CCNC(=O)C(O)C([#6])([#6])COP(O)(=O)OP(O)(=O)OCC1OC(C(O)C1OP(O)(O)=O)N1C=NC2=C1N=CN=C2[#7]</t>
  </si>
  <si>
    <t>drugbank891.mol</t>
  </si>
  <si>
    <t>DB04235</t>
  </si>
  <si>
    <t>C47H62N11O20P3S2</t>
  </si>
  <si>
    <t>CVACZZSHKLMZGN-UHFFFAOYSA-N</t>
  </si>
  <si>
    <t>DrugBank-DB04238-CoA</t>
  </si>
  <si>
    <t>[#6]C([#6])(COP(O)(=O)OP(O)(=O)OCC1OC(C(O)C1OP(O)(O)=O)N1C=NC2=C1N=CN=C2[#7])C(O)C(=O)NCCC(=O)NCCSC(=O)C1CCCCN1C(=O)C(CC1=CC(=CC=C1)C([#7])=N)NS(=O)(=O)C1=CC=C2C=CC=CC2=C1</t>
  </si>
  <si>
    <t>drugbank892.mol</t>
  </si>
  <si>
    <t>DB04238</t>
  </si>
  <si>
    <t>C33H53N9O22P4S</t>
  </si>
  <si>
    <t>VFEWCENVPNCHEU-UHFFFAOYSA-N</t>
  </si>
  <si>
    <t>N-Pyridoxyl-2-Methylalanine-5-Phosphate-CoA</t>
  </si>
  <si>
    <t>[#6]C1=NC=C(COP(O)(O)=O)C(CNC([#6])([#6])C(=O)SCCNC(=O)CCNC(=O)C(O)C([#6])([#6])COP(O)(=O)OP(O)(=O)OCC2OC(C(O)C2OP(O)(O)=O)N2C=NC3=C2N=CN=C3[#7])=C1O</t>
  </si>
  <si>
    <t>drugbank893.mol</t>
  </si>
  <si>
    <t>DB04241</t>
  </si>
  <si>
    <t>C55H68N11O19P3SZn</t>
  </si>
  <si>
    <t>OZYSEDRGMMLEIV-GRWUDLHNSA-N</t>
  </si>
  <si>
    <t>Zinc Substituted Heme C-CoA</t>
  </si>
  <si>
    <t>[#6]C=C1C2=CC3=C([#6])C(CCC(=O)SCCNC(=O)CCNC(=O)C(O)C([#6])([#6])COP(O)(=O)OP(O)(=O)OCC4OC(C(O)C4OP(O)(O)=O)N4C=NC5=C4N=CN=C5[#7])=C4C=C5N6C(=CC7=C([#6])C(=C[#6])C8=CC(N2[Zn]6(N78)N34)=C1[#6])C([#6])=C5CCC(O)=O</t>
  </si>
  <si>
    <t>drugbank895.mol</t>
  </si>
  <si>
    <t>DB04249</t>
  </si>
  <si>
    <t>C26H42N9O20P3S</t>
  </si>
  <si>
    <t>ZCZMORWRSKFNDF-UHFFFAOYSA-N</t>
  </si>
  <si>
    <t>N-Carbamoyl-L-Aspartate-CoA</t>
  </si>
  <si>
    <t>[#6]C([#6])(COP(O)(=O)OP(O)(=O)OCC1OC(C(O)C1OP(O)(O)=O)N1C=NC2=C1N=CN=C2[#7])C(O)C(=O)NCCC(=O)NCCSC(=O)C(CC(O)=O)NC([#7])=O</t>
  </si>
  <si>
    <t>drugbank896.mol</t>
  </si>
  <si>
    <t>DB04252</t>
  </si>
  <si>
    <t>C31H45N8O19P3S</t>
  </si>
  <si>
    <t>IRZIBWNKPMKOBV-UHFFFAOYSA-N</t>
  </si>
  <si>
    <t>4-(1-Amino-1-Carboxy-Ethyl)-Benzoic Acid-CoA</t>
  </si>
  <si>
    <t>[#6]C([#6])(COP(O)(=O)OP(O)(=O)OCC1OC(C(O)C1OP(O)(O)=O)N1C=NC2=C1N=CN=C2[#7])C(O)C(=O)NCCC(=O)NCCSC(=O)C([#6])([#7])C1=CC=C(C=C1)C(O)=O</t>
  </si>
  <si>
    <t>drugbank897.mol</t>
  </si>
  <si>
    <t>DB04256</t>
  </si>
  <si>
    <t>PMKZPEVWRTXDPT-UHFFFAOYSA-N</t>
  </si>
  <si>
    <t>3-(7-Hydroxy-8-Ribityllumazine-6-Yl) Propionic Acid-CoA</t>
  </si>
  <si>
    <t>[#6]C([#6])(COP(O)(=O)OP(O)(=O)OCC1OC(C(O)C1OP(O)(O)=O)N1C=NC2=C1N=CN=C2[#7])C(O)C(=O)NCCC(=O)NCCSC(=O)CCC1=C(O)N(CC(O)C(O)C(O)CO)C2=NC(=O)NC(=O)C2=N1</t>
  </si>
  <si>
    <t>drugbank898.mol</t>
  </si>
  <si>
    <t>DB04262</t>
  </si>
  <si>
    <t>NJMLAWSALTUFBW-UHFFFAOYSA-N</t>
  </si>
  <si>
    <t>Dipicolinic Acid-CoA</t>
  </si>
  <si>
    <t>[#6]C([#6])(COP(O)(=O)OP(O)(=O)OCC1OC(C(O)C1OP(O)(O)=O)N1C=NC2=C1N=CN=C2[#7])C(O)C(=O)NCCC(=O)NCCSC(=O)C1=CC=CC(=N1)C(O)=O</t>
  </si>
  <si>
    <t>drugbank901.mol</t>
  </si>
  <si>
    <t>DB04267</t>
  </si>
  <si>
    <t>C46H59N8O19P3S</t>
  </si>
  <si>
    <t>RILRFZNLEFRJKY-UHFFFAOYSA-N</t>
  </si>
  <si>
    <t>DrugBank-DB04270-CoA</t>
  </si>
  <si>
    <t>[#6]COC(CC1=CC=C(OCCN2C3=C(C=CC=C3)C3=C2C=CC=C3)C=C1)C(=O)SCCNC(=O)CCNC(=O)C(O)C([#6])([#6])COP(O)(=O)OP(O)(=O)OCC1OC(C(O)C1OP(O)(O)=O)N1C=NC2=C1N=CN=C2[#7]</t>
  </si>
  <si>
    <t>drugbank902.mol</t>
  </si>
  <si>
    <t>DB04270</t>
  </si>
  <si>
    <t>C36H64N12O20P3S</t>
  </si>
  <si>
    <t>CJJSRWFOQZLXIM-UHFFFAOYSA-O</t>
  </si>
  <si>
    <t>DrugBank-DB04276-CoA</t>
  </si>
  <si>
    <t>[#6]C([#6])CC(NC(=O)C(O)CC(=O)SCCNC(=O)CCNC(=O)C(O)C([#6])([#6])COP(O)(=O)OP(O)(=O)OCC1OC(C(O)C1OP(O)(O)=O)N1C=NC2=C1N=CN=C2[#7])C(=O)NCCCCNC([#7])=[N+]</t>
  </si>
  <si>
    <t>drugbank903.mol</t>
  </si>
  <si>
    <t>DB04276</t>
  </si>
  <si>
    <t>MKTFHHNQXXWSBS-UHFFFAOYSA-N</t>
  </si>
  <si>
    <t>3-Isopropylmalic Acid-CoA</t>
  </si>
  <si>
    <t>[#6]C([#6])C(C(O)C(O)=O)C(=O)SCCNC(=O)CCNC(=O)C(O)C([#6])([#6])COP(O)(=O)OP(O)(=O)OCC1OC(C(O)C1OP(O)(O)=O)N1C=NC2=C1N=CN=C2[#7]</t>
  </si>
  <si>
    <t>drugbank904.mol</t>
  </si>
  <si>
    <t>DB04279</t>
  </si>
  <si>
    <t>JEPCEQLKVPKDDE-UHFFFAOYSA-O</t>
  </si>
  <si>
    <t>Proline Betaine-CoA</t>
  </si>
  <si>
    <t>[#6]C([#6])(COP(O)(=O)OP(O)(=O)OCC1OC(C(O)C1OP(O)(O)=O)N1C=NC2=C1N=CN=C2[#7])C(O)C(=O)NCCC(=O)NCCSC(=O)C1CCC[N+]1([#6])[#6]</t>
  </si>
  <si>
    <t>drugbank905.mol</t>
  </si>
  <si>
    <t>DB04284</t>
  </si>
  <si>
    <t>C52H71N8O19P3S</t>
  </si>
  <si>
    <t>BFGLRVXYFLRLKT-UHFFFAOYSA-N</t>
  </si>
  <si>
    <t>DrugBank-DB04287-CoA</t>
  </si>
  <si>
    <t>[#6]C([#6])(COP(O)(=O)OP(O)(=O)OCC1OC(C(O)C1OP(O)(O)=O)N1C=NC2=C1N=CN=C2[#7])C(O)C(=O)NCCC(=O)NCCSC(=O)CCC(CC1=CC=C(OCC2=CC=CC=C2)C=C1)NC(=O)CCCCCCC1=CC=CC=C1</t>
  </si>
  <si>
    <t>drugbank906.mol</t>
  </si>
  <si>
    <t>DB04287</t>
  </si>
  <si>
    <t>C34H54N9O17P3S</t>
  </si>
  <si>
    <t>DBWQCJZIXWTREP-UHFFFAOYSA-N</t>
  </si>
  <si>
    <t>4-[(Isopropylamino)Methyl]Phenylalanine-CoA</t>
  </si>
  <si>
    <t>[#6]C([#6])NCC1=CC=C(CC([#7])C(=O)SCCNC(=O)CCNC(=O)C(O)C([#6])([#6])COP(O)(=O)OP(O)(=O)OCC2OC(C(O)C2OP(O)(O)=O)N2C=NC3=C2N=CN=C3[#7])C=C1</t>
  </si>
  <si>
    <t>drugbank908.mol</t>
  </si>
  <si>
    <t>DB04292</t>
  </si>
  <si>
    <t>LLVBAYRFDYPMPH-UHFFFAOYSA-N</t>
  </si>
  <si>
    <t>5-Oxo-L-Norleucine-CoA</t>
  </si>
  <si>
    <t>[#6]C(=O)CCC([#7])C(=O)SCCNC(=O)CCNC(=O)C(O)C([#6])([#6])COP(O)(=O)OP(O)(=O)OCC1OC(C(O)C1OP(O)(O)=O)N1C=NC2=C1N=CN=C2[#7]</t>
  </si>
  <si>
    <t>drugbank910.mol</t>
  </si>
  <si>
    <t>DB04296</t>
  </si>
  <si>
    <t>4-O-Methyl-Alpha-D-Glucuronic Acid-CoA</t>
  </si>
  <si>
    <t>drugbank911.mol</t>
  </si>
  <si>
    <t>DB04303</t>
  </si>
  <si>
    <t>C27H46N7O22P3S</t>
  </si>
  <si>
    <t>NPPWYPYHFSTCGN-UHFFFAOYSA-N</t>
  </si>
  <si>
    <t>Gluconic Acid-CoA</t>
  </si>
  <si>
    <t>[#6]C([#6])(COP(O)(=O)OP(O)(=O)OCC1OC(C(O)C1OP(O)(O)=O)N1C=NC2=C1N=CN=C2[#7])C(O)C(=O)NCCC(=O)NCCSC(=O)C(O)C(O)C(O)C(O)CO</t>
  </si>
  <si>
    <t>drugbank912.mol</t>
  </si>
  <si>
    <t>DB04304</t>
  </si>
  <si>
    <t>JGJQTVHKSDPZEV-UHFFFAOYSA-N</t>
  </si>
  <si>
    <t>3-Methyl-Aspartic Acid-CoA</t>
  </si>
  <si>
    <t>[#6][C@@H]([C@@H]([#7])C(O)=O)C(=O)SCCNC(=O)CCNC(=O)C(O)C([#6])([#6])COP(O)(=O)OP(O)(=O)OCC1OC(C(O)C1OP(O)(O)=O)N1C=NC2=C1N=CN=C2[#7]</t>
  </si>
  <si>
    <t>drugbank914.mol</t>
  </si>
  <si>
    <t>DB04313</t>
  </si>
  <si>
    <t>D-[(N-Hydroxyamino)Carbonyl]Phenylalanine-CoA</t>
  </si>
  <si>
    <t>drugbank915.mol</t>
  </si>
  <si>
    <t>DB04316</t>
  </si>
  <si>
    <t>C25H39Cl2N7O20P4S</t>
  </si>
  <si>
    <t>QCPUEBWYUDKVBH-UHFFFAOYSA-N</t>
  </si>
  <si>
    <t>3,3-Dichloro-2-Phosphonomethyl-Acrylic Acid-CoA</t>
  </si>
  <si>
    <t>[#6]C([#6])(COP(O)(=O)OP(O)(=O)OCC1OC(C(O)C1OP(O)(O)=O)N1C=NC2=C1N=CN=C2[#7])C(O)C(=O)NCCC(=O)NCCSC(=O)C(CP(O)(O)=O)=C(Cl)Cl</t>
  </si>
  <si>
    <t>drugbank916.mol</t>
  </si>
  <si>
    <t>DB04317</t>
  </si>
  <si>
    <t>LY249543-CoA</t>
  </si>
  <si>
    <t>[#6]C([#6])(COP(O)(=O)OP(O)(=O)OCC1OC(C(O)C1OP(O)(O)=O)N1C=NC2=C1N=CN=C2[#7])C(O)C(=O)NCCC(=O)NCCSC(=O)C(CCC(O)=O)NC(=O)C1=CC=C(CCC2CNC3=NC([#7])=NC(O)=C3C2)C=C1</t>
  </si>
  <si>
    <t>drugbank917.mol</t>
  </si>
  <si>
    <t>DB04322</t>
  </si>
  <si>
    <t>C29H49N10O20P3S2</t>
  </si>
  <si>
    <t>AGSBCBFSNJDLQK-UHFFFAOYSA-N</t>
  </si>
  <si>
    <t>2-Amino-3-(Cystein-S-Yl)-Isoxazolidin-5-Yl-Acetic Acid-CoA</t>
  </si>
  <si>
    <t>[#6]C([#6])(COP(O)(=O)OP(O)(=O)OCC1OC(C(O)C1OP(O)(O)=O)N1C=NC2=C1N=CN=C2[#7])C(O)C(=O)NCCC(=O)NCCSC(=O)C([#7])CSC1CC(ON1)C([#7])C(O)=O</t>
  </si>
  <si>
    <t>drugbank918.mol</t>
  </si>
  <si>
    <t>DB04323</t>
  </si>
  <si>
    <t>C28H45N7O23P4S</t>
  </si>
  <si>
    <t>ZPTGIQRPBFFWML-UHFFFAOYSA-N</t>
  </si>
  <si>
    <t>Shikimate-3-Phosphate-CoA</t>
  </si>
  <si>
    <t>[#6]C([#6])(COP(O)(=O)OP(O)(=O)OCC1OC(C(O)C1OP(O)(O)=O)N1C=NC2=C1N=CN=C2[#7])C(O)C(=O)NCCC(=O)NCCSC(=O)C1=CC(OP(O)(O)=O)C(O)C(O)C1</t>
  </si>
  <si>
    <t>drugbank919.mol</t>
  </si>
  <si>
    <t>DB04328</t>
  </si>
  <si>
    <t>C50H53Cl2N10O21P3S2</t>
  </si>
  <si>
    <t>JURRWQAIPRNKRG-UHFFFAOYSA-N</t>
  </si>
  <si>
    <t>Bilh 434-CoA</t>
  </si>
  <si>
    <t>[#6]C1=CC=C2C(=O)C3(OC(C(C3C(=O)SCCNC(=O)CCNC(=O)C(O)C([#6])([#6])COP(O)(=O)OP(O)(=O)OCC3OC(C(O)C3OP(O)(O)=O)N3C=NC4=C3N=CN=C4[#7])C(=O)NC3=CC=C(C=C3)C3=CSN=N3)C3=CC=C(Cl)C(Cl)=C3)C(=O)C2=C1</t>
  </si>
  <si>
    <t>drugbank920.mol</t>
  </si>
  <si>
    <t>DB04330</t>
  </si>
  <si>
    <t>C30H43N8O20P3S</t>
  </si>
  <si>
    <t>RHCWQEPAVAGQGW-UHFFFAOYSA-N</t>
  </si>
  <si>
    <t>6-hydroxydopa quinone-CoA</t>
  </si>
  <si>
    <t>[#6]C([#6])(COP(O)(=O)OP(O)(=O)OCC1OC(C(O)C1OP(O)(O)=O)N1C=NC2=C1N=CN=C2[#7])C(O)C(=O)NCCC(=O)NCCSC(=O)C([#7])CC1=CC(=O)C(O)=CC1=O</t>
  </si>
  <si>
    <t>drugbank921.mol</t>
  </si>
  <si>
    <t>DB04334</t>
  </si>
  <si>
    <t>Carboxymethylenecysteine-CoA</t>
  </si>
  <si>
    <t>drugbank922.mol</t>
  </si>
  <si>
    <t>DB04339</t>
  </si>
  <si>
    <t>IPHSGIKHSRTDDG-UHFFFAOYSA-N</t>
  </si>
  <si>
    <t>S-(3-Iodobenzyl)Glutathione-CoA</t>
  </si>
  <si>
    <t>[#6]C([#6])(COP(O)(=O)OP(O)(=O)OCC1OC(C(O)C1OP(O)(O)=O)N1C=NC2=C1N=CN=C2[#7])C(O)C(=O)NCCC(=O)NCCSC(=O)C([#7])CCC(=O)NC(CSCC1=CC=CC(I)=C1)C(=O)NCC(O)=O</t>
  </si>
  <si>
    <t>drugbank923.mol</t>
  </si>
  <si>
    <t>DB04341</t>
  </si>
  <si>
    <t>GIAJPCAZJOTOJI-UHFFFAOYSA-N</t>
  </si>
  <si>
    <t>DrugBank-DB04342-CoA</t>
  </si>
  <si>
    <t>[#6]OC1(NC(=O)C(C(=O)SCCNC(=O)CCNC(=O)C(O)C([#6])([#6])COP(O)(=O)OP(O)(=O)OCC2OC(C(O)C2OP(O)(O)=O)N2C=NC3=C2N=CN=C3[#7])C2=CC=C(O)C=C2)C2OCC(CSC3=NN=NN3[#6])=C(N2C1=O)C(O)=O</t>
  </si>
  <si>
    <t>drugbank924.mol</t>
  </si>
  <si>
    <t>DB04342</t>
  </si>
  <si>
    <t>C23H36N7O18P3S</t>
  </si>
  <si>
    <t>JRTDLOVGNNJIOB-UHFFFAOYSA-N</t>
  </si>
  <si>
    <t>Glyoxalate, Glyoxylate-CoA</t>
  </si>
  <si>
    <t>[#6]C([#6])(COP(O)(=O)OP(O)(=O)OCC1OC(C(O)C1OP(O)(O)=O)N1C=NC2=C1N=CN=C2[#7])C(O)C(=O)NCCC(=O)NCCSC(=O)C=O</t>
  </si>
  <si>
    <t>drugbank925.mol</t>
  </si>
  <si>
    <t>DB04343</t>
  </si>
  <si>
    <t>KEBLTMDYXBNBFE-UHFFFAOYSA-N</t>
  </si>
  <si>
    <t>3-Dehydroshikimate-CoA</t>
  </si>
  <si>
    <t>[#6]C([#6])(COP(O)(=O)OP(O)(=O)OCC1OC(C(O)C1OP(O)(O)=O)N1C=NC2=C1N=CN=C2[#7])C(O)C(=O)NCCC(=O)NCCSC(=O)C1CC(O)C(O)C(O)=C1</t>
  </si>
  <si>
    <t>drugbank926.mol</t>
  </si>
  <si>
    <t>DB04347</t>
  </si>
  <si>
    <t>C50H76N17O24P3S</t>
  </si>
  <si>
    <t>SRJOFQUGHYRJAE-MISABVHXSA-N</t>
  </si>
  <si>
    <t>Argadin-CoA</t>
  </si>
  <si>
    <t>[#6]C(=O)N\C([#7])=N\CCC[C@@H]1NC(=O)[C@H](CCCC(=O)SCCNC(=O)CCNC(=O)C(O)C([#6])([#6])COP(O)(=O)OP(O)(=O)OCC2OC(C(O)C2OP(O)(O)=O)N2C=NC3=C2N=CN=C3[#7])NC(=O)[C@H](CC2=CN=CN2)N2[C@H](O)C[C@H](NC(=O)[C@H]3CCCN3C1=O)C2=O</t>
  </si>
  <si>
    <t>drugbank927.mol</t>
  </si>
  <si>
    <t>DB04350</t>
  </si>
  <si>
    <t>C35H47N13O18P3S</t>
  </si>
  <si>
    <t>BQIWEFDGEATIBN-UHFFFAOYSA-O</t>
  </si>
  <si>
    <t>Pteric Acid-CoA</t>
  </si>
  <si>
    <t>[#6]C([#6])(COP(O)(=O)OP(O)(=O)OCC1OC(C(O)C1OP(O)(O)=O)N1C=NC2=C1N=CN=C2[#7])C(O)C(=O)NCCC(=O)NCCSC(=O)C1=CC=C(NCC2=NC3=C(O)N=C([#7])[N+]=C3N=C2)C=C1</t>
  </si>
  <si>
    <t>drugbank928.mol</t>
  </si>
  <si>
    <t>DB04357</t>
  </si>
  <si>
    <t>C24H41N8O20P3S3</t>
  </si>
  <si>
    <t>ZNMOUZZDNRFACB-UHFFFAOYSA-N</t>
  </si>
  <si>
    <t>S-sulphocysteine-CoA</t>
  </si>
  <si>
    <t>[#6]C([#6])(COP(O)(=O)OP(O)(=O)OCC1OC(C(O)C1OP(O)(O)=O)N1C=NC2=C1N=CN=C2[#7])C(O)C(=O)NCCC(=O)NCCSC(=O)[C@@H]([#7])CSS(O)(=O)=O</t>
  </si>
  <si>
    <t>drugbank929.mol</t>
  </si>
  <si>
    <t>DB04370</t>
  </si>
  <si>
    <t>C41H59N14O21P3S</t>
  </si>
  <si>
    <t>RUJJRJPZJNCGBU-UHFFFAOYSA-N</t>
  </si>
  <si>
    <t>5-Methyl-5,6,7,8-Tetrahydrofolic Acid-CoA</t>
  </si>
  <si>
    <t>[#6]N1C(CNC2=CC=C(C=C2)C(=O)NC(CCC(O)=O)C(=O)SCCNC(=O)CCNC(=O)C(O)C([#6])([#6])COP(O)(=O)OP(O)(=O)OCC2OC(C(O)C2OP(O)(O)=O)N2C=NC3=C2N=CN=C3[#7])CNC2=C1C(=O)NC([#7])=N2</t>
  </si>
  <si>
    <t>drugbank930.mol</t>
  </si>
  <si>
    <t>DB04375</t>
  </si>
  <si>
    <t>C30H48N7O23P3S</t>
  </si>
  <si>
    <t>UQRGTNJHKOOAGI-UHFFFAOYSA-N</t>
  </si>
  <si>
    <t>4,6-O-(1-Carboxyethylidene)-Beta-D-Glucose-CoA</t>
  </si>
  <si>
    <t>[#6]C([#6])(COP(O)(=O)OP(O)(=O)OCC1OC(C(O)C1OP(O)(O)=O)N1C=NC2=C1N=CN=C2[#7])C(O)C(=O)NCCC(=O)NCCSC(=O)C1([#6])OCC2OC(O)C(O)C(O)C2O1</t>
  </si>
  <si>
    <t>drugbank931.mol</t>
  </si>
  <si>
    <t>DB04386</t>
  </si>
  <si>
    <t>CTSIVHIMJJORNJ-UHFFFAOYSA-N</t>
  </si>
  <si>
    <t>4-Carboxy-4-Aminobutanal-CoA</t>
  </si>
  <si>
    <t>[#6]C([#6])(COP(O)(=O)OP(O)(=O)OCC1OC(C(O)C1OP(O)(O)=O)N1C=NC2=C1N=CN=C2[#7])C(O)C(=O)NCCC(=O)NCCSC(=O)C([#7])CCC=O</t>
  </si>
  <si>
    <t>drugbank932.mol</t>
  </si>
  <si>
    <t>DB04388</t>
  </si>
  <si>
    <t>C49H59N8O21P3S</t>
  </si>
  <si>
    <t>ZSEGLMODEDYPSV-UHFFFAOYSA-N</t>
  </si>
  <si>
    <t>DrugBank-DB04405-CoA</t>
  </si>
  <si>
    <t>[#6]COC1=CC=C(C=C1)C1=CC=C(C=C1)C(=O)CC(CCN1C(=O)C2=CC=CC=C2C1=O)C(=O)SCCNC(=O)CCNC(=O)C(O)C([#6])([#6])COP(O)(=O)OP(O)(=O)OCC1OC(C(O)C1OP(O)(O)=O)N1C=NC2=C1N=CN=C2[#7]</t>
  </si>
  <si>
    <t>drugbank933.mol</t>
  </si>
  <si>
    <t>DB04405</t>
  </si>
  <si>
    <t>C28H42N8O20P4S</t>
  </si>
  <si>
    <t>UNEYNQVULIDHCS-UHFFFAOYSA-N</t>
  </si>
  <si>
    <t>3-(Phosphonomethyl)Pyridine-2-Carboxylic Acid-CoA</t>
  </si>
  <si>
    <t>[#6]C([#6])(COP(O)(=O)OP(O)(=O)OCC1OC(C(O)C1OP(O)(O)=O)N1C=NC2=C1N=CN=C2[#7])C(O)C(=O)NCCC(=O)NCCSC(=O)C1=NC=CC=C1CP(O)(O)=O</t>
  </si>
  <si>
    <t>drugbank934.mol</t>
  </si>
  <si>
    <t>DB04406</t>
  </si>
  <si>
    <t>1-(S-Glutathionyl)-2,4-Dinitrobenzene-CoA</t>
  </si>
  <si>
    <t>drugbank935.mol</t>
  </si>
  <si>
    <t>DB04412</t>
  </si>
  <si>
    <t>C41H55N8O21P3S2</t>
  </si>
  <si>
    <t>ACELBNIUFKUHOI-UHFFFAOYSA-N</t>
  </si>
  <si>
    <t>DrugBank-DB04416-CoA</t>
  </si>
  <si>
    <t>[#6]OCC#CCC(NS(=O)(=O)C1=CC=C(C=C1)C1=CC=C(O[#6])C=C1)C(=O)SCCNC(=O)CCNC(=O)C(O)C([#6])([#6])COP(O)(=O)OP(O)(=O)OCC1OC(C(O)C1OP(O)(O)=O)N1C=NC2=C1N=CN=C2[#7]</t>
  </si>
  <si>
    <t>drugbank936.mol</t>
  </si>
  <si>
    <t>DB04416</t>
  </si>
  <si>
    <t>C35H52N12O26P4S</t>
  </si>
  <si>
    <t>HQJDBGLPGWLDHA-UHFFFAOYSA-N</t>
  </si>
  <si>
    <t>Adenylosuccinic Acid-CoA</t>
  </si>
  <si>
    <t>[#6]C([#6])(COP(O)(=O)OP(O)(=O)OCC1OC(C(O)C1OP(O)(O)=O)N1C=NC2=C1N=CN=C2[#7])C(O)C(=O)NCCC(=O)NCCSC(=O)C(CC(O)=O)NC1=C2N=CN([C@@H]3O[C@H](COP(O)(O)=O)[C@@H](O)[C@H]3O)C2=NC=N1</t>
  </si>
  <si>
    <t>drugbank937.mol</t>
  </si>
  <si>
    <t>DB04418</t>
  </si>
  <si>
    <t>XAZZZEYQPTWNDW-UHFFFAOYSA-N</t>
  </si>
  <si>
    <t>Norleucine-CoA</t>
  </si>
  <si>
    <t>[#6]CCCC([#7])C(=O)SCCNC(=O)CCNC(=O)C(O)C([#6])([#6])COP(O)(=O)OP(O)(=O)OCC1OC(C(O)C1OP(O)(O)=O)N1C=NC2=C1N=CN=C2[#7]</t>
  </si>
  <si>
    <t>drugbank938.mol</t>
  </si>
  <si>
    <t>DB04419</t>
  </si>
  <si>
    <t>KNNSEHNOGHSWLY-UHFFFAOYSA-N</t>
  </si>
  <si>
    <t>2-Amino-4-Mercapto-Butyric Acid-CoA</t>
  </si>
  <si>
    <t>[#6]C([#6])(COP(O)(=O)OP(O)(=O)OCC1OC(C(O)C1OP(O)(O)=O)N1C=NC2=C1N=CN=C2[#7])C(O)C(=O)NCCC(=O)NCCSC(=O)C([#7])CCS</t>
  </si>
  <si>
    <t>drugbank939.mol</t>
  </si>
  <si>
    <t>DB04422</t>
  </si>
  <si>
    <t>C57H70CoN11O23P3S</t>
  </si>
  <si>
    <t>MLNAWGHQQUHYAK-IZFPATSHSA-N</t>
  </si>
  <si>
    <t>Coproporphyrin I Containing Co(Iii)-CoA</t>
  </si>
  <si>
    <t>[#6]C1=C(CCC(O)=O)C2=CC3=C([#6])C(CCC(O)=O)=C4C=C5N6C(=CC7=C([#6])C(CCC(O)=O)=C8C=C1N2[Co]6(N34)N78)C(CCC(=O)SCCNC(=O)CCNC(=O)C(O)C([#6])([#6])COP(O)(=O)OP(O)(=O)OCC1OC(C(O)C1OP(O)(O)=O)N1C=NC2=C1N=CN=C2[#7])=C5[#6]</t>
  </si>
  <si>
    <t>drugbank940.mol</t>
  </si>
  <si>
    <t>DB04423</t>
  </si>
  <si>
    <t>C94H125Cl2N17O41P3S</t>
  </si>
  <si>
    <t>DHJDHBJXUMUHIV-UHFFFAOYSA-Q</t>
  </si>
  <si>
    <t>4-Epi-Vancosaminyl Derivative of Vancomycin-CoA</t>
  </si>
  <si>
    <t>[#6][N+]C(CC([#6])[#6])C(=O)NC1C(O)C2=CC=C(OC3=CC4=CC(OC5=CC=C(C=C5Cl)C(OC5CC([#6])([N+])C(O)C([#6])O5)C5NC(=O)C(NC(=O)C4NC(=O)C(CC([#7])=O)NC1=O)C1=CC=C(O)C(=C1)C1=C(O)C=C(O)C=C1C(NC5=O)C(=O)SCCNC(=O)CCNC(=O)C(O)C([#6])([#6])COP(O)(=O)OP(O)(=O)OCC1OC(C(O)C1OP(O)(O)=O)N1C=NC4=C1N=CN=C4[#7])=C3OC1OC(CO)C(O)C(O)C1OC1CC([#6])([N+])C(O)C([#6])O1)C(Cl)=C2</t>
  </si>
  <si>
    <t>drugbank941.mol</t>
  </si>
  <si>
    <t>DB04431</t>
  </si>
  <si>
    <t>C30H44FN8O18P3S</t>
  </si>
  <si>
    <t>PDUUTSFFIGQNNO-UHFFFAOYSA-N</t>
  </si>
  <si>
    <t>3-Fluorotyrosine-CoA</t>
  </si>
  <si>
    <t>[#6]C([#6])(COP(O)(=O)OP(O)(=O)OCC1OC(C(O)C1OP(O)(O)=O)N1C=NC2=C1N=CN=C2[#7])C(O)C(=O)NCCC(=O)NCCSC(=O)[C@@H]([#7])CC1=CC(F)=C(O)C=C1</t>
  </si>
  <si>
    <t>drugbank942.mol</t>
  </si>
  <si>
    <t>DB04436</t>
  </si>
  <si>
    <t>C38H50N11O18P3S2</t>
  </si>
  <si>
    <t>XHNBLAUIQQOTHE-UHFFFAOYSA-N</t>
  </si>
  <si>
    <t>Cysteine-Methylene-Carbamoyl-1,10-Phenanthroline-CoA</t>
  </si>
  <si>
    <t>[#6]C([#6])(COP(O)(=O)OP(O)(=O)OCC1OC(C(O)C1OP(O)(O)=O)N1C=NC2=C1N=CN=C2[#7])C(O)C(=O)NCCC(=O)NCCSC(=O)C([#7])CSCC(=O)NC1=CC2=C(N=CC=C2)C2=C1C=CC=N2</t>
  </si>
  <si>
    <t>drugbank943.mol</t>
  </si>
  <si>
    <t>DB04437</t>
  </si>
  <si>
    <t>QNQVORFNLKNBRZ-UHFFFAOYSA-N</t>
  </si>
  <si>
    <t>Alpha-Aminobutyric Acid-CoA</t>
  </si>
  <si>
    <t>[#6]CC([#7])C(=O)SCCNC(=O)CCNC(=O)C(O)C([#6])([#6])COP(O)(=O)OP(O)(=O)OCC1OC(C(O)C1OP(O)(O)=O)N1C=NC2=C1N=CN=C2[#7]</t>
  </si>
  <si>
    <t>drugbank945.mol</t>
  </si>
  <si>
    <t>DB04454</t>
  </si>
  <si>
    <t>YKDFVXJTYIVYPM-UHFFFAOYSA-O</t>
  </si>
  <si>
    <t>Trimethyl Glycine-CoA</t>
  </si>
  <si>
    <t>[#6]C([#6])(COP(O)(=O)OP(O)(=O)OCC1OC(C(O)C1OP(O)(O)=O)N1C=NC2=C1N=CN=C2[#7])C(O)C(=O)NCCC(=O)NCCSC(=O)C[N+]([#6])([#6])[#6]</t>
  </si>
  <si>
    <t>drugbank946.mol</t>
  </si>
  <si>
    <t>DB04455</t>
  </si>
  <si>
    <t>(C8-S)-Hydantocidin 5'-Phosphate-CoA</t>
  </si>
  <si>
    <t>drugbank947.mol</t>
  </si>
  <si>
    <t>DB04460</t>
  </si>
  <si>
    <t>MMBYTOWEOZQFAX-UHFFFAOYSA-N</t>
  </si>
  <si>
    <t>N-Formylmethionine-CoA</t>
  </si>
  <si>
    <t>[#6]SCCC(NC=O)C(=O)SCCNC(=O)CCNC(=O)C(O)C([#6])([#6])COP(O)(=O)OP(O)(=O)OCC1OC(C(O)C1OP(O)(O)=O)N1C=NC2=C1N=CN=C2[#7]</t>
  </si>
  <si>
    <t>drugbank948.mol</t>
  </si>
  <si>
    <t>DB04464</t>
  </si>
  <si>
    <t>Pyridoxyl-Alanine-5-Phosphate-CoA</t>
  </si>
  <si>
    <t>drugbank949.mol</t>
  </si>
  <si>
    <t>DB04467</t>
  </si>
  <si>
    <t>C38H60N10O30P4S</t>
  </si>
  <si>
    <t>HRBDUQGULRQVCD-UHFFFAOYSA-N</t>
  </si>
  <si>
    <t>Cmp-2-Keto-3-Deoxy-Octulosonic Acid-CoA</t>
  </si>
  <si>
    <t>[#6]C([#6])(COP(O)(=O)OP(O)(=O)OCC1OC(C(O)C1OP(O)(O)=O)N1C=NC2=C1N=CN=C2[#7])C(O)C(=O)NCCC(=O)NCCSC(=O)C1(CC(O)C(O)C(O1)C(O)CO)OP(O)(=O)OCC1OC(C(O)C1O)N1C=CC([#7])=NC1=O</t>
  </si>
  <si>
    <t>drugbank950.mol</t>
  </si>
  <si>
    <t>DB04482</t>
  </si>
  <si>
    <t>KHMMRZDRQJXZEA-UHFFFAOYSA-N</t>
  </si>
  <si>
    <t>(2s)-2,8-Diaminooctanoic Acid-CoA</t>
  </si>
  <si>
    <t>[#6]C([#6])(COP(O)(=O)OP(O)(=O)OCC1OC(C(O)C1OP(O)(O)=O)N1C=NC2=C1N=CN=C2[#7])C(O)C(=O)NCCC(=O)NCCSC(=O)C([#7])CCCCCC[#7]</t>
  </si>
  <si>
    <t>drugbank951.mol</t>
  </si>
  <si>
    <t>DB04486</t>
  </si>
  <si>
    <t>SQIAWORAFVDEKC-UHFFFAOYSA-N</t>
  </si>
  <si>
    <t>N-Methylleucine-CoA</t>
  </si>
  <si>
    <t>[#6]NC(CC([#6])[#6])C(=O)SCCNC(=O)CCNC(=O)C(O)C([#6])([#6])COP(O)(=O)OP(O)(=O)OCC1OC(C(O)C1OP(O)(O)=O)N1C=NC2=C1N=CN=C2[#7]</t>
  </si>
  <si>
    <t>drugbank952.mol</t>
  </si>
  <si>
    <t>DB04487</t>
  </si>
  <si>
    <t>C28H47N10O19P3S2</t>
  </si>
  <si>
    <t>NVYBMWRNPYRKOP-UHFFFAOYSA-N</t>
  </si>
  <si>
    <t>Guanidinoethylmercaptosuccinic acid-CoA</t>
  </si>
  <si>
    <t>[#6]C([#6])(COP(O)(=O)OP(O)(=O)OCC1OC(C(O)C1OP(O)(O)=O)N1C=NC2=C1N=CN=C2[#7])C(O)C(=O)NCCC(=O)NCCSC(=O)C(CC(O)=O)SCCNC([#7])=N</t>
  </si>
  <si>
    <t>drugbank953.mol</t>
  </si>
  <si>
    <t>DB04489</t>
  </si>
  <si>
    <t>C30H43N8O18P3S</t>
  </si>
  <si>
    <t>HWNHVVFTVWQKQY-UHFFFAOYSA-N</t>
  </si>
  <si>
    <t>4-acetamidobenzoic acid-CoA</t>
  </si>
  <si>
    <t>[#6]C(=O)NC1=CC=C(C=C1)C(=O)SCCNC(=O)CCNC(=O)C(O)C([#6])([#6])COP(O)(=O)OP(O)(=O)OCC1OC(C(O)C1OP(O)(O)=O)N1C=NC2=C1N=CN=C2[#7]</t>
  </si>
  <si>
    <t>drugbank954.mol</t>
  </si>
  <si>
    <t>DB04500</t>
  </si>
  <si>
    <t>C38H54N9O24P3S2</t>
  </si>
  <si>
    <t>HCJLGLVCEVDFSO-UHFFFAOYSA-N</t>
  </si>
  <si>
    <t>Sp-722-CoA</t>
  </si>
  <si>
    <t>[#6]C([#6])(COP(O)(=O)OP(O)(=O)OCC1OC(C(O)C1OP(O)(O)=O)N1C=NC2=C1N=CN=C2[#7])C(O)C(=O)NCCC(=O)NCCSC(=O)CCC(NC(=O)C1=CC=C(C=C1)S(=O)(=O)N1CCCC1C(O)=O)C(O)=O</t>
  </si>
  <si>
    <t>drugbank955.mol</t>
  </si>
  <si>
    <t>DB04503</t>
  </si>
  <si>
    <t>IQVMETBEGWYASQ-UHFFFAOYSA-N</t>
  </si>
  <si>
    <t>3-Phosphoglyceric Acid-CoA</t>
  </si>
  <si>
    <t>[#6]C([#6])(COP(O)(=O)OP(O)(=O)OCC1OC(C(O)C1OP(O)(O)=O)N1C=NC2=C1N=CN=C2[#7])C(O)C(=O)NCCC(=O)NCCSC(=O)C(O)COP(O)(O)=O</t>
  </si>
  <si>
    <t>drugbank956.mol</t>
  </si>
  <si>
    <t>DB04510</t>
  </si>
  <si>
    <t>C30H49N8O20P3S2</t>
  </si>
  <si>
    <t>KOLGMUAODZCFAW-UHFFFAOYSA-N</t>
  </si>
  <si>
    <t>N-Succinyl Methionine-CoA</t>
  </si>
  <si>
    <t>[#6]SCCC(NC(=O)CCC(O)=O)C(=O)SCCNC(=O)CCNC(=O)C(O)C([#6])([#6])COP(O)(=O)OP(O)(=O)OCC1OC(C(O)C1OP(O)(O)=O)N1C=NC2=C1N=CN=C2[#7]</t>
  </si>
  <si>
    <t>drugbank957.mol</t>
  </si>
  <si>
    <t>DB04511</t>
  </si>
  <si>
    <t>C41H58N9O23P3S</t>
  </si>
  <si>
    <t>CHAKCXMVTHYOLV-UHFFFAOYSA-N</t>
  </si>
  <si>
    <t>Dipyrromethane Cofactor-CoA</t>
  </si>
  <si>
    <t>[#6]C1=NC(CC2=NCC(CCC(=O)SCCNC(=O)CCNC(=O)C(O)C([#6])([#6])COP(O)(=O)OP(O)(=O)OCC3OC(C(O)C3OP(O)(O)=O)N3C=NC4=C3N=CN=C4[#7])=C2CC(O)=O)C(CCC(O)=O)=C1CC(O)=O</t>
  </si>
  <si>
    <t>drugbank958.mol</t>
  </si>
  <si>
    <t>DB04517</t>
  </si>
  <si>
    <t>C40H67N10O23P3S2</t>
  </si>
  <si>
    <t>XNVJUFKEIDESDO-UHFFFAOYSA-N</t>
  </si>
  <si>
    <t>GSHNA-CoA</t>
  </si>
  <si>
    <t>[#6]CCCCC1OC(O)CC1SCC(NC(=O)CCC([#7])C(=O)SCCNC(=O)CCNC(=O)C(O)C([#6])([#6])COP(O)(=O)OP(O)(=O)OCC1OC(C(O)C1OP(O)(O)=O)N1C=NC2=C1N=CN=C2[#7])C(=O)NCC(O)=O</t>
  </si>
  <si>
    <t>drugbank959.mol</t>
  </si>
  <si>
    <t>DB04521</t>
  </si>
  <si>
    <t>C24H42N8O21P4S</t>
  </si>
  <si>
    <t>YXGVVFKDDYPASS-UHFFFAOYSA-N</t>
  </si>
  <si>
    <t>Phosphonoserine-CoA</t>
  </si>
  <si>
    <t>[#6]C([#6])(COP(O)(=O)OP(O)(=O)OCC1OC(C(O)C1OP(O)(O)=O)N1C=NC2=C1N=CN=C2[#7])C(O)C(=O)NCCC(=O)NCCSC(=O)C([#7])COP(O)(O)=O</t>
  </si>
  <si>
    <t>drugbank960.mol</t>
  </si>
  <si>
    <t>DB04522</t>
  </si>
  <si>
    <t>C51H71N10O25P3S</t>
  </si>
  <si>
    <t>ANWZVVBXXFGISB-UHFFFAOYSA-N</t>
  </si>
  <si>
    <t>DrugBank-DB04525-CoA</t>
  </si>
  <si>
    <t>[#6]CCCCNC(=O)C(CC1=CC=C(OCC(=O)SCCNC(=O)CCNC(=O)C(O)C([#6])([#6])COP(O)(=O)OP(O)(=O)OCC2OC(C(O)C2OP(O)(O)=O)N2C=NC3=C2N=CN=C3[#7])C(=C1)C(O)=O)NC(=O)C(CC1=CC=CC=C1)NC(=O)CCC(O)=O</t>
  </si>
  <si>
    <t>drugbank961.mol</t>
  </si>
  <si>
    <t>DB04525</t>
  </si>
  <si>
    <t>C25H42N9O19P3S</t>
  </si>
  <si>
    <t>HOZASDQUWBUPQL-UHFFFAOYSA-N</t>
  </si>
  <si>
    <t>Beta-Hydroxyasparagine-CoA</t>
  </si>
  <si>
    <t>[#6]C([#6])(COP(O)(=O)OP(O)(=O)OCC1OC(C(O)C1OP(O)(O)=O)N1C=NC2=C1N=CN=C2[#7])C(O)C(=O)NCCC(=O)NCCSC(=O)[C@@H]([#7])C(O)C([#7])=O</t>
  </si>
  <si>
    <t>drugbank962.mol</t>
  </si>
  <si>
    <t>DB04527</t>
  </si>
  <si>
    <t>C80H96Cl2N15O37P3S</t>
  </si>
  <si>
    <t>NSMIUAVTCKEHJX-UHFFFAOYSA-N</t>
  </si>
  <si>
    <t>Desvancosaminyl Vancomycin-CoA</t>
  </si>
  <si>
    <t>[#6]NC(CC([#6])[#6])C(=O)NC1C(O)C2=CC=C(OC3=CC4=CC(OC5=CC=C(C=C5Cl)C(O)C5NC(=O)C(NC(=O)C4NC(=O)C(CC([#7])=O)NC1=O)C1=CC=C(O)C(=C1)C1=C(O)C=C(O)C=C1C(NC5=O)C(=O)SCCNC(=O)CCNC(=O)C(O)C([#6])([#6])COP(O)(=O)OP(O)(=O)OCC1OC(C(O)C1OP(O)(O)=O)N1C=NC4=C1N=CN=C4[#7])=C3OC1OC(CO)C(O)C(O)C1O)C(Cl)=C2</t>
  </si>
  <si>
    <t>drugbank963.mol</t>
  </si>
  <si>
    <t>DB04529</t>
  </si>
  <si>
    <t>C26H45N8O18P3S3</t>
  </si>
  <si>
    <t>DYYPZWUPUTXYQB-UHFFFAOYSA-N</t>
  </si>
  <si>
    <t>S,S-(2-Hydroxyethyl)Thiocysteine-CoA</t>
  </si>
  <si>
    <t>[#6]C([#6])(COP(O)(=O)OP(O)(=O)OCC1OC(C(O)C1OP(O)(O)=O)N1C=NC2=C1N=CN=C2[#7])C(O)C(=O)NCCC(=O)NCCSC(=O)C([#7])CSSCCO</t>
  </si>
  <si>
    <t>drugbank964.mol</t>
  </si>
  <si>
    <t>DB04530</t>
  </si>
  <si>
    <t>C31H47N8O17P3S2</t>
  </si>
  <si>
    <t>WXBOWXPVXIZFGJ-UHFFFAOYSA-N</t>
  </si>
  <si>
    <t>Benzylcysteine-CoA</t>
  </si>
  <si>
    <t>[#6]C([#6])(COP(O)(=O)OP(O)(=O)OCC1OC(C(O)C1OP(O)(O)=O)N1C=NC2=C1N=CN=C2[#7])C(O)C(=O)NCCC(=O)NCCSC(=O)C([#7])CSCC1=CC=CC=C1</t>
  </si>
  <si>
    <t>drugbank965.mol</t>
  </si>
  <si>
    <t>DB04531</t>
  </si>
  <si>
    <t>C24H43N8O20P4S</t>
  </si>
  <si>
    <t>INFHTMANRPTMGI-UHFFFAOYSA-O</t>
  </si>
  <si>
    <t>Glyphosate-CoA</t>
  </si>
  <si>
    <t>[#6]C([#6])(COP(O)(=O)OP(O)(=O)OCC1OC(C(O)C1OP(O)(O)=O)N1C=NC2=C1N=CN=C2[#7])C(O)C(=O)NCCC(=O)NCCSC(=O)C[N+]CP(O)(O)=O</t>
  </si>
  <si>
    <t>drugbank967.mol</t>
  </si>
  <si>
    <t>DB04539</t>
  </si>
  <si>
    <t>YLNXBCQDGTWNPE-UHFFFAOYSA-N</t>
  </si>
  <si>
    <t>4-Deoxy-D-Glucuronic Acid-CoA</t>
  </si>
  <si>
    <t>[#6]C([#6])(COP(O)(=O)OP(O)(=O)OCC1OC(C(O)C1OP(O)(O)=O)N1C=NC2=C1N=CN=C2[#7])C(O)C(=O)NCCC(=O)NCCSC(=O)C1CC(O)C(O)C(O)O1</t>
  </si>
  <si>
    <t>drugbank968.mol</t>
  </si>
  <si>
    <t>DB04548</t>
  </si>
  <si>
    <t>C31H48N7O21P3S</t>
  </si>
  <si>
    <t>TWGJTCJBJBFVLA-UHFFFAOYSA-N</t>
  </si>
  <si>
    <t>4,7-Dioxosebacic Acid-CoA</t>
  </si>
  <si>
    <t>[#6]C([#6])(COP(O)(=O)OP(O)(=O)OCC1OC(C(O)C1OP(O)(O)=O)N1C=NC2=C1N=CN=C2[#7])C(O)C(=O)NCCC(=O)NCCSC(=O)CCC(=O)CCC(=O)CCC(O)=O</t>
  </si>
  <si>
    <t>drugbank969.mol</t>
  </si>
  <si>
    <t>DB04560</t>
  </si>
  <si>
    <t>DXFXVIYGKJNECH-UHFFFAOYSA-N</t>
  </si>
  <si>
    <t>Tricarballylic Acid-CoA</t>
  </si>
  <si>
    <t>[#6]C([#6])(COP(O)(=O)OP(O)(=O)OCC1OC(C(O)C1OP(O)(O)=O)N1C=NC2=C1N=CN=C2[#7])C(O)C(=O)NCCC(=O)NCCSC(=O)CC(CC(O)=O)C(O)=O</t>
  </si>
  <si>
    <t>drugbank970.mol</t>
  </si>
  <si>
    <t>DB04562</t>
  </si>
  <si>
    <t>C32H46N9O20P3S</t>
  </si>
  <si>
    <t>IWMZVDAIFPPIKW-UHFFFAOYSA-N</t>
  </si>
  <si>
    <t>4-(Acetylamino)-3-[(Hydroxyacetyl)Amino]Benzoic Acid-CoA</t>
  </si>
  <si>
    <t>[#6]C(=O)NC1=CC=C(C=C1NC(=O)CO)C(=O)SCCNC(=O)CCNC(=O)C(O)C([#6])([#6])COP(O)(=O)OP(O)(=O)OCC1OC(C(O)C1OP(O)(O)=O)N1C=NC2=C1N=CN=C2[#7]</t>
  </si>
  <si>
    <t>drugbank971.mol</t>
  </si>
  <si>
    <t>DB04565</t>
  </si>
  <si>
    <t>C38H51N10O18P3S</t>
  </si>
  <si>
    <t>IFIDSSSSSMNOGU-IJPXLMHLSA-N</t>
  </si>
  <si>
    <t>IMAZAQUIN-CoA</t>
  </si>
  <si>
    <t>[#6]C([#6])[C@@]1([#6])N=C(NC1=O)C1=NC2=CC=CC=C2C=C1C(=O)SCCNC(=O)CCNC(=O)C(O)C([#6])([#6])COP(O)(=O)OP(O)(=O)OCC1OC(C(O)C1OP(O)(O)=O)N1C=NC2=C1N=CN=C2[#7]</t>
  </si>
  <si>
    <t>drugbank972.mol</t>
  </si>
  <si>
    <t>DB04582</t>
  </si>
  <si>
    <t>C41H49N8O18P3S</t>
  </si>
  <si>
    <t>ZSTVSHKNMRXIBX-UHFFFAOYSA-N</t>
  </si>
  <si>
    <t>DrugBank-DB04583-CoA</t>
  </si>
  <si>
    <t>[#6]C([#6])(COP(O)(=O)OP(O)(=O)OCC1OC(C(O)C1OP(O)(O)=O)N1C=NC2=C1N=CN=C2[#7])C(O)C(=O)NCCC(=O)NCCSC(=O)C1=CC(=CC(=C1)C([#7])=O)C1=CC=C(C=C1)C1=CC=CC=C1</t>
  </si>
  <si>
    <t>drugbank973.mol</t>
  </si>
  <si>
    <t>DB04583</t>
  </si>
  <si>
    <t>C30H43N8O17P3S</t>
  </si>
  <si>
    <t>RZZONNURNDWQIB-PDGQHHTCSA-N</t>
  </si>
  <si>
    <t>Phenyldehydroalanine-CoA</t>
  </si>
  <si>
    <t>[#6]C([#6])(COP(O)(=O)OP(O)(=O)OCC1OC(C(O)C1OP(O)(O)=O)N1C=NC2=C1N=CN=C2[#7])C(O)C(=O)NCCC(=O)NCCSC(=O)C(\[#7])=C\C1=CC=CC=C1</t>
  </si>
  <si>
    <t>drugbank974.mol</t>
  </si>
  <si>
    <t>DB04584</t>
  </si>
  <si>
    <t>C27H47BN8O20P3S</t>
  </si>
  <si>
    <t>FXFQADMSPCMPFA-AOILATSQSA-N</t>
  </si>
  <si>
    <t>DEHYDRO-2(S)-AMINO-6-BORONOHEXANOIC ACID-CoA</t>
  </si>
  <si>
    <t>[#6]C([#6])(COP(O)(=O)OP(O)(=O)OCC1OC(C(O)C1OP(O)(O)=O)N1C=NC2=C1N=CN=C2[#7])C(O)C(=O)NCCC(=O)NCCSC(=O)[C@@H]([#7])CC\C=C\[B-](O)(O)O</t>
  </si>
  <si>
    <t>drugbank975.mol</t>
  </si>
  <si>
    <t>DB04585</t>
  </si>
  <si>
    <t>C42H58FN10O20P3S</t>
  </si>
  <si>
    <t>MJFHLSRRXWVPFV-UHFFFAOYSA-N</t>
  </si>
  <si>
    <t>DrugBank-DB04590-CoA</t>
  </si>
  <si>
    <t>[#6]COC1=CC([C@@H](NC2=CC=C(C=C2)C([#7])=N)C(=O)SCCNC(=O)CCNC(=O)C(O)C([#6])([#6])COP(O)(=O)OP(O)(=O)OCC2OC(C(O)C2OP(O)(O)=O)N2C=NC3=C2N=CN=C3[#7])=C(F)C(O[C@@H]2CCOC2)=C1</t>
  </si>
  <si>
    <t>drugbank976.mol</t>
  </si>
  <si>
    <t>DB04590</t>
  </si>
  <si>
    <t>C48H71N14O21P3S2</t>
  </si>
  <si>
    <t>DHYPUQHRTQEAJK-UHFFFAOYSA-N</t>
  </si>
  <si>
    <t>DrugBank-DB04593-CoA</t>
  </si>
  <si>
    <t>[#6]C[C@@H]([#6])[C@@H](NS(=O)(=O)CC1=CC(=CC=C1)C(=O)SCCNC(=O)CCNC(=O)C(O)C([#6])([#6])COP(O)(=O)OP(O)(=O)OCC1OC(C(O)C1OP(O)(O)=O)N1C=NC2=C1N=CN=C2[#7])C(=O)N[C@@H](CCC([#7])=N)C(=O)NCC1=CC=C(C=C1)C([#7])=N</t>
  </si>
  <si>
    <t>drugbank977.mol</t>
  </si>
  <si>
    <t>DB04593</t>
  </si>
  <si>
    <t>C36H56N7O29P3S</t>
  </si>
  <si>
    <t>HIZBSSWVKOLFFB-UHFFFAOYSA-N</t>
  </si>
  <si>
    <t>DrugBank-DB04596-CoA</t>
  </si>
  <si>
    <t>[#6]C([#6])(COP(O)(=O)OP(O)(=O)OCC1OC(C(O)C1OP(O)(O)=O)N1C=NC2=C1N=CN=C2[#7])C(O)C(=O)NCCC(=O)NCCSC(=O)[C@@]1([#6])OC[C@H]2O[C@@H](O[C@H]3[C@H](O)[C@@H](O)C(O)O[C@@H]3C(O)=O)[C@@H](O)[C@@H](O)[C@@H]2O1</t>
  </si>
  <si>
    <t>drugbank978.mol</t>
  </si>
  <si>
    <t>DB04596</t>
  </si>
  <si>
    <t>[4,6-O-(1-CARBOXYETHYLIDENE)-BETA-D-MANNOSE]-CoA</t>
  </si>
  <si>
    <t>[#6]C([#6])(COP(O)(=O)OP(O)(=O)OCC1OC(C(O)C1OP(O)(O)=O)N1C=NC2=C1N=CN=C2[#7])C(O)C(=O)NCCC(=O)NCCSC(=O)[C@@]1([#6])OC[C@H]2O[C@@H](O)[C@@H](O)[C@@H](O)[C@@H]2O1</t>
  </si>
  <si>
    <t>drugbank979.mol</t>
  </si>
  <si>
    <t>DB04597</t>
  </si>
  <si>
    <t>C28H40ClN8O18P3S</t>
  </si>
  <si>
    <t>LCZWEGRSVBMPKF-UHFFFAOYSA-N</t>
  </si>
  <si>
    <t>2-AMINO-4-CHLORO-3-HYDROXYBENZOIC ACID-CoA</t>
  </si>
  <si>
    <t>[#6]C([#6])(COP(O)(=O)OP(O)(=O)OCC1OC(C(O)C1OP(O)(O)=O)N1C=NC2=C1N=CN=C2[#7])C(O)C(=O)NCCC(=O)NCCSC(=O)C1=C([#7])C(O)=C(Cl)C=C1</t>
  </si>
  <si>
    <t>drugbank980.mol</t>
  </si>
  <si>
    <t>DB04598</t>
  </si>
  <si>
    <t>CUKPEMYWQBEWSQ-UHFFFAOYSA-N</t>
  </si>
  <si>
    <t>Cycloleucine-CoA</t>
  </si>
  <si>
    <t>[#6]C([#6])(COP(O)(=O)OP(O)(=O)OCC1OC(C(O)C1OP(O)(O)=O)N1C=NC2=C1N=CN=C2[#7])C(O)C(=O)NCCC(=O)NCCSC(=O)C1([#7])CCCC1</t>
  </si>
  <si>
    <t>drugbank981.mol</t>
  </si>
  <si>
    <t>DB04620</t>
  </si>
  <si>
    <t>C32H47N8O19P3S</t>
  </si>
  <si>
    <t>RMOZKTBZHFYWES-UHFFFAOYSA-N</t>
  </si>
  <si>
    <t>N-BENZYLOXYCARBONYL-L-SERINE-BETALACTONE-CoA</t>
  </si>
  <si>
    <t>[#6][C@H](NC(=O)OCC1=CC=CC=C1)C(=O)SCCNC(=O)CCNC(=O)C(O)C([#6])([#6])COP(O)(=O)OP(O)(=O)OCC1OC(C(O)C1OP(O)(O)=O)N1C=NC2=C1N=CN=C2[#7]</t>
  </si>
  <si>
    <t>drugbank982.mol</t>
  </si>
  <si>
    <t>DB04634</t>
  </si>
  <si>
    <t>DBGPVRFVFAXJHI-UHFFFAOYSA-N</t>
  </si>
  <si>
    <t>Biphenylalanine-CoA</t>
  </si>
  <si>
    <t>[#6]C([#6])(COP(O)(=O)OP(O)(=O)OCC1OC(C(O)C1OP(O)(O)=O)N1C=NC2=C1N=CN=C2[#7])C(O)C(=O)NCCC(=O)NCCSC(=O)[C@@H]([#7])CC1=CC=C(C=C1)C1=CC=CC=C1</t>
  </si>
  <si>
    <t>drugbank983.mol</t>
  </si>
  <si>
    <t>DB04639</t>
  </si>
  <si>
    <t>JSXSGTIVMIMMMQ-UHFFFAOYSA-N</t>
  </si>
  <si>
    <t>3,7-DIHYDROXYNAPHTHALENE-2-CARBOXYLIC ACID-CoA</t>
  </si>
  <si>
    <t>[#6]C([#6])(COP(O)(=O)OP(O)(=O)OCC1OC(C(O)C1OP(O)(O)=O)N1C=NC2=C1N=CN=C2[#7])C(O)C(=O)NCCC(=O)NCCSC(=O)C1=C(O)C=C2C=CC(O)=CC2=C1</t>
  </si>
  <si>
    <t>drugbank984.mol</t>
  </si>
  <si>
    <t>DB04641</t>
  </si>
  <si>
    <t>C42H55Cl3N9O20P3S</t>
  </si>
  <si>
    <t>BKDNXASEMBQAAR-UHFFFAOYSA-N</t>
  </si>
  <si>
    <t>DrugBank-DB04642-CoA</t>
  </si>
  <si>
    <t>[#6]C([#6])(COP(O)(=O)OP(O)(=O)OCC1OC(C(O)C1OP(O)(O)=O)N1C=NC2=C1N=CN=C2[#7])C(O)C(=O)NCCC(=O)NCCSC(=O)CCCCCCOC1=C(Cl)C=C(NC(=O)NC(=O)C2=CC=CC=C2Cl)C=C1Cl</t>
  </si>
  <si>
    <t>drugbank985.mol</t>
  </si>
  <si>
    <t>DB04642</t>
  </si>
  <si>
    <t>C39H49Cl3N9O20P3S</t>
  </si>
  <si>
    <t>WEAKKPBIVMGDIK-UHFFFAOYSA-N</t>
  </si>
  <si>
    <t>DrugBank-DB04643-CoA</t>
  </si>
  <si>
    <t>[#6]C([#6])(COP(O)(=O)OP(O)(=O)OCC1OC(C(O)C1OP(O)(O)=O)N1C=NC2=C1N=CN=C2[#7])C(O)C(=O)NCCC(=O)NCCSC(=O)CCCOC1=CC(Cl)=C(NC(=O)NC(=O)C2=C(Cl)C=C(Cl)C=C2)C=C1</t>
  </si>
  <si>
    <t>drugbank986.mol</t>
  </si>
  <si>
    <t>DB04643</t>
  </si>
  <si>
    <t>C41H54Cl2N9O20P3S</t>
  </si>
  <si>
    <t>XBHKFQFBHFJXRU-UHFFFAOYSA-N</t>
  </si>
  <si>
    <t>DrugBank-DB04644-CoA</t>
  </si>
  <si>
    <t>[#6]C1=C(NC(=O)NC(=O)C2=C(Cl)C=C(Cl)C=C2)C=CC(OCCCC(=O)SCCNC(=O)CCNC(=O)C(O)C([#6])([#6])COP(O)(=O)OP(O)(=O)OCC2OC(C(O)C2OP(O)(O)=O)N2C=NC3=C2N=CN=C3[#7])=C1[#6]</t>
  </si>
  <si>
    <t>drugbank987.mol</t>
  </si>
  <si>
    <t>DB04644</t>
  </si>
  <si>
    <t>OUEIDXLZFMNKGW-UHFFFAOYSA-N</t>
  </si>
  <si>
    <t>DrugBank-DB04645-CoA</t>
  </si>
  <si>
    <t>[#6]C1=C(NC(=O)NC(=O)C2=C(Cl)C=C(Cl)C=C2)C=CC=C1OCCCCC(=O)SCCNC(=O)CCNC(=O)C(O)C([#6])([#6])COP(O)(=O)OP(O)(=O)OCC1OC(C(O)C1OP(O)(O)=O)N1C=NC2=C1N=CN=C2[#7]</t>
  </si>
  <si>
    <t>drugbank988.mol</t>
  </si>
  <si>
    <t>DB04645</t>
  </si>
  <si>
    <t>C38H62N15O21P3S</t>
  </si>
  <si>
    <t>YHMSURPVVKUPTO-MVJHJGHMSA-N</t>
  </si>
  <si>
    <t>TETRAHEDRAL INTERMEDIATE OF BLASTICIDIN S-CoA</t>
  </si>
  <si>
    <t>[#6]N(CC[C@H]([#7])CC(=O)N[C@H]1C=C[C@@H](O[C@@H]1C(=O)SCCNC(=O)CCNC(=O)C(O)C([#6])([#6])COP(O)(=O)OP(O)(=O)OCC1OC(C(O)C1OP(O)(O)=O)N1C=NC2=C1N=CN=C2[#7])N1C=C[C@@]([#7])(O)NC1=O)C([#7])=N</t>
  </si>
  <si>
    <t>drugbank989.mol</t>
  </si>
  <si>
    <t>DB04649</t>
  </si>
  <si>
    <t>C37H56N7O21P3S</t>
  </si>
  <si>
    <t>NHGMRWGWFJTESL-UHFFFAOYSA-N</t>
  </si>
  <si>
    <t>DrugBank-DB04656-CoA</t>
  </si>
  <si>
    <t>[#6]C([#6])(COP(O)(=O)OP(O)(=O)OCC1OC(C(O)C1OP(O)(O)=O)N1C=NC2=C1N=CN=C2[#7])C(O)C(=O)NCCC(=O)NCCSC(=O)[C@@]1(O)C[C@@H](O)[C@H](O)[C@@H](CCCOC2=CC=CC=C2)C1</t>
  </si>
  <si>
    <t>drugbank990.mol</t>
  </si>
  <si>
    <t>DB04656</t>
  </si>
  <si>
    <t>C27H45N7O25P4S</t>
  </si>
  <si>
    <t>JJVGZXJDXPGHKU-UHFFFAOYSA-N</t>
  </si>
  <si>
    <t>2-KETO-6-PHOSPHATE-D-GLUCONIC ACID, ALPHA-FURANOSE FORM-CoA</t>
  </si>
  <si>
    <t>[#6]C([#6])(COP(O)(=O)OP(O)(=O)OCC1OC(C(O)C1OP(O)(O)=O)N1C=NC2=C1N=CN=C2[#7])C(O)C(=O)NCCC(=O)NCCSC(=O)[C@]1(O)O[C@H](COP(O)(O)=O)[C@@H](O)[C@H]1O</t>
  </si>
  <si>
    <t>drugbank991.mol</t>
  </si>
  <si>
    <t>DB04663</t>
  </si>
  <si>
    <t>C28H38I2N7O18P3S</t>
  </si>
  <si>
    <t>RAOHJWSIEHZPEV-UHFFFAOYSA-N</t>
  </si>
  <si>
    <t>2-HYDROXY-3,5-DIIODOBENZOIC ACID-CoA</t>
  </si>
  <si>
    <t>[#6]C([#6])(COP(O)(=O)OP(O)(=O)OCC1OC(C(O)C1OP(O)(O)=O)N1C=NC2=C1N=CN=C2[#7])C(O)C(=O)NCCC(=O)NCCSC(=O)C1=C(O)C(I)=CC(I)=C1</t>
  </si>
  <si>
    <t>drugbank992.mol</t>
  </si>
  <si>
    <t>DB04674</t>
  </si>
  <si>
    <t>C67H105N14O27P3S</t>
  </si>
  <si>
    <t>BNDKUYTYNMADNP-JPCZUMMYSA-N</t>
  </si>
  <si>
    <t>DIHYDROMICROCYSTIN-LA-CoA</t>
  </si>
  <si>
    <t>[#6]O[C@@H](CC1=CC=CC=C1)[C@@H]([#6])CC([#6])CC[C@@H]1NC(=O)[C@H]([#6])NC(=O)[C@@H]([#6])[C@@H](NC(=O)[C@H](CC([#6])[#6])NC(=O)[C@@H]([#6])NC(=O)[C@H]([#6])N([#6])C(=O)CC\C(=N/C(=O)[C@H]1[#6])C(O)=O)C(=O)SCCNC(=O)CCNC(=O)C(O)C([#6])([#6])COP(O)(=O)OP(O)(=O)OCC1OC(C(O)C1OP(O)(O)=O)N1C=NC2=C1N=CN=C2[#7]</t>
  </si>
  <si>
    <t>drugbank993.mol</t>
  </si>
  <si>
    <t>DB04675</t>
  </si>
  <si>
    <t>C39H59N10O19P3S2</t>
  </si>
  <si>
    <t>VPBQWFQAEPWSQQ-UHFFFAOYSA-N</t>
  </si>
  <si>
    <t>Dansyllysine-CoA</t>
  </si>
  <si>
    <t>[#6]N([#6])C1=CC=CC2=C1C=CC=C2S(=O)(=O)NCCCC[C@H]([#7])C(=O)SCCNC(=O)CCNC(=O)C(O)C([#6])([#6])COP(O)(=O)OP(O)(=O)OCC1OC(C(O)C1OP(O)(O)=O)N1C=NC2=C1N=CN=C2[#7]</t>
  </si>
  <si>
    <t>drugbank994.mol</t>
  </si>
  <si>
    <t>DB04676</t>
  </si>
  <si>
    <t>C54H65N8O20P3S</t>
  </si>
  <si>
    <t>OPCHMMBUJQLAOE-UHFFFAOYSA-N</t>
  </si>
  <si>
    <t>DrugBank-DB04689-CoA</t>
  </si>
  <si>
    <t>[#6]CCC1=C(OCCCOC2=CC3=C(C=C2)N(CC(=O)SCCNC(=O)CCNC(=O)C(O)C([#6])([#6])COP(O)(=O)OP(O)(=O)OCC2OC(C(O)C2OP(O)(O)=O)N2C=NC4=C2N=CN=C4[#7])C=C3)C=CC2=C1C=CC(=C2)C(=O)C1=CC=CC=C1</t>
  </si>
  <si>
    <t>drugbank995.mol</t>
  </si>
  <si>
    <t>DB04689</t>
  </si>
  <si>
    <t>C30H49FN7O23P3S</t>
  </si>
  <si>
    <t>JHYOKQOKFHZAMZ-UHFFFAOYSA-N</t>
  </si>
  <si>
    <t>2,6-anhydro-3-deoxy-3-fluoronononic acid-CoA</t>
  </si>
  <si>
    <t>[#6]C([#6])(COP(O)(=O)OP(O)(=O)OCC1OC(C(O)C1OP(O)(O)=O)N1C=NC2=C1N=CN=C2[#7])C(O)C(=O)NCCC(=O)NCCSC(=O)[C@H]1O[C@@H]([C@H](O)[C@H](O)CO)[C@H](O)[C@@H](O)[C@H]1F</t>
  </si>
  <si>
    <t>drugbank996.mol</t>
  </si>
  <si>
    <t>DB04694</t>
  </si>
  <si>
    <t>C31H51N10O23P3S2</t>
  </si>
  <si>
    <t>SJLNQTNIRTVAQF-UHFFFAOYSA-N</t>
  </si>
  <si>
    <t>GLUTATHIONE SULFINATE-CoA</t>
  </si>
  <si>
    <t>[#6]C([#6])(COP(O)(=O)OP(O)(=O)OCC1OC(C(O)C1OP(O)(O)=O)N1C=NC2=C1N=CN=C2[#7])C(O)C(=O)NCCC(=O)NCCSC(=O)[C@@H]([#7])CCC(=O)N[C@@H](C[S@](O)=O)C(=O)NCC(O)=O</t>
  </si>
  <si>
    <t>drugbank997.mol</t>
  </si>
  <si>
    <t>DB04700</t>
  </si>
  <si>
    <t>C32H53N10O21P3S2</t>
  </si>
  <si>
    <t>ZNCGSIRQIRYPQV-UHFFFAOYSA-N</t>
  </si>
  <si>
    <t>S-METHYL-GLUTATHIONE-CoA</t>
  </si>
  <si>
    <t>[#6]SC[C@H](NC(=O)CC[C@H]([#7])C(=O)SCCNC(=O)CCNC(=O)C(O)C([#6])([#6])COP(O)(=O)OP(O)(=O)OCC1OC(C(O)C1OP(O)(O)=O)N1C=NC2=C1N=CN=C2[#7])C(=O)NCC(O)=O</t>
  </si>
  <si>
    <t>drugbank998.mol</t>
  </si>
  <si>
    <t>DB04701</t>
  </si>
  <si>
    <t>C31H47N10O17P3S2</t>
  </si>
  <si>
    <t>GAXQZONUFPIDEC-NSPLEWQESA-N</t>
  </si>
  <si>
    <t>2-(3-GUANIDINOPHENYL)-3-MERCAPTOPROPANOIC ACID-CoA</t>
  </si>
  <si>
    <t>[#6]C([#6])(COP(O)(=O)OP(O)(=O)OCC1OC(C(O)C1OP(O)(O)=O)N1C=NC2=C1N=CN=C2[#7])C(O)C(=O)NCCC(=O)NCCSC(=O)[C@H](CS)C1=CC(=CC=C1)N=C([#7])[#7]</t>
  </si>
  <si>
    <t>drugbank1000.mol</t>
  </si>
  <si>
    <t>DB04723</t>
  </si>
  <si>
    <t>C58H93N14O35P3S</t>
  </si>
  <si>
    <t>IRVVBSYQIIOPHL-UHFFFAOYSA-N</t>
  </si>
  <si>
    <t>DrugBank-DB04736-CoA</t>
  </si>
  <si>
    <t>[#6][C@H](NC(=O)[C@@H]([#6])O[C@@H]1[C@@H](NC([#6])=O)[C@@H]2OC[C@@H](O2)[C@H]1O[C@@H]1O[C@H](CO)[C@@H](O)[C@H](O)[C@H]1NC([#6])=O)C(=O)N[C@H](CCC(=O)N[C@@H](CCC[C@@H]([#7])C(O)=O)C(=O)N[C@H]([#6])C(=O)SCCNC(=O)CCNC(=O)C(O)C([#6])([#6])COP(O)(=O)OP(O)(=O)OCC1OC(C(O)C1OP(O)(O)=O)N1C=NC2=C1N=CN=C2[#7])C(O)=O</t>
  </si>
  <si>
    <t>drugbank1001.mol</t>
  </si>
  <si>
    <t>DB04736</t>
  </si>
  <si>
    <t>C61H97N12O25P3S</t>
  </si>
  <si>
    <t>VULDXKULNLGRSY-UHFFFAOYSA-N</t>
  </si>
  <si>
    <t>Motuporin-CoA</t>
  </si>
  <si>
    <t>[#6]C[C@@H]1N([#6])C(=O)CC[C@@H](NC(=O)[C@@H]([#6])[C@H](CCC([#6])C[C@H]([#6])[C@H](CC2=CC=CC=C2)O[#6])NC(=O)[C@@H](NC(=O)[C@@H]([#6])[C@@H](NC1=O)C(O)=O)C([#6])[#6])C(=O)SCCNC(=O)CCNC(=O)C(O)C([#6])([#6])COP(O)(=O)OP(O)(=O)OCC1OC(C(O)C1OP(O)(O)=O)N1C=NC2=C1N=CN=C2[#7]</t>
  </si>
  <si>
    <t>drugbank1002.mol</t>
  </si>
  <si>
    <t>DB04738</t>
  </si>
  <si>
    <t>C39H52N9O25P3S</t>
  </si>
  <si>
    <t>UMLJIVNCICUJCY-SZPOYBRKSA-N</t>
  </si>
  <si>
    <t>MOXALACTAM (HYDROLYZED)-CoA</t>
  </si>
  <si>
    <t>CO[C@](NC(=O)[C@H](C(O)=O)C1=CC=C(O)C=C1)([C@H]1OCC(=C)C(=N1)C(O)=O)C(=O)SCCNC(=O)CCNC(=O)C(O)C(C)(C)COP(O)(=O)OP(O)(=O)OCC1OC(C(O)C1OP(O)(O)=O)N1C=NC2=C1N=CN=C2N</t>
  </si>
  <si>
    <t>drugbank1003.mol</t>
  </si>
  <si>
    <t>DB04740</t>
  </si>
  <si>
    <t>C34H48N9O19P3S3</t>
  </si>
  <si>
    <t>LMJJFBGIPVHUBE-VWBXVPMTSA-N</t>
  </si>
  <si>
    <t>NITROCEFIN-CoA</t>
  </si>
  <si>
    <t>[#6]C([#6])(COP(O)(=O)OP(O)(=O)OCC1OC(C(O)C1OP(O)(O)=O)N1C=NC2=C1N=CN=C2[#7])C(O)C(=O)NCCC(=O)NCCSC(=O)C1=N[C@H](SCC1)[C@H](NC(=O)CC1=CC=CS1)C=O</t>
  </si>
  <si>
    <t>drugbank1004.mol</t>
  </si>
  <si>
    <t>DB04742</t>
  </si>
  <si>
    <t>QOXQLLCFSPYMLK-QNRZBPGKSA-N</t>
  </si>
  <si>
    <t>(10E,12Z)-octadeca-10,12-dienoic acid-CoA</t>
  </si>
  <si>
    <t>[#6]CCCC\C=C/C=C/CCCCCCCCC(=O)SCCNC(=O)CCNC(=O)C(O)C([#6])([#6])COP(O)(=O)OP(O)(=O)OCC1OC(C(O)C1OP(O)(O)=O)N1C=NC2=C1N=CN=C2[#7]</t>
  </si>
  <si>
    <t>drugbank1005.mol</t>
  </si>
  <si>
    <t>DB04746</t>
  </si>
  <si>
    <t>WSABTOOVIDPPLL-WJTNUVGISA-N</t>
  </si>
  <si>
    <t>11-TRANS-13-TRANS-15-CIS-OCTADECATRIENOIC ACID-CoA</t>
  </si>
  <si>
    <t>[#6]C\C=C/C=C/C=C/CCCCCCCCCC(=O)SCCNC(=O)CCNC(=O)C(O)C([#6])([#6])COP(O)(=O)OP(O)(=O)OCC1OC(C(O)C1OP(O)(O)=O)N1C=NC2=C1N=CN=C2[#7]</t>
  </si>
  <si>
    <t>drugbank1006.mol</t>
  </si>
  <si>
    <t>DB04747</t>
  </si>
  <si>
    <t>C42H44F2N7O22P3S</t>
  </si>
  <si>
    <t>VONKAAGTSYMQBS-UHFFFAOYSA-N</t>
  </si>
  <si>
    <t>OREGON GREEN 488 CARBOXYLATE-CoA</t>
  </si>
  <si>
    <t>[#6]C([#6])(COP(O)(=O)OP(O)(=O)OCC1OC(C(O)C1OP(O)(O)=O)N1C=NC2=C1N=CN=C2[#7])C(O)C(=O)NCCC(=O)NCCSC(=O)C1=CC(C(O)=O)=C(C=C1)C1=C2C=C(F)C(=O)C=C2OC2=CC(O)=C(F)C=C12</t>
  </si>
  <si>
    <t>drugbank1007.mol</t>
  </si>
  <si>
    <t>DB04750</t>
  </si>
  <si>
    <t>C34H43Cl2N8O20P3S</t>
  </si>
  <si>
    <t>PMFIYPLRHJYLLT-UHFFFAOYSA-N</t>
  </si>
  <si>
    <t>DrugBank-DB04756-CoA</t>
  </si>
  <si>
    <t>[#6]C([#6])(COP(O)(=O)OP(O)(=O)OCC1OC(C(O)C1OP(O)(O)=O)N1C=NC2=C1N=CN=C2[#7])C(O)C(=O)NCCC(=O)NCCSC(=O)C1=CC=CC=C1NC1=CC(Cl)=C(OOO)C(Cl)=C1</t>
  </si>
  <si>
    <t>drugbank1008.mol</t>
  </si>
  <si>
    <t>DB04756</t>
  </si>
  <si>
    <t>C34H53N9O24P4S</t>
  </si>
  <si>
    <t>ZTRLODDSXOKSTB-UHFFFAOYSA-N</t>
  </si>
  <si>
    <t>N-PYRIDOXYL-D-GLUTAMIC ACID-5'-MONOPHOSPHATE-CoA</t>
  </si>
  <si>
    <t>[#6]C1=NC=C(COP(O)(O)=O)C(CN[C@H](CCC(O)=O)C(=O)SCCNC(=O)CCNC(=O)C(O)C([#6])([#6])COP(O)(=O)OP(O)(=O)OCC2OC(C(O)C2OP(O)(O)=O)N2C=NC3=C2N=CN=C3[#7])=C1O</t>
  </si>
  <si>
    <t>drugbank1009.mol</t>
  </si>
  <si>
    <t>DB04762</t>
  </si>
  <si>
    <t>C35H55N9O24P4S</t>
  </si>
  <si>
    <t>FAMQQADOKAYQIA-UHFFFAOYSA-N</t>
  </si>
  <si>
    <t>N-PYRIDOXYL-2-METHYL-L-GLUTAMIC ACID-5'-MONOPHOSPHATE-CoA</t>
  </si>
  <si>
    <t>[#6]C1=NC=C(COP(O)(O)=O)C(CN[C@@]([#6])(CCC(O)=O)C(=O)SCCNC(=O)CCNC(=O)C(O)C([#6])([#6])COP(O)(=O)OP(O)(=O)OCC2OC(C(O)C2OP(O)(O)=O)N2C=NC3=C2N=CN=C3[#7])=C1O</t>
  </si>
  <si>
    <t>drugbank1010.mol</t>
  </si>
  <si>
    <t>DB04765</t>
  </si>
  <si>
    <t>5-methyltetrahydrofolate-CoA</t>
  </si>
  <si>
    <t>[#6]N1[C@@H](CNC2=CC=C(C=C2)C(=O)N[C@@H](CCC(O)=O)C(=O)SCCNC(=O)CCNC(=O)C(O)C([#6])([#6])COP(O)(=O)OP(O)(=O)OCC2OC(C(O)C2OP(O)(O)=O)N2C=NC3=C2N=CN=C3[#7])CNC2=C1C(=O)N=C([#7])N2</t>
  </si>
  <si>
    <t>drugbank1011.mol</t>
  </si>
  <si>
    <t>DB04789</t>
  </si>
  <si>
    <t>QEBCKMLFYLJDGG-UHFFFAOYSA-N</t>
  </si>
  <si>
    <t>THIO-ATPA-CoA</t>
  </si>
  <si>
    <t>[#6]C([#6])(COP(O)(=O)OP(O)(=O)OCC1OC(C(O)C1OP(O)(O)=O)N1C=NC2=C1N=CN=C2[#7])C(O)C(=O)NCCC(=O)NCCSC(=O)[C@@H]([#7])CC1=C(SNC1=O)C([#6])([#6])[#6]</t>
  </si>
  <si>
    <t>drugbank1012.mol</t>
  </si>
  <si>
    <t>DB04798</t>
  </si>
  <si>
    <t>C44H54N9O19P3S</t>
  </si>
  <si>
    <t>PNICSZPJZXAIHG-KUKFKUQFSA-N</t>
  </si>
  <si>
    <t>SALOPHEN-10-PROPIONATE IRON CHELATE-CoA</t>
  </si>
  <si>
    <t>[#6]C([#6])(COP(O)(=O)OP(O)(=O)OCC1OC(C(O)C1OP(O)(O)=O)N1C=NC2=C1N=CN=C2[#7])C(O)C(=O)NCCC(=O)NCCSC(=O)CCC1=CC(N\C=C2/C=CC=CC2=O)=C(N\C=C2/C=CC=CC2=O)C=C1</t>
  </si>
  <si>
    <t>drugbank1013.mol</t>
  </si>
  <si>
    <t>DB04809</t>
  </si>
  <si>
    <t>C40H58N9O19P3S3</t>
  </si>
  <si>
    <t>KJYPRXUOPFOLJY-UHFFFAOYSA-N</t>
  </si>
  <si>
    <t>Omapatrilat-CoA</t>
  </si>
  <si>
    <t>[#6]C([#6])(COP(O)(=O)OP(O)(=O)OCC1OC(C(O)C1OP(O)(O)=O)N1C=NC2=C1N=CN=C2[#7])C(O)C(=O)NCCC(=O)NCCSC(=O)[C@@H]1CCC[C@@H]2SCCC(NC(=O)[C@@H](S)CC3=CC=CC=C3)C(=O)N12</t>
  </si>
  <si>
    <t>drugbank1014.mol</t>
  </si>
  <si>
    <t>DB00886</t>
  </si>
  <si>
    <t>C44H56ClN8O17P3S</t>
  </si>
  <si>
    <t>QQYKIJUJAIZVBJ-UHFFFAOYSA-N</t>
  </si>
  <si>
    <t>Licofelone-CoA</t>
  </si>
  <si>
    <t>[#6]C([#6])(COP(O)(=O)OP(O)(=O)OCC1OC(C(O)C1OP(O)(O)=O)N1C=NC2=C1N=CN=C2[#7])C(O)C(=O)NCCC(=O)NCCSC(=O)CC1=C(C(=C2CC([#6])([#6])CN12)C1=CC=CC=C1)C1=CC=C(Cl)C=C1</t>
  </si>
  <si>
    <t>drugbank1015.mol</t>
  </si>
  <si>
    <t>DB04725</t>
  </si>
  <si>
    <t>Febuxostat-CoA</t>
  </si>
  <si>
    <t>[#6]C([#6])COC1=C(C=C(C=C1)C1=NC([#6])=C(S1)C(=O)SCCNC(=O)CCNC(=O)C(O)C([#6])([#6])COP(O)(=O)OP(O)(=O)OCC1OC(C(O)C1OP(O)(O)=O)N1C=NC2=C1N=CN=C2[#7])C#N</t>
  </si>
  <si>
    <t>drugbank1016.mol</t>
  </si>
  <si>
    <t>DB04854</t>
  </si>
  <si>
    <t>C42H64Cl2N9O20P3S</t>
  </si>
  <si>
    <t>IDHOQJTUAKDEGZ-UHFFFAOYSA-N</t>
  </si>
  <si>
    <t>Dexloxiglumide-CoA</t>
  </si>
  <si>
    <t>[#6]CCCCN(CCCO[#6])C(=O)[C@@H](CCC(=O)SCCNC(=O)CCNC(=O)C(O)C([#6])([#6])COP(O)(=O)OP(O)(=O)OCC1OC(C(O)C1OP(O)(O)=O)N1C=NC2=C1N=CN=C2[#7])NC(=O)C1=CC(Cl)=C(Cl)C=C1</t>
  </si>
  <si>
    <t>drugbank1017.mol</t>
  </si>
  <si>
    <t>DB04856</t>
  </si>
  <si>
    <t>C41H48ClN10O18P3S2</t>
  </si>
  <si>
    <t>KOPHADSCRGKMHH-UHFFFAOYSA-N</t>
  </si>
  <si>
    <t>Lintitript-CoA</t>
  </si>
  <si>
    <t>[#6]C([#6])(COP(O)(=O)OP(O)(=O)OCC1OC(C(O)C1OP(O)(O)=O)N1C=NC2=C1N=CN=C2[#7])C(O)C(=O)NCCC(=O)NCCSC(=O)CN1C(=CC2=CC=CC=C12)C(=O)NC1=NC(=CS1)C1=CC=CC=C1Cl</t>
  </si>
  <si>
    <t>drugbank1018.mol</t>
  </si>
  <si>
    <t>DB04867</t>
  </si>
  <si>
    <t>C43H56N9O21P3S</t>
  </si>
  <si>
    <t>SAILFBCBIISHQL-UHFFFAOYSA-N</t>
  </si>
  <si>
    <t>Darusentan-CoA</t>
  </si>
  <si>
    <t>[#6]OC1=CC(O[#6])=NC(O[C@H](C(=O)SCCNC(=O)CCNC(=O)C(O)C([#6])([#6])COP(O)(=O)OP(O)(=O)OCC2OC(C(O)C2OP(O)(O)=O)N2C=NC3=C2N=CN=C3[#7])C(O[#6])(C2=CC=CC=C2)C2=CC=CC=C2)=N1</t>
  </si>
  <si>
    <t>drugbank1019.mol</t>
  </si>
  <si>
    <t>DB04883</t>
  </si>
  <si>
    <t>C107H131Cl3N17O41P3S</t>
  </si>
  <si>
    <t>CBIZOFADYXETQA-UHFFFAOYSA-N</t>
  </si>
  <si>
    <t>Oritavancin-CoA</t>
  </si>
  <si>
    <t>[#6]N[C@H](CC([#6])[#6])C(=O)N[C@@H]1[C@H](O)C2=CC(Cl)=C(OC3=C(O[C@@H]4O[C@H](CO)[C@@H](O)[C@H](O)[C@H]4O[C@H]4C[C@]([#6])(NCC5=CC=C(C=C5)C5=CC=C(Cl)C=C5)[C@@H](O)[C@H]([#6])O4)C4=CC(=C3)[C@@H](NC(=O)[C@H](CC([#7])=O)NC1=O)C(=O)N[C@@H]1C3=CC(=C(O)C=C3)C3=C(C=C(O)C=C3O)[C@H](NC(=O)[C@@H](NC1=O)[C@H](O[C@H]1C[C@]([#6])([#7])[C@@H](O)[C@H]([#6])O1)C1=CC(Cl)=C(O4)C=C1)C(=O)SCCNC(=O)CCNC(=O)C(O)C([#6])([#6])COP(O)(=O)OP(O)(=O)OCC1OC(C(O)C1OP(O)(O)=O)N1C=NC3=C1N=CN=C3[#7])C=C2</t>
  </si>
  <si>
    <t>drugbank1020.mol</t>
  </si>
  <si>
    <t>DB04911</t>
  </si>
  <si>
    <t>C41H56N15O21P3S3</t>
  </si>
  <si>
    <t>BIJGXBVUZQEGCL-XECQGIQZSA-N</t>
  </si>
  <si>
    <t>Ceftobiprole-CoA</t>
  </si>
  <si>
    <t>[#6]C([#6])(COP(O)(=O)OP(O)(=O)OCC1OC(C(O)C1OP(O)(O)=O)N1C=NC2=C1N=CN=C2[#7])C(O)C(=O)NCCC(=O)NCCSC(=O)C1=C(CS[C@@H]2[C@H](NC(=O)C(\N=O)=C3NSC([#7])=N\3)C(=O)N12)/C=C1\CCN([C@@H]2CCNC2)C1=O</t>
  </si>
  <si>
    <t>drugbank1021.mol</t>
  </si>
  <si>
    <t>DB04918</t>
  </si>
  <si>
    <t>C99H145N28O34P3S</t>
  </si>
  <si>
    <t>APPNJSGMHBVCRL-UHFFFAOYSA-N</t>
  </si>
  <si>
    <t>EPT1647-CoA</t>
  </si>
  <si>
    <t>[#6]CCC[C@H](NC(=O)[C@H](CO)NC(=O)[C@H](CC1=CC=C(O)C=C1)NC(=O)[C@H](CO)NC([#6])=O)C(=O)N[C@@H](CCC(=O)SCCNC(=O)CCNC(=O)C(O)C([#6])([#6])COP(O)(=O)OP(O)(=O)OCC1OC(C(O)C1OP(O)(O)=O)N1C=NC2=C1N=CN=C2[#7])C(=O)N[C@@H](CC1=CN=CN1)C(=O)N[C@H](CC1=CC=CC=C1)C(=O)N[C@@H](CCCNC([#7])=N)C(=O)N[C@@H](CC1=CNC2=CC=CC=C12)C(=O)NCC(=O)N[C@@H](CCCC[#7])C(=O)N1CCC[C@H]1C(=O)N[C@@H](C([#6])[#6])C([#7])=O</t>
  </si>
  <si>
    <t>drugbank1022.mol</t>
  </si>
  <si>
    <t>DB04931</t>
  </si>
  <si>
    <t>C87H145N22O36P3S</t>
  </si>
  <si>
    <t>LIGDJGOHOAGIBO-UHFFFAOYSA-N</t>
  </si>
  <si>
    <t>Hemoglobin-CoA</t>
  </si>
  <si>
    <t>[#6]C([#6])C[C@H](NC(=O)[C@H](CC1=CC=CC=C1)NC(=O)[C@H](CCCC[#7])NC(=O)[C@H](CC(O)=O)NC(=O)[C@H](CC([#6])[#6])NC(=O)[C@H](CO)NC(=O)[C@H]([#6])[#7])C(=O)N[C@@H]([#6])C(=O)N[C@@H](CO)C(=O)N[C@@H](C([#6])[#6])C(=O)N[C@@H](CO)C(=O)N[C@@H]([C@@H]([#6])O)C(=O)N[C@@H](C([#6])[#6])C(=O)N[C@@H](CC([#6])[#6])C(=O)SCCNC(=O)CCNC(=O)C(O)C([#6])([#6])COP(O)(=O)OP(O)(=O)OCC1OC(C(O)C1OP(O)(O)=O)N1C=NC2=C1N=CN=C2[#7]</t>
  </si>
  <si>
    <t>drugbank1023.mol</t>
  </si>
  <si>
    <t>DB04945</t>
  </si>
  <si>
    <t>C36H43FN9O18P3S</t>
  </si>
  <si>
    <t>GQUFNOJFMBLHNA-UHFFFAOYSA-N</t>
  </si>
  <si>
    <t>PTC124-CoA</t>
  </si>
  <si>
    <t>[#6]C([#6])(COP(O)(=O)OP(O)(=O)OCC1OC(C(O)C1OP(O)(O)=O)N1C=NC2=C1N=CN=C2[#7])C(O)C(=O)NCCC(=O)NCCSC(=O)C1=CC=CC(=C1)C1=NOC(=N1)C1=CC=CC=C1F</t>
  </si>
  <si>
    <t>drugbank1024.mol</t>
  </si>
  <si>
    <t>DB05016</t>
  </si>
  <si>
    <t>C166H268N59O59P3S4</t>
  </si>
  <si>
    <t>OAFORXJYZNBEDU-UHFFFAOYSA-N</t>
  </si>
  <si>
    <t>Ularitide-CoA</t>
  </si>
  <si>
    <t>[#6]C[C@H]([#6])[C@@H]1NC(=O)[C@H](CCCNC([#7])=N)NC(=O)[C@H](CC(=O)SCCNC(=O)CCNC(=O)C(O)C([#6])([#6])COP(O)(=O)OP(O)(=O)OCC2OC(C(O)C2OP(O)(O)=O)N2C=NC3=C2N=CN=C3[#7])NC(=O)[C@H](CCS[#6])NC(=O)[C@H](CCCNC([#7])=N)NC(=O)CNC(=O)CNC(=O)[C@H](CC2=CC=CC=C2)NC(=O)[C@H](CSSC[C@H](NC(=O)CNC(=O)[C@H](CC([#6])[#6])NC(=O)CNC(=O)[C@H](CO)NC(=O)[C@H](CCC([#7])=O)NC(=O)[C@H]([#6])NC(=O)CNC1=O)C(=O)N[C@@H](CC([#7])=O)C(=O)N[C@@H](CO)C(=O)N[C@@H](CC1=CC=CC=C1)C(=O)N[C@@H](CCCNC([#7])=N)C(=O)N[C@@H](CC1=CC=C(O)C=C1)C(O)=O)NC(=O)[C@H](CO)NC(=O)[C@H](CO)NC(=O)[C@H](CCCNC([#7])=N)NC(=O)[C@H](CCCNC([#7])=N)NC(=O)[C@H](CC([#6])[#6])NC(=O)[C@H](CO)NC(=O)[C@H](CCCNC([#7])=N)NC(=O)[C@@H]1CCCN1C(=O)[C@H]([#6])NC(=O)[C@@H]([#7])[C@@H]([#6])O</t>
  </si>
  <si>
    <t>drugbank1025.mol</t>
  </si>
  <si>
    <t>DB05034</t>
  </si>
  <si>
    <t>C29H45N8O19P3S3</t>
  </si>
  <si>
    <t>MDIPVWBXGLDRPC-UHFFFAOYSA-N</t>
  </si>
  <si>
    <t>Erdosteine-CoA</t>
  </si>
  <si>
    <t>[#6]C([#6])(COP(O)(=O)OP(O)(=O)OCC1OC(C(O)C1OP(O)(O)=O)N1C=NC2=C1N=CN=C2[#7])C(O)C(=O)NCCC(=O)NCCSC(=O)CSCC(=O)NC1CCSC1=O</t>
  </si>
  <si>
    <t>drugbank1026.mol</t>
  </si>
  <si>
    <t>DB05057</t>
  </si>
  <si>
    <t>C37H64N7O20P3S</t>
  </si>
  <si>
    <t>NRXKHQCTVCYGMU-UHFFFAOYSA-N</t>
  </si>
  <si>
    <t>Gemcabene-CoA</t>
  </si>
  <si>
    <t>[#6]C([#6])(COP(O)(=O)OP(O)(=O)OCC1OC(C(O)C1OP(O)(O)=O)N1C=NC2=C1N=CN=C2[#7])C(O)C(=O)NCCC(=O)NCCSC(=O)C([#6])([#6])CCCCOCCCCC([#6])([#6])C(O)=O</t>
  </si>
  <si>
    <t>drugbank1027.mol</t>
  </si>
  <si>
    <t>DB05123</t>
  </si>
  <si>
    <t>C48H64N7O21P3S</t>
  </si>
  <si>
    <t>AZGPUBCHCFHITL-NTEUORMPSA-N</t>
  </si>
  <si>
    <t>Sofalcone-CoA</t>
  </si>
  <si>
    <t>[#6]C([#6])=CCOC1=CC=C(\C=C\C(=O)C2=C(OCC(=O)SCCNC(=O)CCNC(=O)C(O)C([#6])([#6])COP(O)(=O)OP(O)(=O)OCC3OC(C(O)C3OP(O)(O)=O)N3C=NC4=C3N=CN=C4[#7])C=C(OCC=C([#6])[#6])C=C2)C=C1</t>
  </si>
  <si>
    <t>drugbank1028.mol</t>
  </si>
  <si>
    <t>DB05197</t>
  </si>
  <si>
    <t>C40H52N9O19P3S2</t>
  </si>
  <si>
    <t>YATDDSKFGHHNEI-UHFFFAOYSA-N</t>
  </si>
  <si>
    <t>OPC-6535-CoA</t>
  </si>
  <si>
    <t>[#6]COC1=C(OC[#6])C=C(C=C1)C1=NC(=CS1)C1=NC(=CC=C1)C(=O)SCCNC(=O)CCNC(=O)C(O)C([#6])([#6])COP(O)(=O)OP(O)(=O)OCC1OC(C(O)C1OP(O)(O)=O)N1C=NC2=C1N=CN=C2[#7]</t>
  </si>
  <si>
    <t>drugbank1031.mol</t>
  </si>
  <si>
    <t>DB05298</t>
  </si>
  <si>
    <t>HMXFRNXDFLXEFD-UHFFFAOYSA-N</t>
  </si>
  <si>
    <t>ONO-2506-CoA</t>
  </si>
  <si>
    <t>[#6]CCCCC[C@@H](CC[#6])C(=O)SCCNC(=O)CCNC(=O)C(O)C([#6])([#6])COP(O)(=O)OP(O)(=O)OCC1OC(C(O)C1OP(O)(O)=O)N1C=NC2=C1N=CN=C2[#7]</t>
  </si>
  <si>
    <t>drugbank1032.mol</t>
  </si>
  <si>
    <t>DB05343</t>
  </si>
  <si>
    <t>C256H375N64O82P3S</t>
  </si>
  <si>
    <t>AKISDJSDMZTVOX-UHFFFAOYSA-N</t>
  </si>
  <si>
    <t>T-1249-CoA</t>
  </si>
  <si>
    <t>[#6]C[C@H]([#6])[C@H](NC(=O)[C@H](CCC([#7])=O)NC(=O)[C@H]([#6])NC(=O)[C@H](CCC([#7])=O)NC(=O)[C@H](CCC(=O)SCCNC(=O)CCNC(=O)C(O)C([#6])([#6])COP(O)(=O)OP(O)(=O)OCC1OC(C(O)C1OP(O)(O)=O)N1C=NC2=C1N=CN=C2[#7])NC(=O)[C@H](CC([#6])[#6])NC(=O)[C@H](CC([#6])[#6])NC(=O)[C@H]([#6])NC(=O)[C@@H](NC(=O)[C@@H](NC(=O)[C@H](CCCC[#7])NC(=O)[C@H](CCC([#7])=O)NC(=O)[C@H](CCC(O)=O)NC(=O)[C@H](CC1=CNC2=CC=CC=C12)NC(=O)[C@H](CCC(O)=O)NC(=O)[C@H](CCC([#7])=O)NC(=O)[C@H](CC1=CNC2=CC=CC=C12)NC([#6])=O)[C@@H]([#6])C[#6])[C@@H]([#6])O)C(=O)N[C@@H](CCC([#7])=O)C(=O)N[C@@H](CCC([#7])=O)C(=O)N[C@@H](CCC(O)=O)C(=O)N[C@@H](CCCC[#7])C(=O)N[C@@H](CC([#7])=O)C(=O)N[C@@H](CCC(O)=O)C(=O)N[C@@H](CC1=CC=C(O)C=C1)C(=O)N[C@@H](CCC(O)=O)C(=O)N[C@@H](CC([#6])[#6])C(=O)N[C@@H](CCC([#7])=O)C(=O)N[C@@H](CCCC[#7])C(=O)N[C@@H](CC([#6])[#6])C(=O)N[C@@H](CC(O)=O)C(=O)N[C@@H](CCCC[#7])C(=O)N[C@@H](CC1=CNC2=CC=CC=C12)C(=O)N[C@@H]([#6])C(=O)N[C@@H](CO)C(=O)N[C@@H](CC([#6])[#6])C(=O)N[C@@H](CC1=CNC2=CC=CC=C12)C(=O)N[C@@H](CCC(O)=O)C(=O)N[C@@H](CC1=CNC2=CC=CC=C12)C(=O)N[C@@H](CC1=CC=CC=C1)C([#7])=O</t>
  </si>
  <si>
    <t>drugbank1033.mol</t>
  </si>
  <si>
    <t>DB05413</t>
  </si>
  <si>
    <t>C42H52F3N8O18P3S3</t>
  </si>
  <si>
    <t>WUFHPUZJVVOWGB-UHFFFAOYSA-N</t>
  </si>
  <si>
    <t>GW 501516-CoA</t>
  </si>
  <si>
    <t>[#6]C1=C(CSC2=CC([#6])=C(OCC(=O)SCCNC(=O)CCNC(=O)C(O)C([#6])([#6])COP(O)(=O)OP(O)(=O)OCC3OC(C(O)C3OP(O)(O)=O)N3C=NC4=C3N=CN=C4[#7])C=C2)SC(=N1)C1=CC=C(C=C1)C(F)(F)F</t>
  </si>
  <si>
    <t>drugbank1034.mol</t>
  </si>
  <si>
    <t>DB05416</t>
  </si>
  <si>
    <t>RK-0202-CoA</t>
  </si>
  <si>
    <t>drugbank1035.mol</t>
  </si>
  <si>
    <t>DB05436</t>
  </si>
  <si>
    <t>C37H53N10O20P3S</t>
  </si>
  <si>
    <t>HAYXQHLMVOGOOQ-UHFFFAOYSA-N</t>
  </si>
  <si>
    <t>SCV-07-CoA</t>
  </si>
  <si>
    <t>[#6]C([#6])(COP(O)(=O)OP(O)(=O)OCC1OC(C(O)C1OP(O)(O)=O)N1C=NC2=C1N=CN=C2[#7])C(O)C(=O)NCCC(=O)NCCSC(=O)[C@H]([#7])CCC(=O)N[C@@H](CC1=CNC2=CC=CC=C12)C(O)=O</t>
  </si>
  <si>
    <t>drugbank1037.mol</t>
  </si>
  <si>
    <t>DB05475</t>
  </si>
  <si>
    <t>C98H143N28O34P3S2</t>
  </si>
  <si>
    <t>JDQPUZPXORPBBE-UHFFFAOYSA-N</t>
  </si>
  <si>
    <t>CZEN 002-CoA</t>
  </si>
  <si>
    <t>[#6]SCC[C@H](NC(=O)[C@H](CO)NC(=O)[C@H](CC1=CC=C(O)C=C1)NC(=O)[C@H](CO)NC([#6])=O)C(=O)N[C@@H](CCC(=O)SCCNC(=O)CCNC(=O)C(O)C([#6])([#6])COP(O)(=O)OP(O)(=O)OCC1OC(C(O)C1OP(O)(O)=O)N1C=NC2=C1N=CN=C2[#7])C(=O)NC(CC1=CN=CN1)C(=O)N[C@@H](CC1=CC=CC=C1)C(=O)N[C@@H](CCCNC([#7])=N)C(=O)N[C@@H](CC1=CNC2=CC=CC=C12)C(=O)NCC(=O)N[C@@H](CCCC[#7])C(=O)N1CCC[C@H]1C(=O)N[C@@H](C([#6])[#6])C([#7])=O</t>
  </si>
  <si>
    <t>drugbank1038.mol</t>
  </si>
  <si>
    <t>DB05479</t>
  </si>
  <si>
    <t>C107H174N39O33P3S3</t>
  </si>
  <si>
    <t>XKEFYTHBYKZKPW-UHFFFAOYSA-N</t>
  </si>
  <si>
    <t>T131-CoA</t>
  </si>
  <si>
    <t>[#6]C([#6])(COP(O)(=O)OP(O)(=O)OCC1OC(C(O)C1OP(O)(O)=O)N1C=NC2=C1N=CN=C2[#7])C(O)C(=O)NCCC(=O)NCCSC(=O)[C@H](CCCNC([#7])=N)NC(=O)[C@@H]1CSSC[C@H](NC(=O)[C@H](CC2=CC=C(O)C=C2)NC(=O)[C@H](CCCNC([#7])=N)NC(=O)[C@@H]([#7])CCCNC([#7])=N)C(=O)N[C@@H](CC2=CC=C(O)C=C2)C(=O)N[C@@H](CCCNC([#7])=N)C(=O)N[C@@H](CCCC[#7])C(=O)N[C@H](CCCC[#7])C(=O)N2CCC[C@H]2C(=O)N[C@@H](CC2=CC=C(O)C=C2)C(=O)N[C@@H](CCCNC([#7])=N)C(=O)N[C@@H](CCCC[#7])C(=O)N1</t>
  </si>
  <si>
    <t>drugbank1040.mol</t>
  </si>
  <si>
    <t>DB05490</t>
  </si>
  <si>
    <t>C24H41N10O19P3S</t>
  </si>
  <si>
    <t>BOHDTJURMSXHQE-UHFFFAOYSA-N</t>
  </si>
  <si>
    <t>L-alanosine-CoA</t>
  </si>
  <si>
    <t>[#6]C([#6])(COP(O)(=O)OP(O)(=O)OCC1OC(C(O)C1OP(O)(O)=O)N1C=NC2=C1N=CN=C2[#7])C(O)C(=O)NCCC(=O)NCCSC(=O)[C@@H]([#7])CN(O)N=O</t>
  </si>
  <si>
    <t>drugbank1041.mol</t>
  </si>
  <si>
    <t>DB05540</t>
  </si>
  <si>
    <t>ketoprofen patch-CoA</t>
  </si>
  <si>
    <t>drugbank1042.mol</t>
  </si>
  <si>
    <t>DB05823</t>
  </si>
  <si>
    <t>C61H84N13O23P3S2</t>
  </si>
  <si>
    <t>OWPOZVRCJCOSBM-UQEULHAHSA-N</t>
  </si>
  <si>
    <t>BILN 2061-CoA</t>
  </si>
  <si>
    <t>[#6]OC1=CC2=C(C=C1)C(O[C@@H]1C[C@@H]3N(C1)C(=O)[C@H](CCCCC\C=C/[C@@H]1C[C@]1(NC3=O)C(=O)SCCNC(=O)CCNC(=O)C(O)C([#6])([#6])COP(O)(=O)OP(O)(=O)OCC1OC(C(O)C1OP(O)(O)=O)N1C=NC3=C1N=CN=C3[#7])NC(=O)OC1CCCC1)=CC(=N2)C1=CSC(NC([#6])[#6])=N1</t>
  </si>
  <si>
    <t>drugbank1043.mol</t>
  </si>
  <si>
    <t>DB05868</t>
  </si>
  <si>
    <t>C50H72N9O21P3S</t>
  </si>
  <si>
    <t>WTEXYZKIMKAMGP-UHFFFAOYSA-N</t>
  </si>
  <si>
    <t>Atrasentan-CoA</t>
  </si>
  <si>
    <t>[#6]CCCN(CCC[#6])C(=O)CN1C[C@@H]([C@H]([C@@H]1C1=CC=C(O[#6])C=C1)C(=O)SCCNC(=O)CCNC(=O)C(O)C([#6])([#6])COP(O)(=O)OP(O)(=O)OCC1OC(C(O)C1OP(O)(O)=O)N1C=NC2=C1N=CN=C2[#7])C1=CC2=C(OCO2)C=C1</t>
  </si>
  <si>
    <t>drugbank1045.mol</t>
  </si>
  <si>
    <t>DB06199</t>
  </si>
  <si>
    <t>C109H134Cl2N17O43P3S</t>
  </si>
  <si>
    <t>SDCGYICJCZXQLC-UHFFFAOYSA-N</t>
  </si>
  <si>
    <t>dalbavancin-CoA</t>
  </si>
  <si>
    <t>[#6]N[C@@H]1C2=CC(OC3=CC([C@@H]4NC(=O)[C@@H](CC5=CC=C(OC6=C(O[C@@H]7O[C@@H]([C@@H](O)[C@H](O)[C@H]7NC(=O)CCCCCCCCC([#6])[#6])C(=O)SCCNC(=O)CCNC(=O)C(O)C([#6])([#6])COP(O)(=O)OP(O)(=O)OCC7OC(C(O)C7OP(O)(O)=O)N7C=NC8=C7N=CN=C8[#7])C7=CC(=C6)[C@@H](NC4=O)C(=O)N[C@@H]4C6=CC(=C(O)C=C6)C6=C(C=C(O)C=C6O[C@H]6O[C@H](CO)[C@@H](O)[C@H](O)[C@@H]6O)C(NC(=O)[C@@H](NC4=O)[C@H](O)C4=CC(Cl)=C(O7)C=C4)C(=O)NCCCN([#6])[#6])C=C5)NC1=O)=C(Cl)C(O)=C3)=C(O)C=C2</t>
  </si>
  <si>
    <t>drugbank1046.mol</t>
  </si>
  <si>
    <t>DB06219</t>
  </si>
  <si>
    <t>C41H58N7O22P3S2</t>
  </si>
  <si>
    <t>SIIAWDDSGZPOIC-UHFFFAOYSA-N</t>
  </si>
  <si>
    <t>Tesaglitazar-CoA</t>
  </si>
  <si>
    <t>[#6]CO[C@@H](CC1=CC=C(OCCC2=CC=C(OS([#6])(=O)=O)C=C2)C=C1)C(=O)SCCNC(=O)CCNC(=O)C(O)C([#6])([#6])COP(O)(=O)OP(O)(=O)OCC1OC(C(O)C1OP(O)(O)=O)N1C=NC2=C1N=CN=C2[#7]</t>
  </si>
  <si>
    <t>drugbank1047.mol</t>
  </si>
  <si>
    <t>DB06536</t>
  </si>
  <si>
    <t>C57H90N7O21P3S</t>
  </si>
  <si>
    <t>IPRDNZKNZSIDDA-UHFFFAOYSA-N</t>
  </si>
  <si>
    <t>Bevirimat-CoA</t>
  </si>
  <si>
    <t>CC(=C)[C@@H]1CC[C@@]2(CC[C@]3(C)[C@H](CC[C@@H]4[C@@]5(C)CC[C@H](OC(=O)CC(C)(C)C(O)=O)C(C)(C)[C@@H]5CC[C@@]34C)[C@@H]12)C(=O)SCCNC(=O)CCNC(=O)C(O)C(C)(C)COP(O)(=O)OP(O)(=O)OCC1OC(C(O)C1OP(O)(O)=O)N1C=NC2=C1N=CN=C2N</t>
  </si>
  <si>
    <t>drugbank1048.mol</t>
  </si>
  <si>
    <t>DB06581</t>
  </si>
  <si>
    <t>URVXNDASMLNJHK-FBKIMGEUSA-N</t>
  </si>
  <si>
    <t>Peramivir-CoA</t>
  </si>
  <si>
    <t>[#6]CC(C[#6])C(NC([#6])=O)[C@H]1[C@@H](C[C@@H]([C@H]1O)C(=O)SCCNC(=O)CCNC(=O)C(O)C([#6])([#6])COP(O)(=O)OP(O)(=O)OCC1OC(C(O)C1OP(O)(O)=O)N1C=NC2=C1N=CN=C2[#7])N=C([#7])[#7]</t>
  </si>
  <si>
    <t>drugbank1049.mol</t>
  </si>
  <si>
    <t>DB06614</t>
  </si>
  <si>
    <t>C37H46FN8O18P3S</t>
  </si>
  <si>
    <t>DFNKNUXNTARLIX-FWYROGSTSA-N</t>
  </si>
  <si>
    <t>Flunoxaprofen-CoA</t>
  </si>
  <si>
    <t>C[C@H](C(=O)SCCNC(=O)CCNC(=O)C(O)C(C)(C)COP(O)(=O)OP(O)(=O)OCC1OC(C(O)C1OP(O)(O)=O)N1C=NC2=C1N=CN=C2N)C1=CC2=C(OC(=N2)C2=CC=C(F)C=C2)C=C1</t>
  </si>
  <si>
    <t>drugbank1050.mol</t>
  </si>
  <si>
    <t>Manual</t>
  </si>
  <si>
    <t>CHVYGJMBUXUTSX-UHFFFAOYSA-N</t>
  </si>
  <si>
    <t>C7:0-CoA</t>
  </si>
  <si>
    <t>CCCCCCC(=O)SCCNC(=O)CCNC(=O)C(O)C(C)(C)COP(O)(=O)OP(O)(=O)OCC1OC(C(O)C1OP(O)(O)=O)n1cnc2c(N)ncnc12</t>
  </si>
  <si>
    <t>drugbank1052.mol</t>
  </si>
  <si>
    <t>IZWCGXGZGYKDHR-UHFFFAOYSA-N</t>
  </si>
  <si>
    <t>C11:0-CoA</t>
  </si>
  <si>
    <t>CCCCCCCCCCC(=O)SCCNC(=O)CCNC(=O)C(O)C(C)(C)COP(O)(=O)OP(O)(=O)OCC1OC(C(O)C1OP(O)(O)=O)n1cnc2c(N)ncnc12</t>
  </si>
  <si>
    <t>drugbank1054.mol</t>
  </si>
  <si>
    <t>C13:0-CoA</t>
  </si>
  <si>
    <t>CCCCCCCCCCCCC(=O)SCCNC(=O)CCNC(=O)C(O)C(C)(C)COP(O)(=O)OP(O)(=O)OCC1OC(C(O)C1OP(O)(O)=O)n1cnc2c(N)ncnc12</t>
  </si>
  <si>
    <t>drugbank1055.mol</t>
  </si>
  <si>
    <t>VLBCUOVMSMAIJC-UHFFFAOYSA-N</t>
  </si>
  <si>
    <t>C15:0-CoA</t>
  </si>
  <si>
    <t>CCCCCCCCCCCCCCC(=O)SCCNC(=O)CCNC(=O)C(O)C(C)(C)COP(O)(=O)OP(O)(=O)OCC1OC(C(O)C1OP(O)(O)=O)n1cnc2c(N)ncnc12</t>
  </si>
  <si>
    <t>drugbank1056.mol</t>
  </si>
  <si>
    <t>YUJZGRUJMWKAJF-UHFFFAOYSA-N</t>
  </si>
  <si>
    <t>C19:0-CoA</t>
  </si>
  <si>
    <t>CCCCCCCCCCCCCCCCCCC(=O)SCCNC(=O)CCNC(=O)C(O)C(C)(C)COP(O)(=O)OP(O)(=O)OCC1OC(C(O)C1OP(O)(O)=O)n1cnc2c(N)ncnc12</t>
  </si>
  <si>
    <t>drugbank1058.mol</t>
  </si>
  <si>
    <t>C42H76N7O17P3S</t>
  </si>
  <si>
    <t>XMBMBMSJLOFTBI-UHFFFAOYSA-N</t>
  </si>
  <si>
    <t>C21:0-CoA</t>
  </si>
  <si>
    <t>CCCCCCCCCCCCCCCCCCCCC(=O)SCCNC(=O)CCNC(=O)C(O)C(C)(C)COP(O)(=O)OP(O)(=O)OCC1OC(C(O)C1OP(O)(O)=O)n1cnc2c(N)ncnc12</t>
  </si>
  <si>
    <t>drugbank1059.mol</t>
  </si>
  <si>
    <t>C46H84N7O17P3S</t>
  </si>
  <si>
    <t>OOYYVSZGLPEVRI-UHFFFAOYSA-N</t>
  </si>
  <si>
    <t>C25:0-CoA</t>
  </si>
  <si>
    <t>CCCCCCCCCCCCCCCCCCCCCCCCC(=O)SCCNC(=O)CCNC(=O)C(O)C(C)(C)COP(O)(=O)OP(O)(=O)OCC1OC(C(O)C1OP(O)(O)=O)n1cnc2c(N)ncnc12</t>
  </si>
  <si>
    <t>drugbank1061.mol</t>
  </si>
  <si>
    <t>C48H88N7O17P3S</t>
  </si>
  <si>
    <t>SWKMWAQSTWSXBT-UHFFFAOYSA-N</t>
  </si>
  <si>
    <t>C27:0-CoA</t>
  </si>
  <si>
    <t>CCCCCCCCCCCCCCCCCCCCCCCCCCC(=O)SCCNC(=O)CCNC(=O)C(O)C(C)(C)COP(O)(=O)OP(O)(=O)OCC1OC(C(O)C1OP(O)(O)=O)n1cnc2c(N)ncnc12</t>
  </si>
  <si>
    <t>drugbank1062.mol</t>
  </si>
  <si>
    <t>C50H92N7O17P3S</t>
  </si>
  <si>
    <t>UNWQCGVXRJIWND-UHFFFAOYSA-N</t>
  </si>
  <si>
    <t>C29:0-CoA</t>
  </si>
  <si>
    <t>CCCCCCCCCCCCCCCCCCCCCCCCCCCCC(=O)SCCNC(=O)CCNC(=O)C(O)C(C)(C)COP(O)(=O)OP(O)(=O)OCC1OC(C(O)C1OP(O)(O)=O)n1cnc2c(N)ncnc12</t>
  </si>
  <si>
    <t>drugbank1063.mol</t>
  </si>
  <si>
    <t>C52H96N7O17P3S</t>
  </si>
  <si>
    <t>NBEUBFBZROMMLA-UHFFFAOYSA-N</t>
  </si>
  <si>
    <t>C31:0-CoA</t>
  </si>
  <si>
    <t>CCCCCCCCCCCCCCCCCCCCCCCCCCCCCCC(=O)SCCNC(=O)CCNC(=O)C(O)C(C)(C)COP(O)(=O)OP(O)(=O)OCC1OC(C(O)C1OP(O)(O)=O)n1cnc2c(N)ncnc12</t>
  </si>
  <si>
    <t>drugbank1064.mol</t>
  </si>
  <si>
    <t>C54H100N7O17P3S</t>
  </si>
  <si>
    <t>BLQBQQGVXGQVNP-UHFFFAOYSA-N</t>
  </si>
  <si>
    <t>C33:0-CoA</t>
  </si>
  <si>
    <t>CCCCCCCCCCCCCCCCCCCCCCCCCCCCCCCCC(=O)SCCNC(=O)CCNC(=O)C(O)C(C)(C)COP(O)(=O)OP(O)(=O)OCC1OC(C(O)C1OP(O)(O)=O)n1cnc2c(N)ncnc12</t>
  </si>
  <si>
    <t>drugbank1065.mol</t>
  </si>
  <si>
    <t>GPXWBKWDXPBLKS-UHFFFAOYSA-N</t>
  </si>
  <si>
    <t>2,6-dimethylheptanoyl-CoA</t>
  </si>
  <si>
    <t>CC(C)CCCC(C)C(=O)SCCNC(=O)CCNC(=O)C(O)C(C)(C)COP(O)(=O)OP(O)(=O)OCC1OC(C(O)C1OP(O)(O)=O)n1cnc2c(N)ncnc12</t>
  </si>
  <si>
    <t>drugbank1066.mol</t>
  </si>
  <si>
    <t>C43H64N7O20P3S</t>
  </si>
  <si>
    <t>KORUWOSZRLRGCN-UHFFFAOYSA-N</t>
  </si>
  <si>
    <t>DHOPDC-CoA</t>
  </si>
  <si>
    <t>CC(C1CCC2C3C(C)CC4=CC(=O)C=CC4(C)C3CC(O)C12C)C(=O)SCCNC(=O)CCNC(=O)C(O)C(C)(C)COP(O)(=O)OP(O)(=O)OOC1OC(C(O)C1OP(O)(O)=O)n1cnc2c(N)ncnc12</t>
  </si>
  <si>
    <t>drugbank1067.mol</t>
  </si>
  <si>
    <t>C46H74N7O21P3S</t>
  </si>
  <si>
    <t>GSLHKCYQBSJBRU-YUZZLLNMSA-N</t>
  </si>
  <si>
    <t>SVA-CoA (Simvastatin acid)</t>
  </si>
  <si>
    <t>[H][C@]12[C@H](C[C@@H](C)C=C1C=C[C@H](C)[C@@H]2CC[C@@H](O)C[C@@H](O)CC(=O)SCCNC(=O)CCNC(=O)[C@@H](O)C(C)(C)CO[P](O)(=O)O[P](O)(=O)OC[C@H]1O[C@H]([C@H](O)[C@@H]1O[P](O)(O)=O)N1C=NC2=C(N)N=CN=C12)OC(=O)C(C)(C)CC</t>
  </si>
  <si>
    <t>drugbank1068.mol</t>
  </si>
  <si>
    <t>C46H72N7O20P3S</t>
  </si>
  <si>
    <t>ACRWQXYKGQGECO-JZWXTILOSA-N</t>
  </si>
  <si>
    <t>SVA-CoA dehydrated (Simvastatin acid)</t>
  </si>
  <si>
    <t>[H][C@]12[C@H](C[C@@H](C)C=C1C=C[C@H](C)[C@@H]2CC[C@@H](O)C\C=C\C(=O)SCCNC(=O)CCNC(=O)[C@@H](O)C(C)(C)CO[P](O)(=O)O[P](O)(=O)OC[C@H]1O[C@H]([C@H](O)[C@@H]1O[P](O)(O)=O)N1C=NC2=C(N)N=CN=C12)OC(=O)C(C)(C)CC</t>
  </si>
  <si>
    <t>drugbank1069.mol</t>
  </si>
  <si>
    <t>HCOBFICADZGARE-UHFFFAOYSA-N</t>
  </si>
  <si>
    <t>POPA-CoA (2-phenoxypropionic acid)</t>
  </si>
  <si>
    <t>CC(OC1=CC=CC=C1)C(=O)SCCNC(=O)CCNC(=O)C(O)C(C)(C)COP(O)(=O)OP(O)(=O)OCC1OC(C(O)C1OP(O)(O)=O)N1C=NC2=C1N=CN=C2N</t>
  </si>
  <si>
    <t>drugbank1070.mol</t>
  </si>
  <si>
    <t>FCZKXLONLLNYHU-UHFFFAOYSA-N</t>
  </si>
  <si>
    <t>Fenbufen-CoA</t>
  </si>
  <si>
    <t>CC(C)(COP(O)(=O)OP(O)(=O)OCC1OC(C(O)C1OP(O)(O)=O)N1C=NC2=C1N=CN=C2N)C(O)C(=O)NCCC(=O)NCCSC(=O)CCC(=O)C1=CC=C(C=C1)C1=CC=CC=C1</t>
  </si>
  <si>
    <t>drugbank1071.mol</t>
  </si>
  <si>
    <t>C30H43ClN7O18P3S</t>
  </si>
  <si>
    <t>STCNGQUDQIDDBZ-UHFFFAOYSA-N</t>
  </si>
  <si>
    <t>(4-chloro-2-methyl-phenoxy)acetyl-CoA</t>
  </si>
  <si>
    <t>CC1=CC(Cl)=CC=C1OCC(=O)SCCNC(=O)CCNC(=O)C(O)C(C)(C)COP(O)(=O)OP(O)(=O)OCC1OC(C(O)C1OP(O)(O)=O)N1C=NC2=C1N=CN=C2N</t>
  </si>
  <si>
    <t>drugbank1072.mol</t>
  </si>
  <si>
    <t>Inchikeys</t>
  </si>
  <si>
    <t>InChIKey</t>
  </si>
  <si>
    <t>ClassyFy Status</t>
  </si>
  <si>
    <t>Kingdom</t>
  </si>
  <si>
    <t>Superclass</t>
  </si>
  <si>
    <t>Class</t>
  </si>
  <si>
    <t>Subclass</t>
  </si>
  <si>
    <t>Parent Level 1</t>
  </si>
  <si>
    <t>Parent Level 2</t>
  </si>
  <si>
    <t>Parent Level 3</t>
  </si>
  <si>
    <t>Completed</t>
  </si>
  <si>
    <t>Organic compounds</t>
  </si>
  <si>
    <t>Nucleosides, nucleotides, and analogues</t>
  </si>
  <si>
    <t>Purine nucleotides</t>
  </si>
  <si>
    <t>Purine ribonucleotides</t>
  </si>
  <si>
    <t>Purine ribonucleoside bisphosphates</t>
  </si>
  <si>
    <t>Purine ribonucleoside 3',5'-bisphosphates</t>
  </si>
  <si>
    <t>Coenzyme A and derivatives</t>
  </si>
  <si>
    <t>Purine ribonucleoside diphosphates</t>
  </si>
  <si>
    <t>No Data Available</t>
  </si>
  <si>
    <t>Lipids and lipid-like molecules</t>
  </si>
  <si>
    <t>Fatty Acyls</t>
  </si>
  <si>
    <t>Fatty acyl thioesters</t>
  </si>
  <si>
    <t>Acyl CoAs</t>
  </si>
  <si>
    <t>Alkyl-CoA disulfides</t>
  </si>
  <si>
    <t>S-alkyl-CoAs</t>
  </si>
  <si>
    <t>Enoyl CoAs</t>
  </si>
  <si>
    <t>2-enoyl CoAs</t>
  </si>
  <si>
    <t>Not Found</t>
  </si>
  <si>
    <t>3,4-dienoyl CoAs</t>
  </si>
  <si>
    <t>3-oxo-acyl CoAs</t>
  </si>
  <si>
    <t>2,3,4-saturated fatty acyl CoAs</t>
  </si>
  <si>
    <t>3-hydroxyacyl CoAs</t>
  </si>
  <si>
    <t>Medium-chain 2-enoyl CoAs</t>
  </si>
  <si>
    <t>(S)-3-hydroxyacyl CoAs</t>
  </si>
  <si>
    <t>3-enoyl CoAs</t>
  </si>
  <si>
    <t>Medium-chain fatty acyl CoAs</t>
  </si>
  <si>
    <t>(R)-3-hydroxyacyl CoAs</t>
  </si>
  <si>
    <t>3-hydroxy-3-alkylglutaryl CoAs</t>
  </si>
  <si>
    <t>Long-chain fatty acyl CoAs</t>
  </si>
  <si>
    <t>Long-chain enoyl CoAs</t>
  </si>
  <si>
    <t>Long-chain 3-enoyl CoAs</t>
  </si>
  <si>
    <t>Long-chain 2-enoyl CoAs</t>
  </si>
  <si>
    <t>Long-chain 3-oxoacyl CoAs</t>
  </si>
  <si>
    <t>Very long-chain fatty acyl CoAs</t>
  </si>
  <si>
    <t>Very-long-chain 3-oxoacyl CoAs</t>
  </si>
  <si>
    <t>Very long-chain 2-enoyl CoAs</t>
  </si>
  <si>
    <t>Organic Polymers</t>
  </si>
  <si>
    <t>Polypeptides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</si>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</sst>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0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6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/>
    <xf numFmtId="0" fontId="0" fillId="3" borderId="0" xfId="0" applyFill="1"/>
    <xf numFmtId="0" fontId="2" fillId="0" borderId="0" xfId="0" applyFont="1"/>
    <xf numFmtId="164" fontId="5" fillId="0" borderId="0" xfId="0" applyNumberFormat="1" applyFont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0" borderId="0" xfId="0" applyFont="1"/>
    <xf numFmtId="0" fontId="2" fillId="0" borderId="0" xfId="1" applyNumberFormat="1" applyFont="1" applyFill="1" applyBorder="1" applyAlignment="1"/>
    <xf numFmtId="0" fontId="5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1" fillId="0" borderId="0" xfId="1" applyNumberFormat="1" applyFont="1" applyFill="1" applyBorder="1" applyAlignment="1"/>
    <xf numFmtId="0" fontId="9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0" fillId="4" borderId="0" xfId="0" applyFill="1"/>
    <xf numFmtId="164" fontId="7" fillId="4" borderId="0" xfId="0" applyNumberFormat="1" applyFon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wrapText="1"/>
    </xf>
    <xf numFmtId="0" fontId="1" fillId="4" borderId="0" xfId="1" applyNumberFormat="1" applyFont="1" applyFill="1" applyBorder="1" applyAlignment="1"/>
    <xf numFmtId="0" fontId="9" fillId="4" borderId="0" xfId="0" applyFont="1" applyFill="1" applyAlignment="1">
      <alignment vertical="top"/>
    </xf>
    <xf numFmtId="165" fontId="0" fillId="4" borderId="0" xfId="0" applyNumberFormat="1" applyFill="1"/>
    <xf numFmtId="0" fontId="0" fillId="2" borderId="0" xfId="0" applyFill="1"/>
    <xf numFmtId="0" fontId="0" fillId="5" borderId="0" xfId="0" applyFill="1"/>
    <xf numFmtId="164" fontId="7" fillId="5" borderId="0" xfId="0" applyNumberFormat="1" applyFont="1" applyFill="1" applyAlignment="1">
      <alignment horizontal="left"/>
    </xf>
    <xf numFmtId="164" fontId="8" fillId="5" borderId="0" xfId="0" applyNumberFormat="1" applyFont="1" applyFill="1" applyAlignment="1">
      <alignment horizontal="left"/>
    </xf>
    <xf numFmtId="0" fontId="7" fillId="5" borderId="0" xfId="0" applyFont="1" applyFill="1" applyAlignment="1">
      <alignment wrapText="1"/>
    </xf>
    <xf numFmtId="0" fontId="1" fillId="5" borderId="0" xfId="1" applyNumberFormat="1" applyFont="1" applyFill="1" applyBorder="1" applyAlignment="1"/>
    <xf numFmtId="0" fontId="9" fillId="5" borderId="0" xfId="0" applyFont="1" applyFill="1" applyAlignment="1">
      <alignment vertical="top"/>
    </xf>
    <xf numFmtId="165" fontId="0" fillId="5" borderId="0" xfId="0" applyNumberFormat="1" applyFill="1"/>
    <xf numFmtId="164" fontId="7" fillId="6" borderId="0" xfId="0" applyNumberFormat="1" applyFont="1" applyFill="1" applyAlignment="1">
      <alignment horizontal="left"/>
    </xf>
    <xf numFmtId="0" fontId="0" fillId="7" borderId="0" xfId="0" applyFill="1"/>
    <xf numFmtId="164" fontId="7" fillId="7" borderId="0" xfId="0" applyNumberFormat="1" applyFont="1" applyFill="1" applyAlignment="1">
      <alignment horizontal="left"/>
    </xf>
    <xf numFmtId="164" fontId="8" fillId="7" borderId="0" xfId="0" applyNumberFormat="1" applyFont="1" applyFill="1" applyAlignment="1">
      <alignment horizontal="left"/>
    </xf>
    <xf numFmtId="0" fontId="7" fillId="7" borderId="0" xfId="0" applyFont="1" applyFill="1" applyAlignment="1">
      <alignment wrapText="1"/>
    </xf>
    <xf numFmtId="0" fontId="1" fillId="7" borderId="0" xfId="1" applyNumberFormat="1" applyFont="1" applyFill="1" applyBorder="1" applyAlignment="1"/>
    <xf numFmtId="0" fontId="9" fillId="7" borderId="0" xfId="0" applyFont="1" applyFill="1" applyAlignment="1">
      <alignment vertical="top"/>
    </xf>
    <xf numFmtId="165" fontId="0" fillId="7" borderId="0" xfId="0" applyNumberFormat="1" applyFill="1"/>
    <xf numFmtId="166" fontId="0" fillId="2" borderId="0" xfId="0" applyNumberFormat="1" applyFill="1"/>
    <xf numFmtId="0" fontId="12" fillId="0" borderId="0" xfId="0" applyFont="1" applyAlignment="1">
      <alignment vertical="top"/>
    </xf>
    <xf numFmtId="0" fontId="7" fillId="2" borderId="0" xfId="0" applyFont="1" applyFill="1" applyAlignment="1">
      <alignment wrapText="1"/>
    </xf>
    <xf numFmtId="165" fontId="0" fillId="2" borderId="0" xfId="0" applyNumberFormat="1" applyFill="1"/>
    <xf numFmtId="166" fontId="0" fillId="0" borderId="0" xfId="0" applyNumberFormat="1"/>
    <xf numFmtId="166" fontId="0" fillId="4" borderId="0" xfId="0" applyNumberFormat="1" applyFill="1"/>
    <xf numFmtId="0" fontId="12" fillId="4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165" fontId="2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2" borderId="0" xfId="0" applyFont="1" applyFill="1"/>
  </cellXfs>
  <cellStyles count="2">
    <cellStyle name="Normal" xfId="0" builtinId="0"/>
    <cellStyle name="Normal_CTS-synonyms-Compound" xfId="1" xr:uid="{971A4F33-B43A-4F09-9721-7A8884937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0A4-E55A-481D-A3CE-9911C4A8323E}">
  <sheetPr codeName="Sheet3"/>
  <dimension ref="A1:X1841"/>
  <sheetViews>
    <sheetView tabSelected="1" topLeftCell="O1" zoomScale="90" zoomScaleNormal="90" workbookViewId="0">
      <pane ySplit="1" topLeftCell="A2" activePane="bottomLeft" state="frozen"/>
      <selection pane="bottomLeft" activeCell="T19" sqref="T19"/>
    </sheetView>
  </sheetViews>
  <sheetFormatPr defaultColWidth="20.7109375" defaultRowHeight="15" customHeight="1" x14ac:dyDescent="0.2"/>
  <cols>
    <col min="1" max="1" width="21.7109375" customWidth="1"/>
    <col min="2" max="2" width="12.85546875" customWidth="1"/>
    <col min="3" max="3" width="20.7109375" style="1" customWidth="1"/>
    <col min="4" max="4" width="20.7109375" style="3" customWidth="1"/>
    <col min="5" max="5" width="12" style="2" customWidth="1"/>
    <col min="6" max="6" width="20.5703125" customWidth="1"/>
    <col min="7" max="7" width="27.5703125" customWidth="1"/>
    <col min="8" max="8" width="20.42578125" customWidth="1"/>
    <col min="9" max="9" width="39.140625" customWidth="1"/>
    <col min="10" max="10" width="52.42578125" customWidth="1"/>
    <col min="11" max="11" width="18.7109375" customWidth="1"/>
    <col min="12" max="12" width="21.140625" customWidth="1"/>
    <col min="13" max="13" width="28" customWidth="1"/>
    <col min="14" max="14" width="98.5703125" customWidth="1"/>
    <col min="15" max="15" width="20.7109375" customWidth="1"/>
    <col min="16" max="16" width="25.140625" customWidth="1"/>
    <col min="17" max="17" width="20.7109375" style="4"/>
    <col min="18" max="24" width="20.7109375" style="52"/>
    <col min="222" max="222" width="21.7109375" customWidth="1"/>
    <col min="223" max="223" width="12.85546875" customWidth="1"/>
    <col min="226" max="226" width="13.28515625" customWidth="1"/>
    <col min="227" max="232" width="12.42578125" customWidth="1"/>
    <col min="233" max="233" width="10.42578125" customWidth="1"/>
    <col min="234" max="234" width="10.140625" customWidth="1"/>
    <col min="235" max="235" width="18.5703125" customWidth="1"/>
    <col min="236" max="237" width="14.85546875" customWidth="1"/>
    <col min="238" max="238" width="12" customWidth="1"/>
    <col min="239" max="239" width="13.28515625" customWidth="1"/>
    <col min="240" max="240" width="12.7109375" customWidth="1"/>
    <col min="241" max="241" width="14.7109375" customWidth="1"/>
    <col min="242" max="242" width="12" customWidth="1"/>
    <col min="243" max="243" width="15.28515625" customWidth="1"/>
    <col min="244" max="244" width="15.140625" customWidth="1"/>
    <col min="245" max="245" width="16.140625" customWidth="1"/>
    <col min="246" max="247" width="17.85546875" customWidth="1"/>
    <col min="248" max="248" width="15" customWidth="1"/>
    <col min="249" max="249" width="15.7109375" customWidth="1"/>
    <col min="250" max="250" width="11.7109375" customWidth="1"/>
    <col min="251" max="252" width="13.140625" customWidth="1"/>
    <col min="253" max="253" width="20.5703125" customWidth="1"/>
    <col min="254" max="254" width="17" customWidth="1"/>
    <col min="255" max="255" width="27.5703125" customWidth="1"/>
    <col min="256" max="256" width="20.42578125" customWidth="1"/>
    <col min="257" max="257" width="39.140625" customWidth="1"/>
    <col min="258" max="258" width="52.42578125" customWidth="1"/>
    <col min="259" max="259" width="18.7109375" customWidth="1"/>
    <col min="260" max="260" width="21.28515625" customWidth="1"/>
    <col min="261" max="261" width="18.28515625" customWidth="1"/>
    <col min="262" max="262" width="28" customWidth="1"/>
    <col min="263" max="263" width="98.5703125" customWidth="1"/>
    <col min="265" max="265" width="25.140625" customWidth="1"/>
    <col min="478" max="478" width="21.7109375" customWidth="1"/>
    <col min="479" max="479" width="12.85546875" customWidth="1"/>
    <col min="482" max="482" width="13.28515625" customWidth="1"/>
    <col min="483" max="488" width="12.42578125" customWidth="1"/>
    <col min="489" max="489" width="10.42578125" customWidth="1"/>
    <col min="490" max="490" width="10.140625" customWidth="1"/>
    <col min="491" max="491" width="18.5703125" customWidth="1"/>
    <col min="492" max="493" width="14.85546875" customWidth="1"/>
    <col min="494" max="494" width="12" customWidth="1"/>
    <col min="495" max="495" width="13.28515625" customWidth="1"/>
    <col min="496" max="496" width="12.7109375" customWidth="1"/>
    <col min="497" max="497" width="14.7109375" customWidth="1"/>
    <col min="498" max="498" width="12" customWidth="1"/>
    <col min="499" max="499" width="15.28515625" customWidth="1"/>
    <col min="500" max="500" width="15.140625" customWidth="1"/>
    <col min="501" max="501" width="16.140625" customWidth="1"/>
    <col min="502" max="503" width="17.85546875" customWidth="1"/>
    <col min="504" max="504" width="15" customWidth="1"/>
    <col min="505" max="505" width="15.7109375" customWidth="1"/>
    <col min="506" max="506" width="11.7109375" customWidth="1"/>
    <col min="507" max="508" width="13.140625" customWidth="1"/>
    <col min="509" max="509" width="20.5703125" customWidth="1"/>
    <col min="510" max="510" width="17" customWidth="1"/>
    <col min="511" max="511" width="27.5703125" customWidth="1"/>
    <col min="512" max="512" width="20.42578125" customWidth="1"/>
    <col min="513" max="513" width="39.140625" customWidth="1"/>
    <col min="514" max="514" width="52.42578125" customWidth="1"/>
    <col min="515" max="515" width="18.7109375" customWidth="1"/>
    <col min="516" max="516" width="21.28515625" customWidth="1"/>
    <col min="517" max="517" width="18.28515625" customWidth="1"/>
    <col min="518" max="518" width="28" customWidth="1"/>
    <col min="519" max="519" width="98.5703125" customWidth="1"/>
    <col min="521" max="521" width="25.140625" customWidth="1"/>
    <col min="734" max="734" width="21.7109375" customWidth="1"/>
    <col min="735" max="735" width="12.85546875" customWidth="1"/>
    <col min="738" max="738" width="13.28515625" customWidth="1"/>
    <col min="739" max="744" width="12.42578125" customWidth="1"/>
    <col min="745" max="745" width="10.42578125" customWidth="1"/>
    <col min="746" max="746" width="10.140625" customWidth="1"/>
    <col min="747" max="747" width="18.5703125" customWidth="1"/>
    <col min="748" max="749" width="14.85546875" customWidth="1"/>
    <col min="750" max="750" width="12" customWidth="1"/>
    <col min="751" max="751" width="13.28515625" customWidth="1"/>
    <col min="752" max="752" width="12.7109375" customWidth="1"/>
    <col min="753" max="753" width="14.7109375" customWidth="1"/>
    <col min="754" max="754" width="12" customWidth="1"/>
    <col min="755" max="755" width="15.28515625" customWidth="1"/>
    <col min="756" max="756" width="15.140625" customWidth="1"/>
    <col min="757" max="757" width="16.140625" customWidth="1"/>
    <col min="758" max="759" width="17.85546875" customWidth="1"/>
    <col min="760" max="760" width="15" customWidth="1"/>
    <col min="761" max="761" width="15.7109375" customWidth="1"/>
    <col min="762" max="762" width="11.7109375" customWidth="1"/>
    <col min="763" max="764" width="13.140625" customWidth="1"/>
    <col min="765" max="765" width="20.5703125" customWidth="1"/>
    <col min="766" max="766" width="17" customWidth="1"/>
    <col min="767" max="767" width="27.5703125" customWidth="1"/>
    <col min="768" max="768" width="20.42578125" customWidth="1"/>
    <col min="769" max="769" width="39.140625" customWidth="1"/>
    <col min="770" max="770" width="52.42578125" customWidth="1"/>
    <col min="771" max="771" width="18.7109375" customWidth="1"/>
    <col min="772" max="772" width="21.28515625" customWidth="1"/>
    <col min="773" max="773" width="18.28515625" customWidth="1"/>
    <col min="774" max="774" width="28" customWidth="1"/>
    <col min="775" max="775" width="98.5703125" customWidth="1"/>
    <col min="777" max="777" width="25.140625" customWidth="1"/>
    <col min="990" max="990" width="21.7109375" customWidth="1"/>
    <col min="991" max="991" width="12.85546875" customWidth="1"/>
    <col min="994" max="994" width="13.28515625" customWidth="1"/>
    <col min="995" max="1000" width="12.42578125" customWidth="1"/>
    <col min="1001" max="1001" width="10.42578125" customWidth="1"/>
    <col min="1002" max="1002" width="10.140625" customWidth="1"/>
    <col min="1003" max="1003" width="18.5703125" customWidth="1"/>
    <col min="1004" max="1005" width="14.85546875" customWidth="1"/>
    <col min="1006" max="1006" width="12" customWidth="1"/>
    <col min="1007" max="1007" width="13.28515625" customWidth="1"/>
    <col min="1008" max="1008" width="12.7109375" customWidth="1"/>
    <col min="1009" max="1009" width="14.7109375" customWidth="1"/>
    <col min="1010" max="1010" width="12" customWidth="1"/>
    <col min="1011" max="1011" width="15.28515625" customWidth="1"/>
    <col min="1012" max="1012" width="15.140625" customWidth="1"/>
    <col min="1013" max="1013" width="16.140625" customWidth="1"/>
    <col min="1014" max="1015" width="17.85546875" customWidth="1"/>
    <col min="1016" max="1016" width="15" customWidth="1"/>
    <col min="1017" max="1017" width="15.7109375" customWidth="1"/>
    <col min="1018" max="1018" width="11.7109375" customWidth="1"/>
    <col min="1019" max="1020" width="13.140625" customWidth="1"/>
    <col min="1021" max="1021" width="20.5703125" customWidth="1"/>
    <col min="1022" max="1022" width="17" customWidth="1"/>
    <col min="1023" max="1023" width="27.5703125" customWidth="1"/>
    <col min="1024" max="1024" width="20.42578125" customWidth="1"/>
    <col min="1025" max="1025" width="39.140625" customWidth="1"/>
    <col min="1026" max="1026" width="52.42578125" customWidth="1"/>
    <col min="1027" max="1027" width="18.7109375" customWidth="1"/>
    <col min="1028" max="1028" width="21.28515625" customWidth="1"/>
    <col min="1029" max="1029" width="18.28515625" customWidth="1"/>
    <col min="1030" max="1030" width="28" customWidth="1"/>
    <col min="1031" max="1031" width="98.5703125" customWidth="1"/>
    <col min="1033" max="1033" width="25.140625" customWidth="1"/>
    <col min="1246" max="1246" width="21.7109375" customWidth="1"/>
    <col min="1247" max="1247" width="12.85546875" customWidth="1"/>
    <col min="1250" max="1250" width="13.28515625" customWidth="1"/>
    <col min="1251" max="1256" width="12.42578125" customWidth="1"/>
    <col min="1257" max="1257" width="10.42578125" customWidth="1"/>
    <col min="1258" max="1258" width="10.140625" customWidth="1"/>
    <col min="1259" max="1259" width="18.5703125" customWidth="1"/>
    <col min="1260" max="1261" width="14.85546875" customWidth="1"/>
    <col min="1262" max="1262" width="12" customWidth="1"/>
    <col min="1263" max="1263" width="13.28515625" customWidth="1"/>
    <col min="1264" max="1264" width="12.7109375" customWidth="1"/>
    <col min="1265" max="1265" width="14.7109375" customWidth="1"/>
    <col min="1266" max="1266" width="12" customWidth="1"/>
    <col min="1267" max="1267" width="15.28515625" customWidth="1"/>
    <col min="1268" max="1268" width="15.140625" customWidth="1"/>
    <col min="1269" max="1269" width="16.140625" customWidth="1"/>
    <col min="1270" max="1271" width="17.85546875" customWidth="1"/>
    <col min="1272" max="1272" width="15" customWidth="1"/>
    <col min="1273" max="1273" width="15.7109375" customWidth="1"/>
    <col min="1274" max="1274" width="11.7109375" customWidth="1"/>
    <col min="1275" max="1276" width="13.140625" customWidth="1"/>
    <col min="1277" max="1277" width="20.5703125" customWidth="1"/>
    <col min="1278" max="1278" width="17" customWidth="1"/>
    <col min="1279" max="1279" width="27.5703125" customWidth="1"/>
    <col min="1280" max="1280" width="20.42578125" customWidth="1"/>
    <col min="1281" max="1281" width="39.140625" customWidth="1"/>
    <col min="1282" max="1282" width="52.42578125" customWidth="1"/>
    <col min="1283" max="1283" width="18.7109375" customWidth="1"/>
    <col min="1284" max="1284" width="21.28515625" customWidth="1"/>
    <col min="1285" max="1285" width="18.28515625" customWidth="1"/>
    <col min="1286" max="1286" width="28" customWidth="1"/>
    <col min="1287" max="1287" width="98.5703125" customWidth="1"/>
    <col min="1289" max="1289" width="25.140625" customWidth="1"/>
    <col min="1502" max="1502" width="21.7109375" customWidth="1"/>
    <col min="1503" max="1503" width="12.85546875" customWidth="1"/>
    <col min="1506" max="1506" width="13.28515625" customWidth="1"/>
    <col min="1507" max="1512" width="12.42578125" customWidth="1"/>
    <col min="1513" max="1513" width="10.42578125" customWidth="1"/>
    <col min="1514" max="1514" width="10.140625" customWidth="1"/>
    <col min="1515" max="1515" width="18.5703125" customWidth="1"/>
    <col min="1516" max="1517" width="14.85546875" customWidth="1"/>
    <col min="1518" max="1518" width="12" customWidth="1"/>
    <col min="1519" max="1519" width="13.28515625" customWidth="1"/>
    <col min="1520" max="1520" width="12.7109375" customWidth="1"/>
    <col min="1521" max="1521" width="14.7109375" customWidth="1"/>
    <col min="1522" max="1522" width="12" customWidth="1"/>
    <col min="1523" max="1523" width="15.28515625" customWidth="1"/>
    <col min="1524" max="1524" width="15.140625" customWidth="1"/>
    <col min="1525" max="1525" width="16.140625" customWidth="1"/>
    <col min="1526" max="1527" width="17.85546875" customWidth="1"/>
    <col min="1528" max="1528" width="15" customWidth="1"/>
    <col min="1529" max="1529" width="15.7109375" customWidth="1"/>
    <col min="1530" max="1530" width="11.7109375" customWidth="1"/>
    <col min="1531" max="1532" width="13.140625" customWidth="1"/>
    <col min="1533" max="1533" width="20.5703125" customWidth="1"/>
    <col min="1534" max="1534" width="17" customWidth="1"/>
    <col min="1535" max="1535" width="27.5703125" customWidth="1"/>
    <col min="1536" max="1536" width="20.42578125" customWidth="1"/>
    <col min="1537" max="1537" width="39.140625" customWidth="1"/>
    <col min="1538" max="1538" width="52.42578125" customWidth="1"/>
    <col min="1539" max="1539" width="18.7109375" customWidth="1"/>
    <col min="1540" max="1540" width="21.28515625" customWidth="1"/>
    <col min="1541" max="1541" width="18.28515625" customWidth="1"/>
    <col min="1542" max="1542" width="28" customWidth="1"/>
    <col min="1543" max="1543" width="98.5703125" customWidth="1"/>
    <col min="1545" max="1545" width="25.140625" customWidth="1"/>
    <col min="1758" max="1758" width="21.7109375" customWidth="1"/>
    <col min="1759" max="1759" width="12.85546875" customWidth="1"/>
    <col min="1762" max="1762" width="13.28515625" customWidth="1"/>
    <col min="1763" max="1768" width="12.42578125" customWidth="1"/>
    <col min="1769" max="1769" width="10.42578125" customWidth="1"/>
    <col min="1770" max="1770" width="10.140625" customWidth="1"/>
    <col min="1771" max="1771" width="18.5703125" customWidth="1"/>
    <col min="1772" max="1773" width="14.85546875" customWidth="1"/>
    <col min="1774" max="1774" width="12" customWidth="1"/>
    <col min="1775" max="1775" width="13.28515625" customWidth="1"/>
    <col min="1776" max="1776" width="12.7109375" customWidth="1"/>
    <col min="1777" max="1777" width="14.7109375" customWidth="1"/>
    <col min="1778" max="1778" width="12" customWidth="1"/>
    <col min="1779" max="1779" width="15.28515625" customWidth="1"/>
    <col min="1780" max="1780" width="15.140625" customWidth="1"/>
    <col min="1781" max="1781" width="16.140625" customWidth="1"/>
    <col min="1782" max="1783" width="17.85546875" customWidth="1"/>
    <col min="1784" max="1784" width="15" customWidth="1"/>
    <col min="1785" max="1785" width="15.7109375" customWidth="1"/>
    <col min="1786" max="1786" width="11.7109375" customWidth="1"/>
    <col min="1787" max="1788" width="13.140625" customWidth="1"/>
    <col min="1789" max="1789" width="20.5703125" customWidth="1"/>
    <col min="1790" max="1790" width="17" customWidth="1"/>
    <col min="1791" max="1791" width="27.5703125" customWidth="1"/>
    <col min="1792" max="1792" width="20.42578125" customWidth="1"/>
    <col min="1793" max="1793" width="39.140625" customWidth="1"/>
    <col min="1794" max="1794" width="52.42578125" customWidth="1"/>
    <col min="1795" max="1795" width="18.7109375" customWidth="1"/>
    <col min="1796" max="1796" width="21.28515625" customWidth="1"/>
    <col min="1797" max="1797" width="18.28515625" customWidth="1"/>
    <col min="1798" max="1798" width="28" customWidth="1"/>
    <col min="1799" max="1799" width="98.5703125" customWidth="1"/>
    <col min="1801" max="1801" width="25.140625" customWidth="1"/>
    <col min="2014" max="2014" width="21.7109375" customWidth="1"/>
    <col min="2015" max="2015" width="12.85546875" customWidth="1"/>
    <col min="2018" max="2018" width="13.28515625" customWidth="1"/>
    <col min="2019" max="2024" width="12.42578125" customWidth="1"/>
    <col min="2025" max="2025" width="10.42578125" customWidth="1"/>
    <col min="2026" max="2026" width="10.140625" customWidth="1"/>
    <col min="2027" max="2027" width="18.5703125" customWidth="1"/>
    <col min="2028" max="2029" width="14.85546875" customWidth="1"/>
    <col min="2030" max="2030" width="12" customWidth="1"/>
    <col min="2031" max="2031" width="13.28515625" customWidth="1"/>
    <col min="2032" max="2032" width="12.7109375" customWidth="1"/>
    <col min="2033" max="2033" width="14.7109375" customWidth="1"/>
    <col min="2034" max="2034" width="12" customWidth="1"/>
    <col min="2035" max="2035" width="15.28515625" customWidth="1"/>
    <col min="2036" max="2036" width="15.140625" customWidth="1"/>
    <col min="2037" max="2037" width="16.140625" customWidth="1"/>
    <col min="2038" max="2039" width="17.85546875" customWidth="1"/>
    <col min="2040" max="2040" width="15" customWidth="1"/>
    <col min="2041" max="2041" width="15.7109375" customWidth="1"/>
    <col min="2042" max="2042" width="11.7109375" customWidth="1"/>
    <col min="2043" max="2044" width="13.140625" customWidth="1"/>
    <col min="2045" max="2045" width="20.5703125" customWidth="1"/>
    <col min="2046" max="2046" width="17" customWidth="1"/>
    <col min="2047" max="2047" width="27.5703125" customWidth="1"/>
    <col min="2048" max="2048" width="20.42578125" customWidth="1"/>
    <col min="2049" max="2049" width="39.140625" customWidth="1"/>
    <col min="2050" max="2050" width="52.42578125" customWidth="1"/>
    <col min="2051" max="2051" width="18.7109375" customWidth="1"/>
    <col min="2052" max="2052" width="21.28515625" customWidth="1"/>
    <col min="2053" max="2053" width="18.28515625" customWidth="1"/>
    <col min="2054" max="2054" width="28" customWidth="1"/>
    <col min="2055" max="2055" width="98.5703125" customWidth="1"/>
    <col min="2057" max="2057" width="25.140625" customWidth="1"/>
    <col min="2270" max="2270" width="21.7109375" customWidth="1"/>
    <col min="2271" max="2271" width="12.85546875" customWidth="1"/>
    <col min="2274" max="2274" width="13.28515625" customWidth="1"/>
    <col min="2275" max="2280" width="12.42578125" customWidth="1"/>
    <col min="2281" max="2281" width="10.42578125" customWidth="1"/>
    <col min="2282" max="2282" width="10.140625" customWidth="1"/>
    <col min="2283" max="2283" width="18.5703125" customWidth="1"/>
    <col min="2284" max="2285" width="14.85546875" customWidth="1"/>
    <col min="2286" max="2286" width="12" customWidth="1"/>
    <col min="2287" max="2287" width="13.28515625" customWidth="1"/>
    <col min="2288" max="2288" width="12.7109375" customWidth="1"/>
    <col min="2289" max="2289" width="14.7109375" customWidth="1"/>
    <col min="2290" max="2290" width="12" customWidth="1"/>
    <col min="2291" max="2291" width="15.28515625" customWidth="1"/>
    <col min="2292" max="2292" width="15.140625" customWidth="1"/>
    <col min="2293" max="2293" width="16.140625" customWidth="1"/>
    <col min="2294" max="2295" width="17.85546875" customWidth="1"/>
    <col min="2296" max="2296" width="15" customWidth="1"/>
    <col min="2297" max="2297" width="15.7109375" customWidth="1"/>
    <col min="2298" max="2298" width="11.7109375" customWidth="1"/>
    <col min="2299" max="2300" width="13.140625" customWidth="1"/>
    <col min="2301" max="2301" width="20.5703125" customWidth="1"/>
    <col min="2302" max="2302" width="17" customWidth="1"/>
    <col min="2303" max="2303" width="27.5703125" customWidth="1"/>
    <col min="2304" max="2304" width="20.42578125" customWidth="1"/>
    <col min="2305" max="2305" width="39.140625" customWidth="1"/>
    <col min="2306" max="2306" width="52.42578125" customWidth="1"/>
    <col min="2307" max="2307" width="18.7109375" customWidth="1"/>
    <col min="2308" max="2308" width="21.28515625" customWidth="1"/>
    <col min="2309" max="2309" width="18.28515625" customWidth="1"/>
    <col min="2310" max="2310" width="28" customWidth="1"/>
    <col min="2311" max="2311" width="98.5703125" customWidth="1"/>
    <col min="2313" max="2313" width="25.140625" customWidth="1"/>
    <col min="2526" max="2526" width="21.7109375" customWidth="1"/>
    <col min="2527" max="2527" width="12.85546875" customWidth="1"/>
    <col min="2530" max="2530" width="13.28515625" customWidth="1"/>
    <col min="2531" max="2536" width="12.42578125" customWidth="1"/>
    <col min="2537" max="2537" width="10.42578125" customWidth="1"/>
    <col min="2538" max="2538" width="10.140625" customWidth="1"/>
    <col min="2539" max="2539" width="18.5703125" customWidth="1"/>
    <col min="2540" max="2541" width="14.85546875" customWidth="1"/>
    <col min="2542" max="2542" width="12" customWidth="1"/>
    <col min="2543" max="2543" width="13.28515625" customWidth="1"/>
    <col min="2544" max="2544" width="12.7109375" customWidth="1"/>
    <col min="2545" max="2545" width="14.7109375" customWidth="1"/>
    <col min="2546" max="2546" width="12" customWidth="1"/>
    <col min="2547" max="2547" width="15.28515625" customWidth="1"/>
    <col min="2548" max="2548" width="15.140625" customWidth="1"/>
    <col min="2549" max="2549" width="16.140625" customWidth="1"/>
    <col min="2550" max="2551" width="17.85546875" customWidth="1"/>
    <col min="2552" max="2552" width="15" customWidth="1"/>
    <col min="2553" max="2553" width="15.7109375" customWidth="1"/>
    <col min="2554" max="2554" width="11.7109375" customWidth="1"/>
    <col min="2555" max="2556" width="13.140625" customWidth="1"/>
    <col min="2557" max="2557" width="20.5703125" customWidth="1"/>
    <col min="2558" max="2558" width="17" customWidth="1"/>
    <col min="2559" max="2559" width="27.5703125" customWidth="1"/>
    <col min="2560" max="2560" width="20.42578125" customWidth="1"/>
    <col min="2561" max="2561" width="39.140625" customWidth="1"/>
    <col min="2562" max="2562" width="52.42578125" customWidth="1"/>
    <col min="2563" max="2563" width="18.7109375" customWidth="1"/>
    <col min="2564" max="2564" width="21.28515625" customWidth="1"/>
    <col min="2565" max="2565" width="18.28515625" customWidth="1"/>
    <col min="2566" max="2566" width="28" customWidth="1"/>
    <col min="2567" max="2567" width="98.5703125" customWidth="1"/>
    <col min="2569" max="2569" width="25.140625" customWidth="1"/>
    <col min="2782" max="2782" width="21.7109375" customWidth="1"/>
    <col min="2783" max="2783" width="12.85546875" customWidth="1"/>
    <col min="2786" max="2786" width="13.28515625" customWidth="1"/>
    <col min="2787" max="2792" width="12.42578125" customWidth="1"/>
    <col min="2793" max="2793" width="10.42578125" customWidth="1"/>
    <col min="2794" max="2794" width="10.140625" customWidth="1"/>
    <col min="2795" max="2795" width="18.5703125" customWidth="1"/>
    <col min="2796" max="2797" width="14.85546875" customWidth="1"/>
    <col min="2798" max="2798" width="12" customWidth="1"/>
    <col min="2799" max="2799" width="13.28515625" customWidth="1"/>
    <col min="2800" max="2800" width="12.7109375" customWidth="1"/>
    <col min="2801" max="2801" width="14.7109375" customWidth="1"/>
    <col min="2802" max="2802" width="12" customWidth="1"/>
    <col min="2803" max="2803" width="15.28515625" customWidth="1"/>
    <col min="2804" max="2804" width="15.140625" customWidth="1"/>
    <col min="2805" max="2805" width="16.140625" customWidth="1"/>
    <col min="2806" max="2807" width="17.85546875" customWidth="1"/>
    <col min="2808" max="2808" width="15" customWidth="1"/>
    <col min="2809" max="2809" width="15.7109375" customWidth="1"/>
    <col min="2810" max="2810" width="11.7109375" customWidth="1"/>
    <col min="2811" max="2812" width="13.140625" customWidth="1"/>
    <col min="2813" max="2813" width="20.5703125" customWidth="1"/>
    <col min="2814" max="2814" width="17" customWidth="1"/>
    <col min="2815" max="2815" width="27.5703125" customWidth="1"/>
    <col min="2816" max="2816" width="20.42578125" customWidth="1"/>
    <col min="2817" max="2817" width="39.140625" customWidth="1"/>
    <col min="2818" max="2818" width="52.42578125" customWidth="1"/>
    <col min="2819" max="2819" width="18.7109375" customWidth="1"/>
    <col min="2820" max="2820" width="21.28515625" customWidth="1"/>
    <col min="2821" max="2821" width="18.28515625" customWidth="1"/>
    <col min="2822" max="2822" width="28" customWidth="1"/>
    <col min="2823" max="2823" width="98.5703125" customWidth="1"/>
    <col min="2825" max="2825" width="25.140625" customWidth="1"/>
    <col min="3038" max="3038" width="21.7109375" customWidth="1"/>
    <col min="3039" max="3039" width="12.85546875" customWidth="1"/>
    <col min="3042" max="3042" width="13.28515625" customWidth="1"/>
    <col min="3043" max="3048" width="12.42578125" customWidth="1"/>
    <col min="3049" max="3049" width="10.42578125" customWidth="1"/>
    <col min="3050" max="3050" width="10.140625" customWidth="1"/>
    <col min="3051" max="3051" width="18.5703125" customWidth="1"/>
    <col min="3052" max="3053" width="14.85546875" customWidth="1"/>
    <col min="3054" max="3054" width="12" customWidth="1"/>
    <col min="3055" max="3055" width="13.28515625" customWidth="1"/>
    <col min="3056" max="3056" width="12.7109375" customWidth="1"/>
    <col min="3057" max="3057" width="14.7109375" customWidth="1"/>
    <col min="3058" max="3058" width="12" customWidth="1"/>
    <col min="3059" max="3059" width="15.28515625" customWidth="1"/>
    <col min="3060" max="3060" width="15.140625" customWidth="1"/>
    <col min="3061" max="3061" width="16.140625" customWidth="1"/>
    <col min="3062" max="3063" width="17.85546875" customWidth="1"/>
    <col min="3064" max="3064" width="15" customWidth="1"/>
    <col min="3065" max="3065" width="15.7109375" customWidth="1"/>
    <col min="3066" max="3066" width="11.7109375" customWidth="1"/>
    <col min="3067" max="3068" width="13.140625" customWidth="1"/>
    <col min="3069" max="3069" width="20.5703125" customWidth="1"/>
    <col min="3070" max="3070" width="17" customWidth="1"/>
    <col min="3071" max="3071" width="27.5703125" customWidth="1"/>
    <col min="3072" max="3072" width="20.42578125" customWidth="1"/>
    <col min="3073" max="3073" width="39.140625" customWidth="1"/>
    <col min="3074" max="3074" width="52.42578125" customWidth="1"/>
    <col min="3075" max="3075" width="18.7109375" customWidth="1"/>
    <col min="3076" max="3076" width="21.28515625" customWidth="1"/>
    <col min="3077" max="3077" width="18.28515625" customWidth="1"/>
    <col min="3078" max="3078" width="28" customWidth="1"/>
    <col min="3079" max="3079" width="98.5703125" customWidth="1"/>
    <col min="3081" max="3081" width="25.140625" customWidth="1"/>
    <col min="3294" max="3294" width="21.7109375" customWidth="1"/>
    <col min="3295" max="3295" width="12.85546875" customWidth="1"/>
    <col min="3298" max="3298" width="13.28515625" customWidth="1"/>
    <col min="3299" max="3304" width="12.42578125" customWidth="1"/>
    <col min="3305" max="3305" width="10.42578125" customWidth="1"/>
    <col min="3306" max="3306" width="10.140625" customWidth="1"/>
    <col min="3307" max="3307" width="18.5703125" customWidth="1"/>
    <col min="3308" max="3309" width="14.85546875" customWidth="1"/>
    <col min="3310" max="3310" width="12" customWidth="1"/>
    <col min="3311" max="3311" width="13.28515625" customWidth="1"/>
    <col min="3312" max="3312" width="12.7109375" customWidth="1"/>
    <col min="3313" max="3313" width="14.7109375" customWidth="1"/>
    <col min="3314" max="3314" width="12" customWidth="1"/>
    <col min="3315" max="3315" width="15.28515625" customWidth="1"/>
    <col min="3316" max="3316" width="15.140625" customWidth="1"/>
    <col min="3317" max="3317" width="16.140625" customWidth="1"/>
    <col min="3318" max="3319" width="17.85546875" customWidth="1"/>
    <col min="3320" max="3320" width="15" customWidth="1"/>
    <col min="3321" max="3321" width="15.7109375" customWidth="1"/>
    <col min="3322" max="3322" width="11.7109375" customWidth="1"/>
    <col min="3323" max="3324" width="13.140625" customWidth="1"/>
    <col min="3325" max="3325" width="20.5703125" customWidth="1"/>
    <col min="3326" max="3326" width="17" customWidth="1"/>
    <col min="3327" max="3327" width="27.5703125" customWidth="1"/>
    <col min="3328" max="3328" width="20.42578125" customWidth="1"/>
    <col min="3329" max="3329" width="39.140625" customWidth="1"/>
    <col min="3330" max="3330" width="52.42578125" customWidth="1"/>
    <col min="3331" max="3331" width="18.7109375" customWidth="1"/>
    <col min="3332" max="3332" width="21.28515625" customWidth="1"/>
    <col min="3333" max="3333" width="18.28515625" customWidth="1"/>
    <col min="3334" max="3334" width="28" customWidth="1"/>
    <col min="3335" max="3335" width="98.5703125" customWidth="1"/>
    <col min="3337" max="3337" width="25.140625" customWidth="1"/>
    <col min="3550" max="3550" width="21.7109375" customWidth="1"/>
    <col min="3551" max="3551" width="12.85546875" customWidth="1"/>
    <col min="3554" max="3554" width="13.28515625" customWidth="1"/>
    <col min="3555" max="3560" width="12.42578125" customWidth="1"/>
    <col min="3561" max="3561" width="10.42578125" customWidth="1"/>
    <col min="3562" max="3562" width="10.140625" customWidth="1"/>
    <col min="3563" max="3563" width="18.5703125" customWidth="1"/>
    <col min="3564" max="3565" width="14.85546875" customWidth="1"/>
    <col min="3566" max="3566" width="12" customWidth="1"/>
    <col min="3567" max="3567" width="13.28515625" customWidth="1"/>
    <col min="3568" max="3568" width="12.7109375" customWidth="1"/>
    <col min="3569" max="3569" width="14.7109375" customWidth="1"/>
    <col min="3570" max="3570" width="12" customWidth="1"/>
    <col min="3571" max="3571" width="15.28515625" customWidth="1"/>
    <col min="3572" max="3572" width="15.140625" customWidth="1"/>
    <col min="3573" max="3573" width="16.140625" customWidth="1"/>
    <col min="3574" max="3575" width="17.85546875" customWidth="1"/>
    <col min="3576" max="3576" width="15" customWidth="1"/>
    <col min="3577" max="3577" width="15.7109375" customWidth="1"/>
    <col min="3578" max="3578" width="11.7109375" customWidth="1"/>
    <col min="3579" max="3580" width="13.140625" customWidth="1"/>
    <col min="3581" max="3581" width="20.5703125" customWidth="1"/>
    <col min="3582" max="3582" width="17" customWidth="1"/>
    <col min="3583" max="3583" width="27.5703125" customWidth="1"/>
    <col min="3584" max="3584" width="20.42578125" customWidth="1"/>
    <col min="3585" max="3585" width="39.140625" customWidth="1"/>
    <col min="3586" max="3586" width="52.42578125" customWidth="1"/>
    <col min="3587" max="3587" width="18.7109375" customWidth="1"/>
    <col min="3588" max="3588" width="21.28515625" customWidth="1"/>
    <col min="3589" max="3589" width="18.28515625" customWidth="1"/>
    <col min="3590" max="3590" width="28" customWidth="1"/>
    <col min="3591" max="3591" width="98.5703125" customWidth="1"/>
    <col min="3593" max="3593" width="25.140625" customWidth="1"/>
    <col min="3806" max="3806" width="21.7109375" customWidth="1"/>
    <col min="3807" max="3807" width="12.85546875" customWidth="1"/>
    <col min="3810" max="3810" width="13.28515625" customWidth="1"/>
    <col min="3811" max="3816" width="12.42578125" customWidth="1"/>
    <col min="3817" max="3817" width="10.42578125" customWidth="1"/>
    <col min="3818" max="3818" width="10.140625" customWidth="1"/>
    <col min="3819" max="3819" width="18.5703125" customWidth="1"/>
    <col min="3820" max="3821" width="14.85546875" customWidth="1"/>
    <col min="3822" max="3822" width="12" customWidth="1"/>
    <col min="3823" max="3823" width="13.28515625" customWidth="1"/>
    <col min="3824" max="3824" width="12.7109375" customWidth="1"/>
    <col min="3825" max="3825" width="14.7109375" customWidth="1"/>
    <col min="3826" max="3826" width="12" customWidth="1"/>
    <col min="3827" max="3827" width="15.28515625" customWidth="1"/>
    <col min="3828" max="3828" width="15.140625" customWidth="1"/>
    <col min="3829" max="3829" width="16.140625" customWidth="1"/>
    <col min="3830" max="3831" width="17.85546875" customWidth="1"/>
    <col min="3832" max="3832" width="15" customWidth="1"/>
    <col min="3833" max="3833" width="15.7109375" customWidth="1"/>
    <col min="3834" max="3834" width="11.7109375" customWidth="1"/>
    <col min="3835" max="3836" width="13.140625" customWidth="1"/>
    <col min="3837" max="3837" width="20.5703125" customWidth="1"/>
    <col min="3838" max="3838" width="17" customWidth="1"/>
    <col min="3839" max="3839" width="27.5703125" customWidth="1"/>
    <col min="3840" max="3840" width="20.42578125" customWidth="1"/>
    <col min="3841" max="3841" width="39.140625" customWidth="1"/>
    <col min="3842" max="3842" width="52.42578125" customWidth="1"/>
    <col min="3843" max="3843" width="18.7109375" customWidth="1"/>
    <col min="3844" max="3844" width="21.28515625" customWidth="1"/>
    <col min="3845" max="3845" width="18.28515625" customWidth="1"/>
    <col min="3846" max="3846" width="28" customWidth="1"/>
    <col min="3847" max="3847" width="98.5703125" customWidth="1"/>
    <col min="3849" max="3849" width="25.140625" customWidth="1"/>
    <col min="4062" max="4062" width="21.7109375" customWidth="1"/>
    <col min="4063" max="4063" width="12.85546875" customWidth="1"/>
    <col min="4066" max="4066" width="13.28515625" customWidth="1"/>
    <col min="4067" max="4072" width="12.42578125" customWidth="1"/>
    <col min="4073" max="4073" width="10.42578125" customWidth="1"/>
    <col min="4074" max="4074" width="10.140625" customWidth="1"/>
    <col min="4075" max="4075" width="18.5703125" customWidth="1"/>
    <col min="4076" max="4077" width="14.85546875" customWidth="1"/>
    <col min="4078" max="4078" width="12" customWidth="1"/>
    <col min="4079" max="4079" width="13.28515625" customWidth="1"/>
    <col min="4080" max="4080" width="12.7109375" customWidth="1"/>
    <col min="4081" max="4081" width="14.7109375" customWidth="1"/>
    <col min="4082" max="4082" width="12" customWidth="1"/>
    <col min="4083" max="4083" width="15.28515625" customWidth="1"/>
    <col min="4084" max="4084" width="15.140625" customWidth="1"/>
    <col min="4085" max="4085" width="16.140625" customWidth="1"/>
    <col min="4086" max="4087" width="17.85546875" customWidth="1"/>
    <col min="4088" max="4088" width="15" customWidth="1"/>
    <col min="4089" max="4089" width="15.7109375" customWidth="1"/>
    <col min="4090" max="4090" width="11.7109375" customWidth="1"/>
    <col min="4091" max="4092" width="13.140625" customWidth="1"/>
    <col min="4093" max="4093" width="20.5703125" customWidth="1"/>
    <col min="4094" max="4094" width="17" customWidth="1"/>
    <col min="4095" max="4095" width="27.5703125" customWidth="1"/>
    <col min="4096" max="4096" width="20.42578125" customWidth="1"/>
    <col min="4097" max="4097" width="39.140625" customWidth="1"/>
    <col min="4098" max="4098" width="52.42578125" customWidth="1"/>
    <col min="4099" max="4099" width="18.7109375" customWidth="1"/>
    <col min="4100" max="4100" width="21.28515625" customWidth="1"/>
    <col min="4101" max="4101" width="18.28515625" customWidth="1"/>
    <col min="4102" max="4102" width="28" customWidth="1"/>
    <col min="4103" max="4103" width="98.5703125" customWidth="1"/>
    <col min="4105" max="4105" width="25.140625" customWidth="1"/>
    <col min="4318" max="4318" width="21.7109375" customWidth="1"/>
    <col min="4319" max="4319" width="12.85546875" customWidth="1"/>
    <col min="4322" max="4322" width="13.28515625" customWidth="1"/>
    <col min="4323" max="4328" width="12.42578125" customWidth="1"/>
    <col min="4329" max="4329" width="10.42578125" customWidth="1"/>
    <col min="4330" max="4330" width="10.140625" customWidth="1"/>
    <col min="4331" max="4331" width="18.5703125" customWidth="1"/>
    <col min="4332" max="4333" width="14.85546875" customWidth="1"/>
    <col min="4334" max="4334" width="12" customWidth="1"/>
    <col min="4335" max="4335" width="13.28515625" customWidth="1"/>
    <col min="4336" max="4336" width="12.7109375" customWidth="1"/>
    <col min="4337" max="4337" width="14.7109375" customWidth="1"/>
    <col min="4338" max="4338" width="12" customWidth="1"/>
    <col min="4339" max="4339" width="15.28515625" customWidth="1"/>
    <col min="4340" max="4340" width="15.140625" customWidth="1"/>
    <col min="4341" max="4341" width="16.140625" customWidth="1"/>
    <col min="4342" max="4343" width="17.85546875" customWidth="1"/>
    <col min="4344" max="4344" width="15" customWidth="1"/>
    <col min="4345" max="4345" width="15.7109375" customWidth="1"/>
    <col min="4346" max="4346" width="11.7109375" customWidth="1"/>
    <col min="4347" max="4348" width="13.140625" customWidth="1"/>
    <col min="4349" max="4349" width="20.5703125" customWidth="1"/>
    <col min="4350" max="4350" width="17" customWidth="1"/>
    <col min="4351" max="4351" width="27.5703125" customWidth="1"/>
    <col min="4352" max="4352" width="20.42578125" customWidth="1"/>
    <col min="4353" max="4353" width="39.140625" customWidth="1"/>
    <col min="4354" max="4354" width="52.42578125" customWidth="1"/>
    <col min="4355" max="4355" width="18.7109375" customWidth="1"/>
    <col min="4356" max="4356" width="21.28515625" customWidth="1"/>
    <col min="4357" max="4357" width="18.28515625" customWidth="1"/>
    <col min="4358" max="4358" width="28" customWidth="1"/>
    <col min="4359" max="4359" width="98.5703125" customWidth="1"/>
    <col min="4361" max="4361" width="25.140625" customWidth="1"/>
    <col min="4574" max="4574" width="21.7109375" customWidth="1"/>
    <col min="4575" max="4575" width="12.85546875" customWidth="1"/>
    <col min="4578" max="4578" width="13.28515625" customWidth="1"/>
    <col min="4579" max="4584" width="12.42578125" customWidth="1"/>
    <col min="4585" max="4585" width="10.42578125" customWidth="1"/>
    <col min="4586" max="4586" width="10.140625" customWidth="1"/>
    <col min="4587" max="4587" width="18.5703125" customWidth="1"/>
    <col min="4588" max="4589" width="14.85546875" customWidth="1"/>
    <col min="4590" max="4590" width="12" customWidth="1"/>
    <col min="4591" max="4591" width="13.28515625" customWidth="1"/>
    <col min="4592" max="4592" width="12.7109375" customWidth="1"/>
    <col min="4593" max="4593" width="14.7109375" customWidth="1"/>
    <col min="4594" max="4594" width="12" customWidth="1"/>
    <col min="4595" max="4595" width="15.28515625" customWidth="1"/>
    <col min="4596" max="4596" width="15.140625" customWidth="1"/>
    <col min="4597" max="4597" width="16.140625" customWidth="1"/>
    <col min="4598" max="4599" width="17.85546875" customWidth="1"/>
    <col min="4600" max="4600" width="15" customWidth="1"/>
    <col min="4601" max="4601" width="15.7109375" customWidth="1"/>
    <col min="4602" max="4602" width="11.7109375" customWidth="1"/>
    <col min="4603" max="4604" width="13.140625" customWidth="1"/>
    <col min="4605" max="4605" width="20.5703125" customWidth="1"/>
    <col min="4606" max="4606" width="17" customWidth="1"/>
    <col min="4607" max="4607" width="27.5703125" customWidth="1"/>
    <col min="4608" max="4608" width="20.42578125" customWidth="1"/>
    <col min="4609" max="4609" width="39.140625" customWidth="1"/>
    <col min="4610" max="4610" width="52.42578125" customWidth="1"/>
    <col min="4611" max="4611" width="18.7109375" customWidth="1"/>
    <col min="4612" max="4612" width="21.28515625" customWidth="1"/>
    <col min="4613" max="4613" width="18.28515625" customWidth="1"/>
    <col min="4614" max="4614" width="28" customWidth="1"/>
    <col min="4615" max="4615" width="98.5703125" customWidth="1"/>
    <col min="4617" max="4617" width="25.140625" customWidth="1"/>
    <col min="4830" max="4830" width="21.7109375" customWidth="1"/>
    <col min="4831" max="4831" width="12.85546875" customWidth="1"/>
    <col min="4834" max="4834" width="13.28515625" customWidth="1"/>
    <col min="4835" max="4840" width="12.42578125" customWidth="1"/>
    <col min="4841" max="4841" width="10.42578125" customWidth="1"/>
    <col min="4842" max="4842" width="10.140625" customWidth="1"/>
    <col min="4843" max="4843" width="18.5703125" customWidth="1"/>
    <col min="4844" max="4845" width="14.85546875" customWidth="1"/>
    <col min="4846" max="4846" width="12" customWidth="1"/>
    <col min="4847" max="4847" width="13.28515625" customWidth="1"/>
    <col min="4848" max="4848" width="12.7109375" customWidth="1"/>
    <col min="4849" max="4849" width="14.7109375" customWidth="1"/>
    <col min="4850" max="4850" width="12" customWidth="1"/>
    <col min="4851" max="4851" width="15.28515625" customWidth="1"/>
    <col min="4852" max="4852" width="15.140625" customWidth="1"/>
    <col min="4853" max="4853" width="16.140625" customWidth="1"/>
    <col min="4854" max="4855" width="17.85546875" customWidth="1"/>
    <col min="4856" max="4856" width="15" customWidth="1"/>
    <col min="4857" max="4857" width="15.7109375" customWidth="1"/>
    <col min="4858" max="4858" width="11.7109375" customWidth="1"/>
    <col min="4859" max="4860" width="13.140625" customWidth="1"/>
    <col min="4861" max="4861" width="20.5703125" customWidth="1"/>
    <col min="4862" max="4862" width="17" customWidth="1"/>
    <col min="4863" max="4863" width="27.5703125" customWidth="1"/>
    <col min="4864" max="4864" width="20.42578125" customWidth="1"/>
    <col min="4865" max="4865" width="39.140625" customWidth="1"/>
    <col min="4866" max="4866" width="52.42578125" customWidth="1"/>
    <col min="4867" max="4867" width="18.7109375" customWidth="1"/>
    <col min="4868" max="4868" width="21.28515625" customWidth="1"/>
    <col min="4869" max="4869" width="18.28515625" customWidth="1"/>
    <col min="4870" max="4870" width="28" customWidth="1"/>
    <col min="4871" max="4871" width="98.5703125" customWidth="1"/>
    <col min="4873" max="4873" width="25.140625" customWidth="1"/>
    <col min="5086" max="5086" width="21.7109375" customWidth="1"/>
    <col min="5087" max="5087" width="12.85546875" customWidth="1"/>
    <col min="5090" max="5090" width="13.28515625" customWidth="1"/>
    <col min="5091" max="5096" width="12.42578125" customWidth="1"/>
    <col min="5097" max="5097" width="10.42578125" customWidth="1"/>
    <col min="5098" max="5098" width="10.140625" customWidth="1"/>
    <col min="5099" max="5099" width="18.5703125" customWidth="1"/>
    <col min="5100" max="5101" width="14.85546875" customWidth="1"/>
    <col min="5102" max="5102" width="12" customWidth="1"/>
    <col min="5103" max="5103" width="13.28515625" customWidth="1"/>
    <col min="5104" max="5104" width="12.7109375" customWidth="1"/>
    <col min="5105" max="5105" width="14.7109375" customWidth="1"/>
    <col min="5106" max="5106" width="12" customWidth="1"/>
    <col min="5107" max="5107" width="15.28515625" customWidth="1"/>
    <col min="5108" max="5108" width="15.140625" customWidth="1"/>
    <col min="5109" max="5109" width="16.140625" customWidth="1"/>
    <col min="5110" max="5111" width="17.85546875" customWidth="1"/>
    <col min="5112" max="5112" width="15" customWidth="1"/>
    <col min="5113" max="5113" width="15.7109375" customWidth="1"/>
    <col min="5114" max="5114" width="11.7109375" customWidth="1"/>
    <col min="5115" max="5116" width="13.140625" customWidth="1"/>
    <col min="5117" max="5117" width="20.5703125" customWidth="1"/>
    <col min="5118" max="5118" width="17" customWidth="1"/>
    <col min="5119" max="5119" width="27.5703125" customWidth="1"/>
    <col min="5120" max="5120" width="20.42578125" customWidth="1"/>
    <col min="5121" max="5121" width="39.140625" customWidth="1"/>
    <col min="5122" max="5122" width="52.42578125" customWidth="1"/>
    <col min="5123" max="5123" width="18.7109375" customWidth="1"/>
    <col min="5124" max="5124" width="21.28515625" customWidth="1"/>
    <col min="5125" max="5125" width="18.28515625" customWidth="1"/>
    <col min="5126" max="5126" width="28" customWidth="1"/>
    <col min="5127" max="5127" width="98.5703125" customWidth="1"/>
    <col min="5129" max="5129" width="25.140625" customWidth="1"/>
    <col min="5342" max="5342" width="21.7109375" customWidth="1"/>
    <col min="5343" max="5343" width="12.85546875" customWidth="1"/>
    <col min="5346" max="5346" width="13.28515625" customWidth="1"/>
    <col min="5347" max="5352" width="12.42578125" customWidth="1"/>
    <col min="5353" max="5353" width="10.42578125" customWidth="1"/>
    <col min="5354" max="5354" width="10.140625" customWidth="1"/>
    <col min="5355" max="5355" width="18.5703125" customWidth="1"/>
    <col min="5356" max="5357" width="14.85546875" customWidth="1"/>
    <col min="5358" max="5358" width="12" customWidth="1"/>
    <col min="5359" max="5359" width="13.28515625" customWidth="1"/>
    <col min="5360" max="5360" width="12.7109375" customWidth="1"/>
    <col min="5361" max="5361" width="14.7109375" customWidth="1"/>
    <col min="5362" max="5362" width="12" customWidth="1"/>
    <col min="5363" max="5363" width="15.28515625" customWidth="1"/>
    <col min="5364" max="5364" width="15.140625" customWidth="1"/>
    <col min="5365" max="5365" width="16.140625" customWidth="1"/>
    <col min="5366" max="5367" width="17.85546875" customWidth="1"/>
    <col min="5368" max="5368" width="15" customWidth="1"/>
    <col min="5369" max="5369" width="15.7109375" customWidth="1"/>
    <col min="5370" max="5370" width="11.7109375" customWidth="1"/>
    <col min="5371" max="5372" width="13.140625" customWidth="1"/>
    <col min="5373" max="5373" width="20.5703125" customWidth="1"/>
    <col min="5374" max="5374" width="17" customWidth="1"/>
    <col min="5375" max="5375" width="27.5703125" customWidth="1"/>
    <col min="5376" max="5376" width="20.42578125" customWidth="1"/>
    <col min="5377" max="5377" width="39.140625" customWidth="1"/>
    <col min="5378" max="5378" width="52.42578125" customWidth="1"/>
    <col min="5379" max="5379" width="18.7109375" customWidth="1"/>
    <col min="5380" max="5380" width="21.28515625" customWidth="1"/>
    <col min="5381" max="5381" width="18.28515625" customWidth="1"/>
    <col min="5382" max="5382" width="28" customWidth="1"/>
    <col min="5383" max="5383" width="98.5703125" customWidth="1"/>
    <col min="5385" max="5385" width="25.140625" customWidth="1"/>
    <col min="5598" max="5598" width="21.7109375" customWidth="1"/>
    <col min="5599" max="5599" width="12.85546875" customWidth="1"/>
    <col min="5602" max="5602" width="13.28515625" customWidth="1"/>
    <col min="5603" max="5608" width="12.42578125" customWidth="1"/>
    <col min="5609" max="5609" width="10.42578125" customWidth="1"/>
    <col min="5610" max="5610" width="10.140625" customWidth="1"/>
    <col min="5611" max="5611" width="18.5703125" customWidth="1"/>
    <col min="5612" max="5613" width="14.85546875" customWidth="1"/>
    <col min="5614" max="5614" width="12" customWidth="1"/>
    <col min="5615" max="5615" width="13.28515625" customWidth="1"/>
    <col min="5616" max="5616" width="12.7109375" customWidth="1"/>
    <col min="5617" max="5617" width="14.7109375" customWidth="1"/>
    <col min="5618" max="5618" width="12" customWidth="1"/>
    <col min="5619" max="5619" width="15.28515625" customWidth="1"/>
    <col min="5620" max="5620" width="15.140625" customWidth="1"/>
    <col min="5621" max="5621" width="16.140625" customWidth="1"/>
    <col min="5622" max="5623" width="17.85546875" customWidth="1"/>
    <col min="5624" max="5624" width="15" customWidth="1"/>
    <col min="5625" max="5625" width="15.7109375" customWidth="1"/>
    <col min="5626" max="5626" width="11.7109375" customWidth="1"/>
    <col min="5627" max="5628" width="13.140625" customWidth="1"/>
    <col min="5629" max="5629" width="20.5703125" customWidth="1"/>
    <col min="5630" max="5630" width="17" customWidth="1"/>
    <col min="5631" max="5631" width="27.5703125" customWidth="1"/>
    <col min="5632" max="5632" width="20.42578125" customWidth="1"/>
    <col min="5633" max="5633" width="39.140625" customWidth="1"/>
    <col min="5634" max="5634" width="52.42578125" customWidth="1"/>
    <col min="5635" max="5635" width="18.7109375" customWidth="1"/>
    <col min="5636" max="5636" width="21.28515625" customWidth="1"/>
    <col min="5637" max="5637" width="18.28515625" customWidth="1"/>
    <col min="5638" max="5638" width="28" customWidth="1"/>
    <col min="5639" max="5639" width="98.5703125" customWidth="1"/>
    <col min="5641" max="5641" width="25.140625" customWidth="1"/>
    <col min="5854" max="5854" width="21.7109375" customWidth="1"/>
    <col min="5855" max="5855" width="12.85546875" customWidth="1"/>
    <col min="5858" max="5858" width="13.28515625" customWidth="1"/>
    <col min="5859" max="5864" width="12.42578125" customWidth="1"/>
    <col min="5865" max="5865" width="10.42578125" customWidth="1"/>
    <col min="5866" max="5866" width="10.140625" customWidth="1"/>
    <col min="5867" max="5867" width="18.5703125" customWidth="1"/>
    <col min="5868" max="5869" width="14.85546875" customWidth="1"/>
    <col min="5870" max="5870" width="12" customWidth="1"/>
    <col min="5871" max="5871" width="13.28515625" customWidth="1"/>
    <col min="5872" max="5872" width="12.7109375" customWidth="1"/>
    <col min="5873" max="5873" width="14.7109375" customWidth="1"/>
    <col min="5874" max="5874" width="12" customWidth="1"/>
    <col min="5875" max="5875" width="15.28515625" customWidth="1"/>
    <col min="5876" max="5876" width="15.140625" customWidth="1"/>
    <col min="5877" max="5877" width="16.140625" customWidth="1"/>
    <col min="5878" max="5879" width="17.85546875" customWidth="1"/>
    <col min="5880" max="5880" width="15" customWidth="1"/>
    <col min="5881" max="5881" width="15.7109375" customWidth="1"/>
    <col min="5882" max="5882" width="11.7109375" customWidth="1"/>
    <col min="5883" max="5884" width="13.140625" customWidth="1"/>
    <col min="5885" max="5885" width="20.5703125" customWidth="1"/>
    <col min="5886" max="5886" width="17" customWidth="1"/>
    <col min="5887" max="5887" width="27.5703125" customWidth="1"/>
    <col min="5888" max="5888" width="20.42578125" customWidth="1"/>
    <col min="5889" max="5889" width="39.140625" customWidth="1"/>
    <col min="5890" max="5890" width="52.42578125" customWidth="1"/>
    <col min="5891" max="5891" width="18.7109375" customWidth="1"/>
    <col min="5892" max="5892" width="21.28515625" customWidth="1"/>
    <col min="5893" max="5893" width="18.28515625" customWidth="1"/>
    <col min="5894" max="5894" width="28" customWidth="1"/>
    <col min="5895" max="5895" width="98.5703125" customWidth="1"/>
    <col min="5897" max="5897" width="25.140625" customWidth="1"/>
    <col min="6110" max="6110" width="21.7109375" customWidth="1"/>
    <col min="6111" max="6111" width="12.85546875" customWidth="1"/>
    <col min="6114" max="6114" width="13.28515625" customWidth="1"/>
    <col min="6115" max="6120" width="12.42578125" customWidth="1"/>
    <col min="6121" max="6121" width="10.42578125" customWidth="1"/>
    <col min="6122" max="6122" width="10.140625" customWidth="1"/>
    <col min="6123" max="6123" width="18.5703125" customWidth="1"/>
    <col min="6124" max="6125" width="14.85546875" customWidth="1"/>
    <col min="6126" max="6126" width="12" customWidth="1"/>
    <col min="6127" max="6127" width="13.28515625" customWidth="1"/>
    <col min="6128" max="6128" width="12.7109375" customWidth="1"/>
    <col min="6129" max="6129" width="14.7109375" customWidth="1"/>
    <col min="6130" max="6130" width="12" customWidth="1"/>
    <col min="6131" max="6131" width="15.28515625" customWidth="1"/>
    <col min="6132" max="6132" width="15.140625" customWidth="1"/>
    <col min="6133" max="6133" width="16.140625" customWidth="1"/>
    <col min="6134" max="6135" width="17.85546875" customWidth="1"/>
    <col min="6136" max="6136" width="15" customWidth="1"/>
    <col min="6137" max="6137" width="15.7109375" customWidth="1"/>
    <col min="6138" max="6138" width="11.7109375" customWidth="1"/>
    <col min="6139" max="6140" width="13.140625" customWidth="1"/>
    <col min="6141" max="6141" width="20.5703125" customWidth="1"/>
    <col min="6142" max="6142" width="17" customWidth="1"/>
    <col min="6143" max="6143" width="27.5703125" customWidth="1"/>
    <col min="6144" max="6144" width="20.42578125" customWidth="1"/>
    <col min="6145" max="6145" width="39.140625" customWidth="1"/>
    <col min="6146" max="6146" width="52.42578125" customWidth="1"/>
    <col min="6147" max="6147" width="18.7109375" customWidth="1"/>
    <col min="6148" max="6148" width="21.28515625" customWidth="1"/>
    <col min="6149" max="6149" width="18.28515625" customWidth="1"/>
    <col min="6150" max="6150" width="28" customWidth="1"/>
    <col min="6151" max="6151" width="98.5703125" customWidth="1"/>
    <col min="6153" max="6153" width="25.140625" customWidth="1"/>
    <col min="6366" max="6366" width="21.7109375" customWidth="1"/>
    <col min="6367" max="6367" width="12.85546875" customWidth="1"/>
    <col min="6370" max="6370" width="13.28515625" customWidth="1"/>
    <col min="6371" max="6376" width="12.42578125" customWidth="1"/>
    <col min="6377" max="6377" width="10.42578125" customWidth="1"/>
    <col min="6378" max="6378" width="10.140625" customWidth="1"/>
    <col min="6379" max="6379" width="18.5703125" customWidth="1"/>
    <col min="6380" max="6381" width="14.85546875" customWidth="1"/>
    <col min="6382" max="6382" width="12" customWidth="1"/>
    <col min="6383" max="6383" width="13.28515625" customWidth="1"/>
    <col min="6384" max="6384" width="12.7109375" customWidth="1"/>
    <col min="6385" max="6385" width="14.7109375" customWidth="1"/>
    <col min="6386" max="6386" width="12" customWidth="1"/>
    <col min="6387" max="6387" width="15.28515625" customWidth="1"/>
    <col min="6388" max="6388" width="15.140625" customWidth="1"/>
    <col min="6389" max="6389" width="16.140625" customWidth="1"/>
    <col min="6390" max="6391" width="17.85546875" customWidth="1"/>
    <col min="6392" max="6392" width="15" customWidth="1"/>
    <col min="6393" max="6393" width="15.7109375" customWidth="1"/>
    <col min="6394" max="6394" width="11.7109375" customWidth="1"/>
    <col min="6395" max="6396" width="13.140625" customWidth="1"/>
    <col min="6397" max="6397" width="20.5703125" customWidth="1"/>
    <col min="6398" max="6398" width="17" customWidth="1"/>
    <col min="6399" max="6399" width="27.5703125" customWidth="1"/>
    <col min="6400" max="6400" width="20.42578125" customWidth="1"/>
    <col min="6401" max="6401" width="39.140625" customWidth="1"/>
    <col min="6402" max="6402" width="52.42578125" customWidth="1"/>
    <col min="6403" max="6403" width="18.7109375" customWidth="1"/>
    <col min="6404" max="6404" width="21.28515625" customWidth="1"/>
    <col min="6405" max="6405" width="18.28515625" customWidth="1"/>
    <col min="6406" max="6406" width="28" customWidth="1"/>
    <col min="6407" max="6407" width="98.5703125" customWidth="1"/>
    <col min="6409" max="6409" width="25.140625" customWidth="1"/>
    <col min="6622" max="6622" width="21.7109375" customWidth="1"/>
    <col min="6623" max="6623" width="12.85546875" customWidth="1"/>
    <col min="6626" max="6626" width="13.28515625" customWidth="1"/>
    <col min="6627" max="6632" width="12.42578125" customWidth="1"/>
    <col min="6633" max="6633" width="10.42578125" customWidth="1"/>
    <col min="6634" max="6634" width="10.140625" customWidth="1"/>
    <col min="6635" max="6635" width="18.5703125" customWidth="1"/>
    <col min="6636" max="6637" width="14.85546875" customWidth="1"/>
    <col min="6638" max="6638" width="12" customWidth="1"/>
    <col min="6639" max="6639" width="13.28515625" customWidth="1"/>
    <col min="6640" max="6640" width="12.7109375" customWidth="1"/>
    <col min="6641" max="6641" width="14.7109375" customWidth="1"/>
    <col min="6642" max="6642" width="12" customWidth="1"/>
    <col min="6643" max="6643" width="15.28515625" customWidth="1"/>
    <col min="6644" max="6644" width="15.140625" customWidth="1"/>
    <col min="6645" max="6645" width="16.140625" customWidth="1"/>
    <col min="6646" max="6647" width="17.85546875" customWidth="1"/>
    <col min="6648" max="6648" width="15" customWidth="1"/>
    <col min="6649" max="6649" width="15.7109375" customWidth="1"/>
    <col min="6650" max="6650" width="11.7109375" customWidth="1"/>
    <col min="6651" max="6652" width="13.140625" customWidth="1"/>
    <col min="6653" max="6653" width="20.5703125" customWidth="1"/>
    <col min="6654" max="6654" width="17" customWidth="1"/>
    <col min="6655" max="6655" width="27.5703125" customWidth="1"/>
    <col min="6656" max="6656" width="20.42578125" customWidth="1"/>
    <col min="6657" max="6657" width="39.140625" customWidth="1"/>
    <col min="6658" max="6658" width="52.42578125" customWidth="1"/>
    <col min="6659" max="6659" width="18.7109375" customWidth="1"/>
    <col min="6660" max="6660" width="21.28515625" customWidth="1"/>
    <col min="6661" max="6661" width="18.28515625" customWidth="1"/>
    <col min="6662" max="6662" width="28" customWidth="1"/>
    <col min="6663" max="6663" width="98.5703125" customWidth="1"/>
    <col min="6665" max="6665" width="25.140625" customWidth="1"/>
    <col min="6878" max="6878" width="21.7109375" customWidth="1"/>
    <col min="6879" max="6879" width="12.85546875" customWidth="1"/>
    <col min="6882" max="6882" width="13.28515625" customWidth="1"/>
    <col min="6883" max="6888" width="12.42578125" customWidth="1"/>
    <col min="6889" max="6889" width="10.42578125" customWidth="1"/>
    <col min="6890" max="6890" width="10.140625" customWidth="1"/>
    <col min="6891" max="6891" width="18.5703125" customWidth="1"/>
    <col min="6892" max="6893" width="14.85546875" customWidth="1"/>
    <col min="6894" max="6894" width="12" customWidth="1"/>
    <col min="6895" max="6895" width="13.28515625" customWidth="1"/>
    <col min="6896" max="6896" width="12.7109375" customWidth="1"/>
    <col min="6897" max="6897" width="14.7109375" customWidth="1"/>
    <col min="6898" max="6898" width="12" customWidth="1"/>
    <col min="6899" max="6899" width="15.28515625" customWidth="1"/>
    <col min="6900" max="6900" width="15.140625" customWidth="1"/>
    <col min="6901" max="6901" width="16.140625" customWidth="1"/>
    <col min="6902" max="6903" width="17.85546875" customWidth="1"/>
    <col min="6904" max="6904" width="15" customWidth="1"/>
    <col min="6905" max="6905" width="15.7109375" customWidth="1"/>
    <col min="6906" max="6906" width="11.7109375" customWidth="1"/>
    <col min="6907" max="6908" width="13.140625" customWidth="1"/>
    <col min="6909" max="6909" width="20.5703125" customWidth="1"/>
    <col min="6910" max="6910" width="17" customWidth="1"/>
    <col min="6911" max="6911" width="27.5703125" customWidth="1"/>
    <col min="6912" max="6912" width="20.42578125" customWidth="1"/>
    <col min="6913" max="6913" width="39.140625" customWidth="1"/>
    <col min="6914" max="6914" width="52.42578125" customWidth="1"/>
    <col min="6915" max="6915" width="18.7109375" customWidth="1"/>
    <col min="6916" max="6916" width="21.28515625" customWidth="1"/>
    <col min="6917" max="6917" width="18.28515625" customWidth="1"/>
    <col min="6918" max="6918" width="28" customWidth="1"/>
    <col min="6919" max="6919" width="98.5703125" customWidth="1"/>
    <col min="6921" max="6921" width="25.140625" customWidth="1"/>
    <col min="7134" max="7134" width="21.7109375" customWidth="1"/>
    <col min="7135" max="7135" width="12.85546875" customWidth="1"/>
    <col min="7138" max="7138" width="13.28515625" customWidth="1"/>
    <col min="7139" max="7144" width="12.42578125" customWidth="1"/>
    <col min="7145" max="7145" width="10.42578125" customWidth="1"/>
    <col min="7146" max="7146" width="10.140625" customWidth="1"/>
    <col min="7147" max="7147" width="18.5703125" customWidth="1"/>
    <col min="7148" max="7149" width="14.85546875" customWidth="1"/>
    <col min="7150" max="7150" width="12" customWidth="1"/>
    <col min="7151" max="7151" width="13.28515625" customWidth="1"/>
    <col min="7152" max="7152" width="12.7109375" customWidth="1"/>
    <col min="7153" max="7153" width="14.7109375" customWidth="1"/>
    <col min="7154" max="7154" width="12" customWidth="1"/>
    <col min="7155" max="7155" width="15.28515625" customWidth="1"/>
    <col min="7156" max="7156" width="15.140625" customWidth="1"/>
    <col min="7157" max="7157" width="16.140625" customWidth="1"/>
    <col min="7158" max="7159" width="17.85546875" customWidth="1"/>
    <col min="7160" max="7160" width="15" customWidth="1"/>
    <col min="7161" max="7161" width="15.7109375" customWidth="1"/>
    <col min="7162" max="7162" width="11.7109375" customWidth="1"/>
    <col min="7163" max="7164" width="13.140625" customWidth="1"/>
    <col min="7165" max="7165" width="20.5703125" customWidth="1"/>
    <col min="7166" max="7166" width="17" customWidth="1"/>
    <col min="7167" max="7167" width="27.5703125" customWidth="1"/>
    <col min="7168" max="7168" width="20.42578125" customWidth="1"/>
    <col min="7169" max="7169" width="39.140625" customWidth="1"/>
    <col min="7170" max="7170" width="52.42578125" customWidth="1"/>
    <col min="7171" max="7171" width="18.7109375" customWidth="1"/>
    <col min="7172" max="7172" width="21.28515625" customWidth="1"/>
    <col min="7173" max="7173" width="18.28515625" customWidth="1"/>
    <col min="7174" max="7174" width="28" customWidth="1"/>
    <col min="7175" max="7175" width="98.5703125" customWidth="1"/>
    <col min="7177" max="7177" width="25.140625" customWidth="1"/>
    <col min="7390" max="7390" width="21.7109375" customWidth="1"/>
    <col min="7391" max="7391" width="12.85546875" customWidth="1"/>
    <col min="7394" max="7394" width="13.28515625" customWidth="1"/>
    <col min="7395" max="7400" width="12.42578125" customWidth="1"/>
    <col min="7401" max="7401" width="10.42578125" customWidth="1"/>
    <col min="7402" max="7402" width="10.140625" customWidth="1"/>
    <col min="7403" max="7403" width="18.5703125" customWidth="1"/>
    <col min="7404" max="7405" width="14.85546875" customWidth="1"/>
    <col min="7406" max="7406" width="12" customWidth="1"/>
    <col min="7407" max="7407" width="13.28515625" customWidth="1"/>
    <col min="7408" max="7408" width="12.7109375" customWidth="1"/>
    <col min="7409" max="7409" width="14.7109375" customWidth="1"/>
    <col min="7410" max="7410" width="12" customWidth="1"/>
    <col min="7411" max="7411" width="15.28515625" customWidth="1"/>
    <col min="7412" max="7412" width="15.140625" customWidth="1"/>
    <col min="7413" max="7413" width="16.140625" customWidth="1"/>
    <col min="7414" max="7415" width="17.85546875" customWidth="1"/>
    <col min="7416" max="7416" width="15" customWidth="1"/>
    <col min="7417" max="7417" width="15.7109375" customWidth="1"/>
    <col min="7418" max="7418" width="11.7109375" customWidth="1"/>
    <col min="7419" max="7420" width="13.140625" customWidth="1"/>
    <col min="7421" max="7421" width="20.5703125" customWidth="1"/>
    <col min="7422" max="7422" width="17" customWidth="1"/>
    <col min="7423" max="7423" width="27.5703125" customWidth="1"/>
    <col min="7424" max="7424" width="20.42578125" customWidth="1"/>
    <col min="7425" max="7425" width="39.140625" customWidth="1"/>
    <col min="7426" max="7426" width="52.42578125" customWidth="1"/>
    <col min="7427" max="7427" width="18.7109375" customWidth="1"/>
    <col min="7428" max="7428" width="21.28515625" customWidth="1"/>
    <col min="7429" max="7429" width="18.28515625" customWidth="1"/>
    <col min="7430" max="7430" width="28" customWidth="1"/>
    <col min="7431" max="7431" width="98.5703125" customWidth="1"/>
    <col min="7433" max="7433" width="25.140625" customWidth="1"/>
    <col min="7646" max="7646" width="21.7109375" customWidth="1"/>
    <col min="7647" max="7647" width="12.85546875" customWidth="1"/>
    <col min="7650" max="7650" width="13.28515625" customWidth="1"/>
    <col min="7651" max="7656" width="12.42578125" customWidth="1"/>
    <col min="7657" max="7657" width="10.42578125" customWidth="1"/>
    <col min="7658" max="7658" width="10.140625" customWidth="1"/>
    <col min="7659" max="7659" width="18.5703125" customWidth="1"/>
    <col min="7660" max="7661" width="14.85546875" customWidth="1"/>
    <col min="7662" max="7662" width="12" customWidth="1"/>
    <col min="7663" max="7663" width="13.28515625" customWidth="1"/>
    <col min="7664" max="7664" width="12.7109375" customWidth="1"/>
    <col min="7665" max="7665" width="14.7109375" customWidth="1"/>
    <col min="7666" max="7666" width="12" customWidth="1"/>
    <col min="7667" max="7667" width="15.28515625" customWidth="1"/>
    <col min="7668" max="7668" width="15.140625" customWidth="1"/>
    <col min="7669" max="7669" width="16.140625" customWidth="1"/>
    <col min="7670" max="7671" width="17.85546875" customWidth="1"/>
    <col min="7672" max="7672" width="15" customWidth="1"/>
    <col min="7673" max="7673" width="15.7109375" customWidth="1"/>
    <col min="7674" max="7674" width="11.7109375" customWidth="1"/>
    <col min="7675" max="7676" width="13.140625" customWidth="1"/>
    <col min="7677" max="7677" width="20.5703125" customWidth="1"/>
    <col min="7678" max="7678" width="17" customWidth="1"/>
    <col min="7679" max="7679" width="27.5703125" customWidth="1"/>
    <col min="7680" max="7680" width="20.42578125" customWidth="1"/>
    <col min="7681" max="7681" width="39.140625" customWidth="1"/>
    <col min="7682" max="7682" width="52.42578125" customWidth="1"/>
    <col min="7683" max="7683" width="18.7109375" customWidth="1"/>
    <col min="7684" max="7684" width="21.28515625" customWidth="1"/>
    <col min="7685" max="7685" width="18.28515625" customWidth="1"/>
    <col min="7686" max="7686" width="28" customWidth="1"/>
    <col min="7687" max="7687" width="98.5703125" customWidth="1"/>
    <col min="7689" max="7689" width="25.140625" customWidth="1"/>
    <col min="7902" max="7902" width="21.7109375" customWidth="1"/>
    <col min="7903" max="7903" width="12.85546875" customWidth="1"/>
    <col min="7906" max="7906" width="13.28515625" customWidth="1"/>
    <col min="7907" max="7912" width="12.42578125" customWidth="1"/>
    <col min="7913" max="7913" width="10.42578125" customWidth="1"/>
    <col min="7914" max="7914" width="10.140625" customWidth="1"/>
    <col min="7915" max="7915" width="18.5703125" customWidth="1"/>
    <col min="7916" max="7917" width="14.85546875" customWidth="1"/>
    <col min="7918" max="7918" width="12" customWidth="1"/>
    <col min="7919" max="7919" width="13.28515625" customWidth="1"/>
    <col min="7920" max="7920" width="12.7109375" customWidth="1"/>
    <col min="7921" max="7921" width="14.7109375" customWidth="1"/>
    <col min="7922" max="7922" width="12" customWidth="1"/>
    <col min="7923" max="7923" width="15.28515625" customWidth="1"/>
    <col min="7924" max="7924" width="15.140625" customWidth="1"/>
    <col min="7925" max="7925" width="16.140625" customWidth="1"/>
    <col min="7926" max="7927" width="17.85546875" customWidth="1"/>
    <col min="7928" max="7928" width="15" customWidth="1"/>
    <col min="7929" max="7929" width="15.7109375" customWidth="1"/>
    <col min="7930" max="7930" width="11.7109375" customWidth="1"/>
    <col min="7931" max="7932" width="13.140625" customWidth="1"/>
    <col min="7933" max="7933" width="20.5703125" customWidth="1"/>
    <col min="7934" max="7934" width="17" customWidth="1"/>
    <col min="7935" max="7935" width="27.5703125" customWidth="1"/>
    <col min="7936" max="7936" width="20.42578125" customWidth="1"/>
    <col min="7937" max="7937" width="39.140625" customWidth="1"/>
    <col min="7938" max="7938" width="52.42578125" customWidth="1"/>
    <col min="7939" max="7939" width="18.7109375" customWidth="1"/>
    <col min="7940" max="7940" width="21.28515625" customWidth="1"/>
    <col min="7941" max="7941" width="18.28515625" customWidth="1"/>
    <col min="7942" max="7942" width="28" customWidth="1"/>
    <col min="7943" max="7943" width="98.5703125" customWidth="1"/>
    <col min="7945" max="7945" width="25.140625" customWidth="1"/>
    <col min="8158" max="8158" width="21.7109375" customWidth="1"/>
    <col min="8159" max="8159" width="12.85546875" customWidth="1"/>
    <col min="8162" max="8162" width="13.28515625" customWidth="1"/>
    <col min="8163" max="8168" width="12.42578125" customWidth="1"/>
    <col min="8169" max="8169" width="10.42578125" customWidth="1"/>
    <col min="8170" max="8170" width="10.140625" customWidth="1"/>
    <col min="8171" max="8171" width="18.5703125" customWidth="1"/>
    <col min="8172" max="8173" width="14.85546875" customWidth="1"/>
    <col min="8174" max="8174" width="12" customWidth="1"/>
    <col min="8175" max="8175" width="13.28515625" customWidth="1"/>
    <col min="8176" max="8176" width="12.7109375" customWidth="1"/>
    <col min="8177" max="8177" width="14.7109375" customWidth="1"/>
    <col min="8178" max="8178" width="12" customWidth="1"/>
    <col min="8179" max="8179" width="15.28515625" customWidth="1"/>
    <col min="8180" max="8180" width="15.140625" customWidth="1"/>
    <col min="8181" max="8181" width="16.140625" customWidth="1"/>
    <col min="8182" max="8183" width="17.85546875" customWidth="1"/>
    <col min="8184" max="8184" width="15" customWidth="1"/>
    <col min="8185" max="8185" width="15.7109375" customWidth="1"/>
    <col min="8186" max="8186" width="11.7109375" customWidth="1"/>
    <col min="8187" max="8188" width="13.140625" customWidth="1"/>
    <col min="8189" max="8189" width="20.5703125" customWidth="1"/>
    <col min="8190" max="8190" width="17" customWidth="1"/>
    <col min="8191" max="8191" width="27.5703125" customWidth="1"/>
    <col min="8192" max="8192" width="20.42578125" customWidth="1"/>
    <col min="8193" max="8193" width="39.140625" customWidth="1"/>
    <col min="8194" max="8194" width="52.42578125" customWidth="1"/>
    <col min="8195" max="8195" width="18.7109375" customWidth="1"/>
    <col min="8196" max="8196" width="21.28515625" customWidth="1"/>
    <col min="8197" max="8197" width="18.28515625" customWidth="1"/>
    <col min="8198" max="8198" width="28" customWidth="1"/>
    <col min="8199" max="8199" width="98.5703125" customWidth="1"/>
    <col min="8201" max="8201" width="25.140625" customWidth="1"/>
    <col min="8414" max="8414" width="21.7109375" customWidth="1"/>
    <col min="8415" max="8415" width="12.85546875" customWidth="1"/>
    <col min="8418" max="8418" width="13.28515625" customWidth="1"/>
    <col min="8419" max="8424" width="12.42578125" customWidth="1"/>
    <col min="8425" max="8425" width="10.42578125" customWidth="1"/>
    <col min="8426" max="8426" width="10.140625" customWidth="1"/>
    <col min="8427" max="8427" width="18.5703125" customWidth="1"/>
    <col min="8428" max="8429" width="14.85546875" customWidth="1"/>
    <col min="8430" max="8430" width="12" customWidth="1"/>
    <col min="8431" max="8431" width="13.28515625" customWidth="1"/>
    <col min="8432" max="8432" width="12.7109375" customWidth="1"/>
    <col min="8433" max="8433" width="14.7109375" customWidth="1"/>
    <col min="8434" max="8434" width="12" customWidth="1"/>
    <col min="8435" max="8435" width="15.28515625" customWidth="1"/>
    <col min="8436" max="8436" width="15.140625" customWidth="1"/>
    <col min="8437" max="8437" width="16.140625" customWidth="1"/>
    <col min="8438" max="8439" width="17.85546875" customWidth="1"/>
    <col min="8440" max="8440" width="15" customWidth="1"/>
    <col min="8441" max="8441" width="15.7109375" customWidth="1"/>
    <col min="8442" max="8442" width="11.7109375" customWidth="1"/>
    <col min="8443" max="8444" width="13.140625" customWidth="1"/>
    <col min="8445" max="8445" width="20.5703125" customWidth="1"/>
    <col min="8446" max="8446" width="17" customWidth="1"/>
    <col min="8447" max="8447" width="27.5703125" customWidth="1"/>
    <col min="8448" max="8448" width="20.42578125" customWidth="1"/>
    <col min="8449" max="8449" width="39.140625" customWidth="1"/>
    <col min="8450" max="8450" width="52.42578125" customWidth="1"/>
    <col min="8451" max="8451" width="18.7109375" customWidth="1"/>
    <col min="8452" max="8452" width="21.28515625" customWidth="1"/>
    <col min="8453" max="8453" width="18.28515625" customWidth="1"/>
    <col min="8454" max="8454" width="28" customWidth="1"/>
    <col min="8455" max="8455" width="98.5703125" customWidth="1"/>
    <col min="8457" max="8457" width="25.140625" customWidth="1"/>
    <col min="8670" max="8670" width="21.7109375" customWidth="1"/>
    <col min="8671" max="8671" width="12.85546875" customWidth="1"/>
    <col min="8674" max="8674" width="13.28515625" customWidth="1"/>
    <col min="8675" max="8680" width="12.42578125" customWidth="1"/>
    <col min="8681" max="8681" width="10.42578125" customWidth="1"/>
    <col min="8682" max="8682" width="10.140625" customWidth="1"/>
    <col min="8683" max="8683" width="18.5703125" customWidth="1"/>
    <col min="8684" max="8685" width="14.85546875" customWidth="1"/>
    <col min="8686" max="8686" width="12" customWidth="1"/>
    <col min="8687" max="8687" width="13.28515625" customWidth="1"/>
    <col min="8688" max="8688" width="12.7109375" customWidth="1"/>
    <col min="8689" max="8689" width="14.7109375" customWidth="1"/>
    <col min="8690" max="8690" width="12" customWidth="1"/>
    <col min="8691" max="8691" width="15.28515625" customWidth="1"/>
    <col min="8692" max="8692" width="15.140625" customWidth="1"/>
    <col min="8693" max="8693" width="16.140625" customWidth="1"/>
    <col min="8694" max="8695" width="17.85546875" customWidth="1"/>
    <col min="8696" max="8696" width="15" customWidth="1"/>
    <col min="8697" max="8697" width="15.7109375" customWidth="1"/>
    <col min="8698" max="8698" width="11.7109375" customWidth="1"/>
    <col min="8699" max="8700" width="13.140625" customWidth="1"/>
    <col min="8701" max="8701" width="20.5703125" customWidth="1"/>
    <col min="8702" max="8702" width="17" customWidth="1"/>
    <col min="8703" max="8703" width="27.5703125" customWidth="1"/>
    <col min="8704" max="8704" width="20.42578125" customWidth="1"/>
    <col min="8705" max="8705" width="39.140625" customWidth="1"/>
    <col min="8706" max="8706" width="52.42578125" customWidth="1"/>
    <col min="8707" max="8707" width="18.7109375" customWidth="1"/>
    <col min="8708" max="8708" width="21.28515625" customWidth="1"/>
    <col min="8709" max="8709" width="18.28515625" customWidth="1"/>
    <col min="8710" max="8710" width="28" customWidth="1"/>
    <col min="8711" max="8711" width="98.5703125" customWidth="1"/>
    <col min="8713" max="8713" width="25.140625" customWidth="1"/>
    <col min="8926" max="8926" width="21.7109375" customWidth="1"/>
    <col min="8927" max="8927" width="12.85546875" customWidth="1"/>
    <col min="8930" max="8930" width="13.28515625" customWidth="1"/>
    <col min="8931" max="8936" width="12.42578125" customWidth="1"/>
    <col min="8937" max="8937" width="10.42578125" customWidth="1"/>
    <col min="8938" max="8938" width="10.140625" customWidth="1"/>
    <col min="8939" max="8939" width="18.5703125" customWidth="1"/>
    <col min="8940" max="8941" width="14.85546875" customWidth="1"/>
    <col min="8942" max="8942" width="12" customWidth="1"/>
    <col min="8943" max="8943" width="13.28515625" customWidth="1"/>
    <col min="8944" max="8944" width="12.7109375" customWidth="1"/>
    <col min="8945" max="8945" width="14.7109375" customWidth="1"/>
    <col min="8946" max="8946" width="12" customWidth="1"/>
    <col min="8947" max="8947" width="15.28515625" customWidth="1"/>
    <col min="8948" max="8948" width="15.140625" customWidth="1"/>
    <col min="8949" max="8949" width="16.140625" customWidth="1"/>
    <col min="8950" max="8951" width="17.85546875" customWidth="1"/>
    <col min="8952" max="8952" width="15" customWidth="1"/>
    <col min="8953" max="8953" width="15.7109375" customWidth="1"/>
    <col min="8954" max="8954" width="11.7109375" customWidth="1"/>
    <col min="8955" max="8956" width="13.140625" customWidth="1"/>
    <col min="8957" max="8957" width="20.5703125" customWidth="1"/>
    <col min="8958" max="8958" width="17" customWidth="1"/>
    <col min="8959" max="8959" width="27.5703125" customWidth="1"/>
    <col min="8960" max="8960" width="20.42578125" customWidth="1"/>
    <col min="8961" max="8961" width="39.140625" customWidth="1"/>
    <col min="8962" max="8962" width="52.42578125" customWidth="1"/>
    <col min="8963" max="8963" width="18.7109375" customWidth="1"/>
    <col min="8964" max="8964" width="21.28515625" customWidth="1"/>
    <col min="8965" max="8965" width="18.28515625" customWidth="1"/>
    <col min="8966" max="8966" width="28" customWidth="1"/>
    <col min="8967" max="8967" width="98.5703125" customWidth="1"/>
    <col min="8969" max="8969" width="25.140625" customWidth="1"/>
    <col min="9182" max="9182" width="21.7109375" customWidth="1"/>
    <col min="9183" max="9183" width="12.85546875" customWidth="1"/>
    <col min="9186" max="9186" width="13.28515625" customWidth="1"/>
    <col min="9187" max="9192" width="12.42578125" customWidth="1"/>
    <col min="9193" max="9193" width="10.42578125" customWidth="1"/>
    <col min="9194" max="9194" width="10.140625" customWidth="1"/>
    <col min="9195" max="9195" width="18.5703125" customWidth="1"/>
    <col min="9196" max="9197" width="14.85546875" customWidth="1"/>
    <col min="9198" max="9198" width="12" customWidth="1"/>
    <col min="9199" max="9199" width="13.28515625" customWidth="1"/>
    <col min="9200" max="9200" width="12.7109375" customWidth="1"/>
    <col min="9201" max="9201" width="14.7109375" customWidth="1"/>
    <col min="9202" max="9202" width="12" customWidth="1"/>
    <col min="9203" max="9203" width="15.28515625" customWidth="1"/>
    <col min="9204" max="9204" width="15.140625" customWidth="1"/>
    <col min="9205" max="9205" width="16.140625" customWidth="1"/>
    <col min="9206" max="9207" width="17.85546875" customWidth="1"/>
    <col min="9208" max="9208" width="15" customWidth="1"/>
    <col min="9209" max="9209" width="15.7109375" customWidth="1"/>
    <col min="9210" max="9210" width="11.7109375" customWidth="1"/>
    <col min="9211" max="9212" width="13.140625" customWidth="1"/>
    <col min="9213" max="9213" width="20.5703125" customWidth="1"/>
    <col min="9214" max="9214" width="17" customWidth="1"/>
    <col min="9215" max="9215" width="27.5703125" customWidth="1"/>
    <col min="9216" max="9216" width="20.42578125" customWidth="1"/>
    <col min="9217" max="9217" width="39.140625" customWidth="1"/>
    <col min="9218" max="9218" width="52.42578125" customWidth="1"/>
    <col min="9219" max="9219" width="18.7109375" customWidth="1"/>
    <col min="9220" max="9220" width="21.28515625" customWidth="1"/>
    <col min="9221" max="9221" width="18.28515625" customWidth="1"/>
    <col min="9222" max="9222" width="28" customWidth="1"/>
    <col min="9223" max="9223" width="98.5703125" customWidth="1"/>
    <col min="9225" max="9225" width="25.140625" customWidth="1"/>
    <col min="9438" max="9438" width="21.7109375" customWidth="1"/>
    <col min="9439" max="9439" width="12.85546875" customWidth="1"/>
    <col min="9442" max="9442" width="13.28515625" customWidth="1"/>
    <col min="9443" max="9448" width="12.42578125" customWidth="1"/>
    <col min="9449" max="9449" width="10.42578125" customWidth="1"/>
    <col min="9450" max="9450" width="10.140625" customWidth="1"/>
    <col min="9451" max="9451" width="18.5703125" customWidth="1"/>
    <col min="9452" max="9453" width="14.85546875" customWidth="1"/>
    <col min="9454" max="9454" width="12" customWidth="1"/>
    <col min="9455" max="9455" width="13.28515625" customWidth="1"/>
    <col min="9456" max="9456" width="12.7109375" customWidth="1"/>
    <col min="9457" max="9457" width="14.7109375" customWidth="1"/>
    <col min="9458" max="9458" width="12" customWidth="1"/>
    <col min="9459" max="9459" width="15.28515625" customWidth="1"/>
    <col min="9460" max="9460" width="15.140625" customWidth="1"/>
    <col min="9461" max="9461" width="16.140625" customWidth="1"/>
    <col min="9462" max="9463" width="17.85546875" customWidth="1"/>
    <col min="9464" max="9464" width="15" customWidth="1"/>
    <col min="9465" max="9465" width="15.7109375" customWidth="1"/>
    <col min="9466" max="9466" width="11.7109375" customWidth="1"/>
    <col min="9467" max="9468" width="13.140625" customWidth="1"/>
    <col min="9469" max="9469" width="20.5703125" customWidth="1"/>
    <col min="9470" max="9470" width="17" customWidth="1"/>
    <col min="9471" max="9471" width="27.5703125" customWidth="1"/>
    <col min="9472" max="9472" width="20.42578125" customWidth="1"/>
    <col min="9473" max="9473" width="39.140625" customWidth="1"/>
    <col min="9474" max="9474" width="52.42578125" customWidth="1"/>
    <col min="9475" max="9475" width="18.7109375" customWidth="1"/>
    <col min="9476" max="9476" width="21.28515625" customWidth="1"/>
    <col min="9477" max="9477" width="18.28515625" customWidth="1"/>
    <col min="9478" max="9478" width="28" customWidth="1"/>
    <col min="9479" max="9479" width="98.5703125" customWidth="1"/>
    <col min="9481" max="9481" width="25.140625" customWidth="1"/>
    <col min="9694" max="9694" width="21.7109375" customWidth="1"/>
    <col min="9695" max="9695" width="12.85546875" customWidth="1"/>
    <col min="9698" max="9698" width="13.28515625" customWidth="1"/>
    <col min="9699" max="9704" width="12.42578125" customWidth="1"/>
    <col min="9705" max="9705" width="10.42578125" customWidth="1"/>
    <col min="9706" max="9706" width="10.140625" customWidth="1"/>
    <col min="9707" max="9707" width="18.5703125" customWidth="1"/>
    <col min="9708" max="9709" width="14.85546875" customWidth="1"/>
    <col min="9710" max="9710" width="12" customWidth="1"/>
    <col min="9711" max="9711" width="13.28515625" customWidth="1"/>
    <col min="9712" max="9712" width="12.7109375" customWidth="1"/>
    <col min="9713" max="9713" width="14.7109375" customWidth="1"/>
    <col min="9714" max="9714" width="12" customWidth="1"/>
    <col min="9715" max="9715" width="15.28515625" customWidth="1"/>
    <col min="9716" max="9716" width="15.140625" customWidth="1"/>
    <col min="9717" max="9717" width="16.140625" customWidth="1"/>
    <col min="9718" max="9719" width="17.85546875" customWidth="1"/>
    <col min="9720" max="9720" width="15" customWidth="1"/>
    <col min="9721" max="9721" width="15.7109375" customWidth="1"/>
    <col min="9722" max="9722" width="11.7109375" customWidth="1"/>
    <col min="9723" max="9724" width="13.140625" customWidth="1"/>
    <col min="9725" max="9725" width="20.5703125" customWidth="1"/>
    <col min="9726" max="9726" width="17" customWidth="1"/>
    <col min="9727" max="9727" width="27.5703125" customWidth="1"/>
    <col min="9728" max="9728" width="20.42578125" customWidth="1"/>
    <col min="9729" max="9729" width="39.140625" customWidth="1"/>
    <col min="9730" max="9730" width="52.42578125" customWidth="1"/>
    <col min="9731" max="9731" width="18.7109375" customWidth="1"/>
    <col min="9732" max="9732" width="21.28515625" customWidth="1"/>
    <col min="9733" max="9733" width="18.28515625" customWidth="1"/>
    <col min="9734" max="9734" width="28" customWidth="1"/>
    <col min="9735" max="9735" width="98.5703125" customWidth="1"/>
    <col min="9737" max="9737" width="25.140625" customWidth="1"/>
    <col min="9950" max="9950" width="21.7109375" customWidth="1"/>
    <col min="9951" max="9951" width="12.85546875" customWidth="1"/>
    <col min="9954" max="9954" width="13.28515625" customWidth="1"/>
    <col min="9955" max="9960" width="12.42578125" customWidth="1"/>
    <col min="9961" max="9961" width="10.42578125" customWidth="1"/>
    <col min="9962" max="9962" width="10.140625" customWidth="1"/>
    <col min="9963" max="9963" width="18.5703125" customWidth="1"/>
    <col min="9964" max="9965" width="14.85546875" customWidth="1"/>
    <col min="9966" max="9966" width="12" customWidth="1"/>
    <col min="9967" max="9967" width="13.28515625" customWidth="1"/>
    <col min="9968" max="9968" width="12.7109375" customWidth="1"/>
    <col min="9969" max="9969" width="14.7109375" customWidth="1"/>
    <col min="9970" max="9970" width="12" customWidth="1"/>
    <col min="9971" max="9971" width="15.28515625" customWidth="1"/>
    <col min="9972" max="9972" width="15.140625" customWidth="1"/>
    <col min="9973" max="9973" width="16.140625" customWidth="1"/>
    <col min="9974" max="9975" width="17.85546875" customWidth="1"/>
    <col min="9976" max="9976" width="15" customWidth="1"/>
    <col min="9977" max="9977" width="15.7109375" customWidth="1"/>
    <col min="9978" max="9978" width="11.7109375" customWidth="1"/>
    <col min="9979" max="9980" width="13.140625" customWidth="1"/>
    <col min="9981" max="9981" width="20.5703125" customWidth="1"/>
    <col min="9982" max="9982" width="17" customWidth="1"/>
    <col min="9983" max="9983" width="27.5703125" customWidth="1"/>
    <col min="9984" max="9984" width="20.42578125" customWidth="1"/>
    <col min="9985" max="9985" width="39.140625" customWidth="1"/>
    <col min="9986" max="9986" width="52.42578125" customWidth="1"/>
    <col min="9987" max="9987" width="18.7109375" customWidth="1"/>
    <col min="9988" max="9988" width="21.28515625" customWidth="1"/>
    <col min="9989" max="9989" width="18.28515625" customWidth="1"/>
    <col min="9990" max="9990" width="28" customWidth="1"/>
    <col min="9991" max="9991" width="98.5703125" customWidth="1"/>
    <col min="9993" max="9993" width="25.140625" customWidth="1"/>
    <col min="10206" max="10206" width="21.7109375" customWidth="1"/>
    <col min="10207" max="10207" width="12.85546875" customWidth="1"/>
    <col min="10210" max="10210" width="13.28515625" customWidth="1"/>
    <col min="10211" max="10216" width="12.42578125" customWidth="1"/>
    <col min="10217" max="10217" width="10.42578125" customWidth="1"/>
    <col min="10218" max="10218" width="10.140625" customWidth="1"/>
    <col min="10219" max="10219" width="18.5703125" customWidth="1"/>
    <col min="10220" max="10221" width="14.85546875" customWidth="1"/>
    <col min="10222" max="10222" width="12" customWidth="1"/>
    <col min="10223" max="10223" width="13.28515625" customWidth="1"/>
    <col min="10224" max="10224" width="12.7109375" customWidth="1"/>
    <col min="10225" max="10225" width="14.7109375" customWidth="1"/>
    <col min="10226" max="10226" width="12" customWidth="1"/>
    <col min="10227" max="10227" width="15.28515625" customWidth="1"/>
    <col min="10228" max="10228" width="15.140625" customWidth="1"/>
    <col min="10229" max="10229" width="16.140625" customWidth="1"/>
    <col min="10230" max="10231" width="17.85546875" customWidth="1"/>
    <col min="10232" max="10232" width="15" customWidth="1"/>
    <col min="10233" max="10233" width="15.7109375" customWidth="1"/>
    <col min="10234" max="10234" width="11.7109375" customWidth="1"/>
    <col min="10235" max="10236" width="13.140625" customWidth="1"/>
    <col min="10237" max="10237" width="20.5703125" customWidth="1"/>
    <col min="10238" max="10238" width="17" customWidth="1"/>
    <col min="10239" max="10239" width="27.5703125" customWidth="1"/>
    <col min="10240" max="10240" width="20.42578125" customWidth="1"/>
    <col min="10241" max="10241" width="39.140625" customWidth="1"/>
    <col min="10242" max="10242" width="52.42578125" customWidth="1"/>
    <col min="10243" max="10243" width="18.7109375" customWidth="1"/>
    <col min="10244" max="10244" width="21.28515625" customWidth="1"/>
    <col min="10245" max="10245" width="18.28515625" customWidth="1"/>
    <col min="10246" max="10246" width="28" customWidth="1"/>
    <col min="10247" max="10247" width="98.5703125" customWidth="1"/>
    <col min="10249" max="10249" width="25.140625" customWidth="1"/>
    <col min="10462" max="10462" width="21.7109375" customWidth="1"/>
    <col min="10463" max="10463" width="12.85546875" customWidth="1"/>
    <col min="10466" max="10466" width="13.28515625" customWidth="1"/>
    <col min="10467" max="10472" width="12.42578125" customWidth="1"/>
    <col min="10473" max="10473" width="10.42578125" customWidth="1"/>
    <col min="10474" max="10474" width="10.140625" customWidth="1"/>
    <col min="10475" max="10475" width="18.5703125" customWidth="1"/>
    <col min="10476" max="10477" width="14.85546875" customWidth="1"/>
    <col min="10478" max="10478" width="12" customWidth="1"/>
    <col min="10479" max="10479" width="13.28515625" customWidth="1"/>
    <col min="10480" max="10480" width="12.7109375" customWidth="1"/>
    <col min="10481" max="10481" width="14.7109375" customWidth="1"/>
    <col min="10482" max="10482" width="12" customWidth="1"/>
    <col min="10483" max="10483" width="15.28515625" customWidth="1"/>
    <col min="10484" max="10484" width="15.140625" customWidth="1"/>
    <col min="10485" max="10485" width="16.140625" customWidth="1"/>
    <col min="10486" max="10487" width="17.85546875" customWidth="1"/>
    <col min="10488" max="10488" width="15" customWidth="1"/>
    <col min="10489" max="10489" width="15.7109375" customWidth="1"/>
    <col min="10490" max="10490" width="11.7109375" customWidth="1"/>
    <col min="10491" max="10492" width="13.140625" customWidth="1"/>
    <col min="10493" max="10493" width="20.5703125" customWidth="1"/>
    <col min="10494" max="10494" width="17" customWidth="1"/>
    <col min="10495" max="10495" width="27.5703125" customWidth="1"/>
    <col min="10496" max="10496" width="20.42578125" customWidth="1"/>
    <col min="10497" max="10497" width="39.140625" customWidth="1"/>
    <col min="10498" max="10498" width="52.42578125" customWidth="1"/>
    <col min="10499" max="10499" width="18.7109375" customWidth="1"/>
    <col min="10500" max="10500" width="21.28515625" customWidth="1"/>
    <col min="10501" max="10501" width="18.28515625" customWidth="1"/>
    <col min="10502" max="10502" width="28" customWidth="1"/>
    <col min="10503" max="10503" width="98.5703125" customWidth="1"/>
    <col min="10505" max="10505" width="25.140625" customWidth="1"/>
    <col min="10718" max="10718" width="21.7109375" customWidth="1"/>
    <col min="10719" max="10719" width="12.85546875" customWidth="1"/>
    <col min="10722" max="10722" width="13.28515625" customWidth="1"/>
    <col min="10723" max="10728" width="12.42578125" customWidth="1"/>
    <col min="10729" max="10729" width="10.42578125" customWidth="1"/>
    <col min="10730" max="10730" width="10.140625" customWidth="1"/>
    <col min="10731" max="10731" width="18.5703125" customWidth="1"/>
    <col min="10732" max="10733" width="14.85546875" customWidth="1"/>
    <col min="10734" max="10734" width="12" customWidth="1"/>
    <col min="10735" max="10735" width="13.28515625" customWidth="1"/>
    <col min="10736" max="10736" width="12.7109375" customWidth="1"/>
    <col min="10737" max="10737" width="14.7109375" customWidth="1"/>
    <col min="10738" max="10738" width="12" customWidth="1"/>
    <col min="10739" max="10739" width="15.28515625" customWidth="1"/>
    <col min="10740" max="10740" width="15.140625" customWidth="1"/>
    <col min="10741" max="10741" width="16.140625" customWidth="1"/>
    <col min="10742" max="10743" width="17.85546875" customWidth="1"/>
    <col min="10744" max="10744" width="15" customWidth="1"/>
    <col min="10745" max="10745" width="15.7109375" customWidth="1"/>
    <col min="10746" max="10746" width="11.7109375" customWidth="1"/>
    <col min="10747" max="10748" width="13.140625" customWidth="1"/>
    <col min="10749" max="10749" width="20.5703125" customWidth="1"/>
    <col min="10750" max="10750" width="17" customWidth="1"/>
    <col min="10751" max="10751" width="27.5703125" customWidth="1"/>
    <col min="10752" max="10752" width="20.42578125" customWidth="1"/>
    <col min="10753" max="10753" width="39.140625" customWidth="1"/>
    <col min="10754" max="10754" width="52.42578125" customWidth="1"/>
    <col min="10755" max="10755" width="18.7109375" customWidth="1"/>
    <col min="10756" max="10756" width="21.28515625" customWidth="1"/>
    <col min="10757" max="10757" width="18.28515625" customWidth="1"/>
    <col min="10758" max="10758" width="28" customWidth="1"/>
    <col min="10759" max="10759" width="98.5703125" customWidth="1"/>
    <col min="10761" max="10761" width="25.140625" customWidth="1"/>
    <col min="10974" max="10974" width="21.7109375" customWidth="1"/>
    <col min="10975" max="10975" width="12.85546875" customWidth="1"/>
    <col min="10978" max="10978" width="13.28515625" customWidth="1"/>
    <col min="10979" max="10984" width="12.42578125" customWidth="1"/>
    <col min="10985" max="10985" width="10.42578125" customWidth="1"/>
    <col min="10986" max="10986" width="10.140625" customWidth="1"/>
    <col min="10987" max="10987" width="18.5703125" customWidth="1"/>
    <col min="10988" max="10989" width="14.85546875" customWidth="1"/>
    <col min="10990" max="10990" width="12" customWidth="1"/>
    <col min="10991" max="10991" width="13.28515625" customWidth="1"/>
    <col min="10992" max="10992" width="12.7109375" customWidth="1"/>
    <col min="10993" max="10993" width="14.7109375" customWidth="1"/>
    <col min="10994" max="10994" width="12" customWidth="1"/>
    <col min="10995" max="10995" width="15.28515625" customWidth="1"/>
    <col min="10996" max="10996" width="15.140625" customWidth="1"/>
    <col min="10997" max="10997" width="16.140625" customWidth="1"/>
    <col min="10998" max="10999" width="17.85546875" customWidth="1"/>
    <col min="11000" max="11000" width="15" customWidth="1"/>
    <col min="11001" max="11001" width="15.7109375" customWidth="1"/>
    <col min="11002" max="11002" width="11.7109375" customWidth="1"/>
    <col min="11003" max="11004" width="13.140625" customWidth="1"/>
    <col min="11005" max="11005" width="20.5703125" customWidth="1"/>
    <col min="11006" max="11006" width="17" customWidth="1"/>
    <col min="11007" max="11007" width="27.5703125" customWidth="1"/>
    <col min="11008" max="11008" width="20.42578125" customWidth="1"/>
    <col min="11009" max="11009" width="39.140625" customWidth="1"/>
    <col min="11010" max="11010" width="52.42578125" customWidth="1"/>
    <col min="11011" max="11011" width="18.7109375" customWidth="1"/>
    <col min="11012" max="11012" width="21.28515625" customWidth="1"/>
    <col min="11013" max="11013" width="18.28515625" customWidth="1"/>
    <col min="11014" max="11014" width="28" customWidth="1"/>
    <col min="11015" max="11015" width="98.5703125" customWidth="1"/>
    <col min="11017" max="11017" width="25.140625" customWidth="1"/>
    <col min="11230" max="11230" width="21.7109375" customWidth="1"/>
    <col min="11231" max="11231" width="12.85546875" customWidth="1"/>
    <col min="11234" max="11234" width="13.28515625" customWidth="1"/>
    <col min="11235" max="11240" width="12.42578125" customWidth="1"/>
    <col min="11241" max="11241" width="10.42578125" customWidth="1"/>
    <col min="11242" max="11242" width="10.140625" customWidth="1"/>
    <col min="11243" max="11243" width="18.5703125" customWidth="1"/>
    <col min="11244" max="11245" width="14.85546875" customWidth="1"/>
    <col min="11246" max="11246" width="12" customWidth="1"/>
    <col min="11247" max="11247" width="13.28515625" customWidth="1"/>
    <col min="11248" max="11248" width="12.7109375" customWidth="1"/>
    <col min="11249" max="11249" width="14.7109375" customWidth="1"/>
    <col min="11250" max="11250" width="12" customWidth="1"/>
    <col min="11251" max="11251" width="15.28515625" customWidth="1"/>
    <col min="11252" max="11252" width="15.140625" customWidth="1"/>
    <col min="11253" max="11253" width="16.140625" customWidth="1"/>
    <col min="11254" max="11255" width="17.85546875" customWidth="1"/>
    <col min="11256" max="11256" width="15" customWidth="1"/>
    <col min="11257" max="11257" width="15.7109375" customWidth="1"/>
    <col min="11258" max="11258" width="11.7109375" customWidth="1"/>
    <col min="11259" max="11260" width="13.140625" customWidth="1"/>
    <col min="11261" max="11261" width="20.5703125" customWidth="1"/>
    <col min="11262" max="11262" width="17" customWidth="1"/>
    <col min="11263" max="11263" width="27.5703125" customWidth="1"/>
    <col min="11264" max="11264" width="20.42578125" customWidth="1"/>
    <col min="11265" max="11265" width="39.140625" customWidth="1"/>
    <col min="11266" max="11266" width="52.42578125" customWidth="1"/>
    <col min="11267" max="11267" width="18.7109375" customWidth="1"/>
    <col min="11268" max="11268" width="21.28515625" customWidth="1"/>
    <col min="11269" max="11269" width="18.28515625" customWidth="1"/>
    <col min="11270" max="11270" width="28" customWidth="1"/>
    <col min="11271" max="11271" width="98.5703125" customWidth="1"/>
    <col min="11273" max="11273" width="25.140625" customWidth="1"/>
    <col min="11486" max="11486" width="21.7109375" customWidth="1"/>
    <col min="11487" max="11487" width="12.85546875" customWidth="1"/>
    <col min="11490" max="11490" width="13.28515625" customWidth="1"/>
    <col min="11491" max="11496" width="12.42578125" customWidth="1"/>
    <col min="11497" max="11497" width="10.42578125" customWidth="1"/>
    <col min="11498" max="11498" width="10.140625" customWidth="1"/>
    <col min="11499" max="11499" width="18.5703125" customWidth="1"/>
    <col min="11500" max="11501" width="14.85546875" customWidth="1"/>
    <col min="11502" max="11502" width="12" customWidth="1"/>
    <col min="11503" max="11503" width="13.28515625" customWidth="1"/>
    <col min="11504" max="11504" width="12.7109375" customWidth="1"/>
    <col min="11505" max="11505" width="14.7109375" customWidth="1"/>
    <col min="11506" max="11506" width="12" customWidth="1"/>
    <col min="11507" max="11507" width="15.28515625" customWidth="1"/>
    <col min="11508" max="11508" width="15.140625" customWidth="1"/>
    <col min="11509" max="11509" width="16.140625" customWidth="1"/>
    <col min="11510" max="11511" width="17.85546875" customWidth="1"/>
    <col min="11512" max="11512" width="15" customWidth="1"/>
    <col min="11513" max="11513" width="15.7109375" customWidth="1"/>
    <col min="11514" max="11514" width="11.7109375" customWidth="1"/>
    <col min="11515" max="11516" width="13.140625" customWidth="1"/>
    <col min="11517" max="11517" width="20.5703125" customWidth="1"/>
    <col min="11518" max="11518" width="17" customWidth="1"/>
    <col min="11519" max="11519" width="27.5703125" customWidth="1"/>
    <col min="11520" max="11520" width="20.42578125" customWidth="1"/>
    <col min="11521" max="11521" width="39.140625" customWidth="1"/>
    <col min="11522" max="11522" width="52.42578125" customWidth="1"/>
    <col min="11523" max="11523" width="18.7109375" customWidth="1"/>
    <col min="11524" max="11524" width="21.28515625" customWidth="1"/>
    <col min="11525" max="11525" width="18.28515625" customWidth="1"/>
    <col min="11526" max="11526" width="28" customWidth="1"/>
    <col min="11527" max="11527" width="98.5703125" customWidth="1"/>
    <col min="11529" max="11529" width="25.140625" customWidth="1"/>
    <col min="11742" max="11742" width="21.7109375" customWidth="1"/>
    <col min="11743" max="11743" width="12.85546875" customWidth="1"/>
    <col min="11746" max="11746" width="13.28515625" customWidth="1"/>
    <col min="11747" max="11752" width="12.42578125" customWidth="1"/>
    <col min="11753" max="11753" width="10.42578125" customWidth="1"/>
    <col min="11754" max="11754" width="10.140625" customWidth="1"/>
    <col min="11755" max="11755" width="18.5703125" customWidth="1"/>
    <col min="11756" max="11757" width="14.85546875" customWidth="1"/>
    <col min="11758" max="11758" width="12" customWidth="1"/>
    <col min="11759" max="11759" width="13.28515625" customWidth="1"/>
    <col min="11760" max="11760" width="12.7109375" customWidth="1"/>
    <col min="11761" max="11761" width="14.7109375" customWidth="1"/>
    <col min="11762" max="11762" width="12" customWidth="1"/>
    <col min="11763" max="11763" width="15.28515625" customWidth="1"/>
    <col min="11764" max="11764" width="15.140625" customWidth="1"/>
    <col min="11765" max="11765" width="16.140625" customWidth="1"/>
    <col min="11766" max="11767" width="17.85546875" customWidth="1"/>
    <col min="11768" max="11768" width="15" customWidth="1"/>
    <col min="11769" max="11769" width="15.7109375" customWidth="1"/>
    <col min="11770" max="11770" width="11.7109375" customWidth="1"/>
    <col min="11771" max="11772" width="13.140625" customWidth="1"/>
    <col min="11773" max="11773" width="20.5703125" customWidth="1"/>
    <col min="11774" max="11774" width="17" customWidth="1"/>
    <col min="11775" max="11775" width="27.5703125" customWidth="1"/>
    <col min="11776" max="11776" width="20.42578125" customWidth="1"/>
    <col min="11777" max="11777" width="39.140625" customWidth="1"/>
    <col min="11778" max="11778" width="52.42578125" customWidth="1"/>
    <col min="11779" max="11779" width="18.7109375" customWidth="1"/>
    <col min="11780" max="11780" width="21.28515625" customWidth="1"/>
    <col min="11781" max="11781" width="18.28515625" customWidth="1"/>
    <col min="11782" max="11782" width="28" customWidth="1"/>
    <col min="11783" max="11783" width="98.5703125" customWidth="1"/>
    <col min="11785" max="11785" width="25.140625" customWidth="1"/>
    <col min="11998" max="11998" width="21.7109375" customWidth="1"/>
    <col min="11999" max="11999" width="12.85546875" customWidth="1"/>
    <col min="12002" max="12002" width="13.28515625" customWidth="1"/>
    <col min="12003" max="12008" width="12.42578125" customWidth="1"/>
    <col min="12009" max="12009" width="10.42578125" customWidth="1"/>
    <col min="12010" max="12010" width="10.140625" customWidth="1"/>
    <col min="12011" max="12011" width="18.5703125" customWidth="1"/>
    <col min="12012" max="12013" width="14.85546875" customWidth="1"/>
    <col min="12014" max="12014" width="12" customWidth="1"/>
    <col min="12015" max="12015" width="13.28515625" customWidth="1"/>
    <col min="12016" max="12016" width="12.7109375" customWidth="1"/>
    <col min="12017" max="12017" width="14.7109375" customWidth="1"/>
    <col min="12018" max="12018" width="12" customWidth="1"/>
    <col min="12019" max="12019" width="15.28515625" customWidth="1"/>
    <col min="12020" max="12020" width="15.140625" customWidth="1"/>
    <col min="12021" max="12021" width="16.140625" customWidth="1"/>
    <col min="12022" max="12023" width="17.85546875" customWidth="1"/>
    <col min="12024" max="12024" width="15" customWidth="1"/>
    <col min="12025" max="12025" width="15.7109375" customWidth="1"/>
    <col min="12026" max="12026" width="11.7109375" customWidth="1"/>
    <col min="12027" max="12028" width="13.140625" customWidth="1"/>
    <col min="12029" max="12029" width="20.5703125" customWidth="1"/>
    <col min="12030" max="12030" width="17" customWidth="1"/>
    <col min="12031" max="12031" width="27.5703125" customWidth="1"/>
    <col min="12032" max="12032" width="20.42578125" customWidth="1"/>
    <col min="12033" max="12033" width="39.140625" customWidth="1"/>
    <col min="12034" max="12034" width="52.42578125" customWidth="1"/>
    <col min="12035" max="12035" width="18.7109375" customWidth="1"/>
    <col min="12036" max="12036" width="21.28515625" customWidth="1"/>
    <col min="12037" max="12037" width="18.28515625" customWidth="1"/>
    <col min="12038" max="12038" width="28" customWidth="1"/>
    <col min="12039" max="12039" width="98.5703125" customWidth="1"/>
    <col min="12041" max="12041" width="25.140625" customWidth="1"/>
    <col min="12254" max="12254" width="21.7109375" customWidth="1"/>
    <col min="12255" max="12255" width="12.85546875" customWidth="1"/>
    <col min="12258" max="12258" width="13.28515625" customWidth="1"/>
    <col min="12259" max="12264" width="12.42578125" customWidth="1"/>
    <col min="12265" max="12265" width="10.42578125" customWidth="1"/>
    <col min="12266" max="12266" width="10.140625" customWidth="1"/>
    <col min="12267" max="12267" width="18.5703125" customWidth="1"/>
    <col min="12268" max="12269" width="14.85546875" customWidth="1"/>
    <col min="12270" max="12270" width="12" customWidth="1"/>
    <col min="12271" max="12271" width="13.28515625" customWidth="1"/>
    <col min="12272" max="12272" width="12.7109375" customWidth="1"/>
    <col min="12273" max="12273" width="14.7109375" customWidth="1"/>
    <col min="12274" max="12274" width="12" customWidth="1"/>
    <col min="12275" max="12275" width="15.28515625" customWidth="1"/>
    <col min="12276" max="12276" width="15.140625" customWidth="1"/>
    <col min="12277" max="12277" width="16.140625" customWidth="1"/>
    <col min="12278" max="12279" width="17.85546875" customWidth="1"/>
    <col min="12280" max="12280" width="15" customWidth="1"/>
    <col min="12281" max="12281" width="15.7109375" customWidth="1"/>
    <col min="12282" max="12282" width="11.7109375" customWidth="1"/>
    <col min="12283" max="12284" width="13.140625" customWidth="1"/>
    <col min="12285" max="12285" width="20.5703125" customWidth="1"/>
    <col min="12286" max="12286" width="17" customWidth="1"/>
    <col min="12287" max="12287" width="27.5703125" customWidth="1"/>
    <col min="12288" max="12288" width="20.42578125" customWidth="1"/>
    <col min="12289" max="12289" width="39.140625" customWidth="1"/>
    <col min="12290" max="12290" width="52.42578125" customWidth="1"/>
    <col min="12291" max="12291" width="18.7109375" customWidth="1"/>
    <col min="12292" max="12292" width="21.28515625" customWidth="1"/>
    <col min="12293" max="12293" width="18.28515625" customWidth="1"/>
    <col min="12294" max="12294" width="28" customWidth="1"/>
    <col min="12295" max="12295" width="98.5703125" customWidth="1"/>
    <col min="12297" max="12297" width="25.140625" customWidth="1"/>
    <col min="12510" max="12510" width="21.7109375" customWidth="1"/>
    <col min="12511" max="12511" width="12.85546875" customWidth="1"/>
    <col min="12514" max="12514" width="13.28515625" customWidth="1"/>
    <col min="12515" max="12520" width="12.42578125" customWidth="1"/>
    <col min="12521" max="12521" width="10.42578125" customWidth="1"/>
    <col min="12522" max="12522" width="10.140625" customWidth="1"/>
    <col min="12523" max="12523" width="18.5703125" customWidth="1"/>
    <col min="12524" max="12525" width="14.85546875" customWidth="1"/>
    <col min="12526" max="12526" width="12" customWidth="1"/>
    <col min="12527" max="12527" width="13.28515625" customWidth="1"/>
    <col min="12528" max="12528" width="12.7109375" customWidth="1"/>
    <col min="12529" max="12529" width="14.7109375" customWidth="1"/>
    <col min="12530" max="12530" width="12" customWidth="1"/>
    <col min="12531" max="12531" width="15.28515625" customWidth="1"/>
    <col min="12532" max="12532" width="15.140625" customWidth="1"/>
    <col min="12533" max="12533" width="16.140625" customWidth="1"/>
    <col min="12534" max="12535" width="17.85546875" customWidth="1"/>
    <col min="12536" max="12536" width="15" customWidth="1"/>
    <col min="12537" max="12537" width="15.7109375" customWidth="1"/>
    <col min="12538" max="12538" width="11.7109375" customWidth="1"/>
    <col min="12539" max="12540" width="13.140625" customWidth="1"/>
    <col min="12541" max="12541" width="20.5703125" customWidth="1"/>
    <col min="12542" max="12542" width="17" customWidth="1"/>
    <col min="12543" max="12543" width="27.5703125" customWidth="1"/>
    <col min="12544" max="12544" width="20.42578125" customWidth="1"/>
    <col min="12545" max="12545" width="39.140625" customWidth="1"/>
    <col min="12546" max="12546" width="52.42578125" customWidth="1"/>
    <col min="12547" max="12547" width="18.7109375" customWidth="1"/>
    <col min="12548" max="12548" width="21.28515625" customWidth="1"/>
    <col min="12549" max="12549" width="18.28515625" customWidth="1"/>
    <col min="12550" max="12550" width="28" customWidth="1"/>
    <col min="12551" max="12551" width="98.5703125" customWidth="1"/>
    <col min="12553" max="12553" width="25.140625" customWidth="1"/>
    <col min="12766" max="12766" width="21.7109375" customWidth="1"/>
    <col min="12767" max="12767" width="12.85546875" customWidth="1"/>
    <col min="12770" max="12770" width="13.28515625" customWidth="1"/>
    <col min="12771" max="12776" width="12.42578125" customWidth="1"/>
    <col min="12777" max="12777" width="10.42578125" customWidth="1"/>
    <col min="12778" max="12778" width="10.140625" customWidth="1"/>
    <col min="12779" max="12779" width="18.5703125" customWidth="1"/>
    <col min="12780" max="12781" width="14.85546875" customWidth="1"/>
    <col min="12782" max="12782" width="12" customWidth="1"/>
    <col min="12783" max="12783" width="13.28515625" customWidth="1"/>
    <col min="12784" max="12784" width="12.7109375" customWidth="1"/>
    <col min="12785" max="12785" width="14.7109375" customWidth="1"/>
    <col min="12786" max="12786" width="12" customWidth="1"/>
    <col min="12787" max="12787" width="15.28515625" customWidth="1"/>
    <col min="12788" max="12788" width="15.140625" customWidth="1"/>
    <col min="12789" max="12789" width="16.140625" customWidth="1"/>
    <col min="12790" max="12791" width="17.85546875" customWidth="1"/>
    <col min="12792" max="12792" width="15" customWidth="1"/>
    <col min="12793" max="12793" width="15.7109375" customWidth="1"/>
    <col min="12794" max="12794" width="11.7109375" customWidth="1"/>
    <col min="12795" max="12796" width="13.140625" customWidth="1"/>
    <col min="12797" max="12797" width="20.5703125" customWidth="1"/>
    <col min="12798" max="12798" width="17" customWidth="1"/>
    <col min="12799" max="12799" width="27.5703125" customWidth="1"/>
    <col min="12800" max="12800" width="20.42578125" customWidth="1"/>
    <col min="12801" max="12801" width="39.140625" customWidth="1"/>
    <col min="12802" max="12802" width="52.42578125" customWidth="1"/>
    <col min="12803" max="12803" width="18.7109375" customWidth="1"/>
    <col min="12804" max="12804" width="21.28515625" customWidth="1"/>
    <col min="12805" max="12805" width="18.28515625" customWidth="1"/>
    <col min="12806" max="12806" width="28" customWidth="1"/>
    <col min="12807" max="12807" width="98.5703125" customWidth="1"/>
    <col min="12809" max="12809" width="25.140625" customWidth="1"/>
    <col min="13022" max="13022" width="21.7109375" customWidth="1"/>
    <col min="13023" max="13023" width="12.85546875" customWidth="1"/>
    <col min="13026" max="13026" width="13.28515625" customWidth="1"/>
    <col min="13027" max="13032" width="12.42578125" customWidth="1"/>
    <col min="13033" max="13033" width="10.42578125" customWidth="1"/>
    <col min="13034" max="13034" width="10.140625" customWidth="1"/>
    <col min="13035" max="13035" width="18.5703125" customWidth="1"/>
    <col min="13036" max="13037" width="14.85546875" customWidth="1"/>
    <col min="13038" max="13038" width="12" customWidth="1"/>
    <col min="13039" max="13039" width="13.28515625" customWidth="1"/>
    <col min="13040" max="13040" width="12.7109375" customWidth="1"/>
    <col min="13041" max="13041" width="14.7109375" customWidth="1"/>
    <col min="13042" max="13042" width="12" customWidth="1"/>
    <col min="13043" max="13043" width="15.28515625" customWidth="1"/>
    <col min="13044" max="13044" width="15.140625" customWidth="1"/>
    <col min="13045" max="13045" width="16.140625" customWidth="1"/>
    <col min="13046" max="13047" width="17.85546875" customWidth="1"/>
    <col min="13048" max="13048" width="15" customWidth="1"/>
    <col min="13049" max="13049" width="15.7109375" customWidth="1"/>
    <col min="13050" max="13050" width="11.7109375" customWidth="1"/>
    <col min="13051" max="13052" width="13.140625" customWidth="1"/>
    <col min="13053" max="13053" width="20.5703125" customWidth="1"/>
    <col min="13054" max="13054" width="17" customWidth="1"/>
    <col min="13055" max="13055" width="27.5703125" customWidth="1"/>
    <col min="13056" max="13056" width="20.42578125" customWidth="1"/>
    <col min="13057" max="13057" width="39.140625" customWidth="1"/>
    <col min="13058" max="13058" width="52.42578125" customWidth="1"/>
    <col min="13059" max="13059" width="18.7109375" customWidth="1"/>
    <col min="13060" max="13060" width="21.28515625" customWidth="1"/>
    <col min="13061" max="13061" width="18.28515625" customWidth="1"/>
    <col min="13062" max="13062" width="28" customWidth="1"/>
    <col min="13063" max="13063" width="98.5703125" customWidth="1"/>
    <col min="13065" max="13065" width="25.140625" customWidth="1"/>
    <col min="13278" max="13278" width="21.7109375" customWidth="1"/>
    <col min="13279" max="13279" width="12.85546875" customWidth="1"/>
    <col min="13282" max="13282" width="13.28515625" customWidth="1"/>
    <col min="13283" max="13288" width="12.42578125" customWidth="1"/>
    <col min="13289" max="13289" width="10.42578125" customWidth="1"/>
    <col min="13290" max="13290" width="10.140625" customWidth="1"/>
    <col min="13291" max="13291" width="18.5703125" customWidth="1"/>
    <col min="13292" max="13293" width="14.85546875" customWidth="1"/>
    <col min="13294" max="13294" width="12" customWidth="1"/>
    <col min="13295" max="13295" width="13.28515625" customWidth="1"/>
    <col min="13296" max="13296" width="12.7109375" customWidth="1"/>
    <col min="13297" max="13297" width="14.7109375" customWidth="1"/>
    <col min="13298" max="13298" width="12" customWidth="1"/>
    <col min="13299" max="13299" width="15.28515625" customWidth="1"/>
    <col min="13300" max="13300" width="15.140625" customWidth="1"/>
    <col min="13301" max="13301" width="16.140625" customWidth="1"/>
    <col min="13302" max="13303" width="17.85546875" customWidth="1"/>
    <col min="13304" max="13304" width="15" customWidth="1"/>
    <col min="13305" max="13305" width="15.7109375" customWidth="1"/>
    <col min="13306" max="13306" width="11.7109375" customWidth="1"/>
    <col min="13307" max="13308" width="13.140625" customWidth="1"/>
    <col min="13309" max="13309" width="20.5703125" customWidth="1"/>
    <col min="13310" max="13310" width="17" customWidth="1"/>
    <col min="13311" max="13311" width="27.5703125" customWidth="1"/>
    <col min="13312" max="13312" width="20.42578125" customWidth="1"/>
    <col min="13313" max="13313" width="39.140625" customWidth="1"/>
    <col min="13314" max="13314" width="52.42578125" customWidth="1"/>
    <col min="13315" max="13315" width="18.7109375" customWidth="1"/>
    <col min="13316" max="13316" width="21.28515625" customWidth="1"/>
    <col min="13317" max="13317" width="18.28515625" customWidth="1"/>
    <col min="13318" max="13318" width="28" customWidth="1"/>
    <col min="13319" max="13319" width="98.5703125" customWidth="1"/>
    <col min="13321" max="13321" width="25.140625" customWidth="1"/>
    <col min="13534" max="13534" width="21.7109375" customWidth="1"/>
    <col min="13535" max="13535" width="12.85546875" customWidth="1"/>
    <col min="13538" max="13538" width="13.28515625" customWidth="1"/>
    <col min="13539" max="13544" width="12.42578125" customWidth="1"/>
    <col min="13545" max="13545" width="10.42578125" customWidth="1"/>
    <col min="13546" max="13546" width="10.140625" customWidth="1"/>
    <col min="13547" max="13547" width="18.5703125" customWidth="1"/>
    <col min="13548" max="13549" width="14.85546875" customWidth="1"/>
    <col min="13550" max="13550" width="12" customWidth="1"/>
    <col min="13551" max="13551" width="13.28515625" customWidth="1"/>
    <col min="13552" max="13552" width="12.7109375" customWidth="1"/>
    <col min="13553" max="13553" width="14.7109375" customWidth="1"/>
    <col min="13554" max="13554" width="12" customWidth="1"/>
    <col min="13555" max="13555" width="15.28515625" customWidth="1"/>
    <col min="13556" max="13556" width="15.140625" customWidth="1"/>
    <col min="13557" max="13557" width="16.140625" customWidth="1"/>
    <col min="13558" max="13559" width="17.85546875" customWidth="1"/>
    <col min="13560" max="13560" width="15" customWidth="1"/>
    <col min="13561" max="13561" width="15.7109375" customWidth="1"/>
    <col min="13562" max="13562" width="11.7109375" customWidth="1"/>
    <col min="13563" max="13564" width="13.140625" customWidth="1"/>
    <col min="13565" max="13565" width="20.5703125" customWidth="1"/>
    <col min="13566" max="13566" width="17" customWidth="1"/>
    <col min="13567" max="13567" width="27.5703125" customWidth="1"/>
    <col min="13568" max="13568" width="20.42578125" customWidth="1"/>
    <col min="13569" max="13569" width="39.140625" customWidth="1"/>
    <col min="13570" max="13570" width="52.42578125" customWidth="1"/>
    <col min="13571" max="13571" width="18.7109375" customWidth="1"/>
    <col min="13572" max="13572" width="21.28515625" customWidth="1"/>
    <col min="13573" max="13573" width="18.28515625" customWidth="1"/>
    <col min="13574" max="13574" width="28" customWidth="1"/>
    <col min="13575" max="13575" width="98.5703125" customWidth="1"/>
    <col min="13577" max="13577" width="25.140625" customWidth="1"/>
    <col min="13790" max="13790" width="21.7109375" customWidth="1"/>
    <col min="13791" max="13791" width="12.85546875" customWidth="1"/>
    <col min="13794" max="13794" width="13.28515625" customWidth="1"/>
    <col min="13795" max="13800" width="12.42578125" customWidth="1"/>
    <col min="13801" max="13801" width="10.42578125" customWidth="1"/>
    <col min="13802" max="13802" width="10.140625" customWidth="1"/>
    <col min="13803" max="13803" width="18.5703125" customWidth="1"/>
    <col min="13804" max="13805" width="14.85546875" customWidth="1"/>
    <col min="13806" max="13806" width="12" customWidth="1"/>
    <col min="13807" max="13807" width="13.28515625" customWidth="1"/>
    <col min="13808" max="13808" width="12.7109375" customWidth="1"/>
    <col min="13809" max="13809" width="14.7109375" customWidth="1"/>
    <col min="13810" max="13810" width="12" customWidth="1"/>
    <col min="13811" max="13811" width="15.28515625" customWidth="1"/>
    <col min="13812" max="13812" width="15.140625" customWidth="1"/>
    <col min="13813" max="13813" width="16.140625" customWidth="1"/>
    <col min="13814" max="13815" width="17.85546875" customWidth="1"/>
    <col min="13816" max="13816" width="15" customWidth="1"/>
    <col min="13817" max="13817" width="15.7109375" customWidth="1"/>
    <col min="13818" max="13818" width="11.7109375" customWidth="1"/>
    <col min="13819" max="13820" width="13.140625" customWidth="1"/>
    <col min="13821" max="13821" width="20.5703125" customWidth="1"/>
    <col min="13822" max="13822" width="17" customWidth="1"/>
    <col min="13823" max="13823" width="27.5703125" customWidth="1"/>
    <col min="13824" max="13824" width="20.42578125" customWidth="1"/>
    <col min="13825" max="13825" width="39.140625" customWidth="1"/>
    <col min="13826" max="13826" width="52.42578125" customWidth="1"/>
    <col min="13827" max="13827" width="18.7109375" customWidth="1"/>
    <col min="13828" max="13828" width="21.28515625" customWidth="1"/>
    <col min="13829" max="13829" width="18.28515625" customWidth="1"/>
    <col min="13830" max="13830" width="28" customWidth="1"/>
    <col min="13831" max="13831" width="98.5703125" customWidth="1"/>
    <col min="13833" max="13833" width="25.140625" customWidth="1"/>
    <col min="14046" max="14046" width="21.7109375" customWidth="1"/>
    <col min="14047" max="14047" width="12.85546875" customWidth="1"/>
    <col min="14050" max="14050" width="13.28515625" customWidth="1"/>
    <col min="14051" max="14056" width="12.42578125" customWidth="1"/>
    <col min="14057" max="14057" width="10.42578125" customWidth="1"/>
    <col min="14058" max="14058" width="10.140625" customWidth="1"/>
    <col min="14059" max="14059" width="18.5703125" customWidth="1"/>
    <col min="14060" max="14061" width="14.85546875" customWidth="1"/>
    <col min="14062" max="14062" width="12" customWidth="1"/>
    <col min="14063" max="14063" width="13.28515625" customWidth="1"/>
    <col min="14064" max="14064" width="12.7109375" customWidth="1"/>
    <col min="14065" max="14065" width="14.7109375" customWidth="1"/>
    <col min="14066" max="14066" width="12" customWidth="1"/>
    <col min="14067" max="14067" width="15.28515625" customWidth="1"/>
    <col min="14068" max="14068" width="15.140625" customWidth="1"/>
    <col min="14069" max="14069" width="16.140625" customWidth="1"/>
    <col min="14070" max="14071" width="17.85546875" customWidth="1"/>
    <col min="14072" max="14072" width="15" customWidth="1"/>
    <col min="14073" max="14073" width="15.7109375" customWidth="1"/>
    <col min="14074" max="14074" width="11.7109375" customWidth="1"/>
    <col min="14075" max="14076" width="13.140625" customWidth="1"/>
    <col min="14077" max="14077" width="20.5703125" customWidth="1"/>
    <col min="14078" max="14078" width="17" customWidth="1"/>
    <col min="14079" max="14079" width="27.5703125" customWidth="1"/>
    <col min="14080" max="14080" width="20.42578125" customWidth="1"/>
    <col min="14081" max="14081" width="39.140625" customWidth="1"/>
    <col min="14082" max="14082" width="52.42578125" customWidth="1"/>
    <col min="14083" max="14083" width="18.7109375" customWidth="1"/>
    <col min="14084" max="14084" width="21.28515625" customWidth="1"/>
    <col min="14085" max="14085" width="18.28515625" customWidth="1"/>
    <col min="14086" max="14086" width="28" customWidth="1"/>
    <col min="14087" max="14087" width="98.5703125" customWidth="1"/>
    <col min="14089" max="14089" width="25.140625" customWidth="1"/>
    <col min="14302" max="14302" width="21.7109375" customWidth="1"/>
    <col min="14303" max="14303" width="12.85546875" customWidth="1"/>
    <col min="14306" max="14306" width="13.28515625" customWidth="1"/>
    <col min="14307" max="14312" width="12.42578125" customWidth="1"/>
    <col min="14313" max="14313" width="10.42578125" customWidth="1"/>
    <col min="14314" max="14314" width="10.140625" customWidth="1"/>
    <col min="14315" max="14315" width="18.5703125" customWidth="1"/>
    <col min="14316" max="14317" width="14.85546875" customWidth="1"/>
    <col min="14318" max="14318" width="12" customWidth="1"/>
    <col min="14319" max="14319" width="13.28515625" customWidth="1"/>
    <col min="14320" max="14320" width="12.7109375" customWidth="1"/>
    <col min="14321" max="14321" width="14.7109375" customWidth="1"/>
    <col min="14322" max="14322" width="12" customWidth="1"/>
    <col min="14323" max="14323" width="15.28515625" customWidth="1"/>
    <col min="14324" max="14324" width="15.140625" customWidth="1"/>
    <col min="14325" max="14325" width="16.140625" customWidth="1"/>
    <col min="14326" max="14327" width="17.85546875" customWidth="1"/>
    <col min="14328" max="14328" width="15" customWidth="1"/>
    <col min="14329" max="14329" width="15.7109375" customWidth="1"/>
    <col min="14330" max="14330" width="11.7109375" customWidth="1"/>
    <col min="14331" max="14332" width="13.140625" customWidth="1"/>
    <col min="14333" max="14333" width="20.5703125" customWidth="1"/>
    <col min="14334" max="14334" width="17" customWidth="1"/>
    <col min="14335" max="14335" width="27.5703125" customWidth="1"/>
    <col min="14336" max="14336" width="20.42578125" customWidth="1"/>
    <col min="14337" max="14337" width="39.140625" customWidth="1"/>
    <col min="14338" max="14338" width="52.42578125" customWidth="1"/>
    <col min="14339" max="14339" width="18.7109375" customWidth="1"/>
    <col min="14340" max="14340" width="21.28515625" customWidth="1"/>
    <col min="14341" max="14341" width="18.28515625" customWidth="1"/>
    <col min="14342" max="14342" width="28" customWidth="1"/>
    <col min="14343" max="14343" width="98.5703125" customWidth="1"/>
    <col min="14345" max="14345" width="25.140625" customWidth="1"/>
    <col min="14558" max="14558" width="21.7109375" customWidth="1"/>
    <col min="14559" max="14559" width="12.85546875" customWidth="1"/>
    <col min="14562" max="14562" width="13.28515625" customWidth="1"/>
    <col min="14563" max="14568" width="12.42578125" customWidth="1"/>
    <col min="14569" max="14569" width="10.42578125" customWidth="1"/>
    <col min="14570" max="14570" width="10.140625" customWidth="1"/>
    <col min="14571" max="14571" width="18.5703125" customWidth="1"/>
    <col min="14572" max="14573" width="14.85546875" customWidth="1"/>
    <col min="14574" max="14574" width="12" customWidth="1"/>
    <col min="14575" max="14575" width="13.28515625" customWidth="1"/>
    <col min="14576" max="14576" width="12.7109375" customWidth="1"/>
    <col min="14577" max="14577" width="14.7109375" customWidth="1"/>
    <col min="14578" max="14578" width="12" customWidth="1"/>
    <col min="14579" max="14579" width="15.28515625" customWidth="1"/>
    <col min="14580" max="14580" width="15.140625" customWidth="1"/>
    <col min="14581" max="14581" width="16.140625" customWidth="1"/>
    <col min="14582" max="14583" width="17.85546875" customWidth="1"/>
    <col min="14584" max="14584" width="15" customWidth="1"/>
    <col min="14585" max="14585" width="15.7109375" customWidth="1"/>
    <col min="14586" max="14586" width="11.7109375" customWidth="1"/>
    <col min="14587" max="14588" width="13.140625" customWidth="1"/>
    <col min="14589" max="14589" width="20.5703125" customWidth="1"/>
    <col min="14590" max="14590" width="17" customWidth="1"/>
    <col min="14591" max="14591" width="27.5703125" customWidth="1"/>
    <col min="14592" max="14592" width="20.42578125" customWidth="1"/>
    <col min="14593" max="14593" width="39.140625" customWidth="1"/>
    <col min="14594" max="14594" width="52.42578125" customWidth="1"/>
    <col min="14595" max="14595" width="18.7109375" customWidth="1"/>
    <col min="14596" max="14596" width="21.28515625" customWidth="1"/>
    <col min="14597" max="14597" width="18.28515625" customWidth="1"/>
    <col min="14598" max="14598" width="28" customWidth="1"/>
    <col min="14599" max="14599" width="98.5703125" customWidth="1"/>
    <col min="14601" max="14601" width="25.140625" customWidth="1"/>
    <col min="14814" max="14814" width="21.7109375" customWidth="1"/>
    <col min="14815" max="14815" width="12.85546875" customWidth="1"/>
    <col min="14818" max="14818" width="13.28515625" customWidth="1"/>
    <col min="14819" max="14824" width="12.42578125" customWidth="1"/>
    <col min="14825" max="14825" width="10.42578125" customWidth="1"/>
    <col min="14826" max="14826" width="10.140625" customWidth="1"/>
    <col min="14827" max="14827" width="18.5703125" customWidth="1"/>
    <col min="14828" max="14829" width="14.85546875" customWidth="1"/>
    <col min="14830" max="14830" width="12" customWidth="1"/>
    <col min="14831" max="14831" width="13.28515625" customWidth="1"/>
    <col min="14832" max="14832" width="12.7109375" customWidth="1"/>
    <col min="14833" max="14833" width="14.7109375" customWidth="1"/>
    <col min="14834" max="14834" width="12" customWidth="1"/>
    <col min="14835" max="14835" width="15.28515625" customWidth="1"/>
    <col min="14836" max="14836" width="15.140625" customWidth="1"/>
    <col min="14837" max="14837" width="16.140625" customWidth="1"/>
    <col min="14838" max="14839" width="17.85546875" customWidth="1"/>
    <col min="14840" max="14840" width="15" customWidth="1"/>
    <col min="14841" max="14841" width="15.7109375" customWidth="1"/>
    <col min="14842" max="14842" width="11.7109375" customWidth="1"/>
    <col min="14843" max="14844" width="13.140625" customWidth="1"/>
    <col min="14845" max="14845" width="20.5703125" customWidth="1"/>
    <col min="14846" max="14846" width="17" customWidth="1"/>
    <col min="14847" max="14847" width="27.5703125" customWidth="1"/>
    <col min="14848" max="14848" width="20.42578125" customWidth="1"/>
    <col min="14849" max="14849" width="39.140625" customWidth="1"/>
    <col min="14850" max="14850" width="52.42578125" customWidth="1"/>
    <col min="14851" max="14851" width="18.7109375" customWidth="1"/>
    <col min="14852" max="14852" width="21.28515625" customWidth="1"/>
    <col min="14853" max="14853" width="18.28515625" customWidth="1"/>
    <col min="14854" max="14854" width="28" customWidth="1"/>
    <col min="14855" max="14855" width="98.5703125" customWidth="1"/>
    <col min="14857" max="14857" width="25.140625" customWidth="1"/>
    <col min="15070" max="15070" width="21.7109375" customWidth="1"/>
    <col min="15071" max="15071" width="12.85546875" customWidth="1"/>
    <col min="15074" max="15074" width="13.28515625" customWidth="1"/>
    <col min="15075" max="15080" width="12.42578125" customWidth="1"/>
    <col min="15081" max="15081" width="10.42578125" customWidth="1"/>
    <col min="15082" max="15082" width="10.140625" customWidth="1"/>
    <col min="15083" max="15083" width="18.5703125" customWidth="1"/>
    <col min="15084" max="15085" width="14.85546875" customWidth="1"/>
    <col min="15086" max="15086" width="12" customWidth="1"/>
    <col min="15087" max="15087" width="13.28515625" customWidth="1"/>
    <col min="15088" max="15088" width="12.7109375" customWidth="1"/>
    <col min="15089" max="15089" width="14.7109375" customWidth="1"/>
    <col min="15090" max="15090" width="12" customWidth="1"/>
    <col min="15091" max="15091" width="15.28515625" customWidth="1"/>
    <col min="15092" max="15092" width="15.140625" customWidth="1"/>
    <col min="15093" max="15093" width="16.140625" customWidth="1"/>
    <col min="15094" max="15095" width="17.85546875" customWidth="1"/>
    <col min="15096" max="15096" width="15" customWidth="1"/>
    <col min="15097" max="15097" width="15.7109375" customWidth="1"/>
    <col min="15098" max="15098" width="11.7109375" customWidth="1"/>
    <col min="15099" max="15100" width="13.140625" customWidth="1"/>
    <col min="15101" max="15101" width="20.5703125" customWidth="1"/>
    <col min="15102" max="15102" width="17" customWidth="1"/>
    <col min="15103" max="15103" width="27.5703125" customWidth="1"/>
    <col min="15104" max="15104" width="20.42578125" customWidth="1"/>
    <col min="15105" max="15105" width="39.140625" customWidth="1"/>
    <col min="15106" max="15106" width="52.42578125" customWidth="1"/>
    <col min="15107" max="15107" width="18.7109375" customWidth="1"/>
    <col min="15108" max="15108" width="21.28515625" customWidth="1"/>
    <col min="15109" max="15109" width="18.28515625" customWidth="1"/>
    <col min="15110" max="15110" width="28" customWidth="1"/>
    <col min="15111" max="15111" width="98.5703125" customWidth="1"/>
    <col min="15113" max="15113" width="25.140625" customWidth="1"/>
    <col min="15326" max="15326" width="21.7109375" customWidth="1"/>
    <col min="15327" max="15327" width="12.85546875" customWidth="1"/>
    <col min="15330" max="15330" width="13.28515625" customWidth="1"/>
    <col min="15331" max="15336" width="12.42578125" customWidth="1"/>
    <col min="15337" max="15337" width="10.42578125" customWidth="1"/>
    <col min="15338" max="15338" width="10.140625" customWidth="1"/>
    <col min="15339" max="15339" width="18.5703125" customWidth="1"/>
    <col min="15340" max="15341" width="14.85546875" customWidth="1"/>
    <col min="15342" max="15342" width="12" customWidth="1"/>
    <col min="15343" max="15343" width="13.28515625" customWidth="1"/>
    <col min="15344" max="15344" width="12.7109375" customWidth="1"/>
    <col min="15345" max="15345" width="14.7109375" customWidth="1"/>
    <col min="15346" max="15346" width="12" customWidth="1"/>
    <col min="15347" max="15347" width="15.28515625" customWidth="1"/>
    <col min="15348" max="15348" width="15.140625" customWidth="1"/>
    <col min="15349" max="15349" width="16.140625" customWidth="1"/>
    <col min="15350" max="15351" width="17.85546875" customWidth="1"/>
    <col min="15352" max="15352" width="15" customWidth="1"/>
    <col min="15353" max="15353" width="15.7109375" customWidth="1"/>
    <col min="15354" max="15354" width="11.7109375" customWidth="1"/>
    <col min="15355" max="15356" width="13.140625" customWidth="1"/>
    <col min="15357" max="15357" width="20.5703125" customWidth="1"/>
    <col min="15358" max="15358" width="17" customWidth="1"/>
    <col min="15359" max="15359" width="27.5703125" customWidth="1"/>
    <col min="15360" max="15360" width="20.42578125" customWidth="1"/>
    <col min="15361" max="15361" width="39.140625" customWidth="1"/>
    <col min="15362" max="15362" width="52.42578125" customWidth="1"/>
    <col min="15363" max="15363" width="18.7109375" customWidth="1"/>
    <col min="15364" max="15364" width="21.28515625" customWidth="1"/>
    <col min="15365" max="15365" width="18.28515625" customWidth="1"/>
    <col min="15366" max="15366" width="28" customWidth="1"/>
    <col min="15367" max="15367" width="98.5703125" customWidth="1"/>
    <col min="15369" max="15369" width="25.140625" customWidth="1"/>
    <col min="15582" max="15582" width="21.7109375" customWidth="1"/>
    <col min="15583" max="15583" width="12.85546875" customWidth="1"/>
    <col min="15586" max="15586" width="13.28515625" customWidth="1"/>
    <col min="15587" max="15592" width="12.42578125" customWidth="1"/>
    <col min="15593" max="15593" width="10.42578125" customWidth="1"/>
    <col min="15594" max="15594" width="10.140625" customWidth="1"/>
    <col min="15595" max="15595" width="18.5703125" customWidth="1"/>
    <col min="15596" max="15597" width="14.85546875" customWidth="1"/>
    <col min="15598" max="15598" width="12" customWidth="1"/>
    <col min="15599" max="15599" width="13.28515625" customWidth="1"/>
    <col min="15600" max="15600" width="12.7109375" customWidth="1"/>
    <col min="15601" max="15601" width="14.7109375" customWidth="1"/>
    <col min="15602" max="15602" width="12" customWidth="1"/>
    <col min="15603" max="15603" width="15.28515625" customWidth="1"/>
    <col min="15604" max="15604" width="15.140625" customWidth="1"/>
    <col min="15605" max="15605" width="16.140625" customWidth="1"/>
    <col min="15606" max="15607" width="17.85546875" customWidth="1"/>
    <col min="15608" max="15608" width="15" customWidth="1"/>
    <col min="15609" max="15609" width="15.7109375" customWidth="1"/>
    <col min="15610" max="15610" width="11.7109375" customWidth="1"/>
    <col min="15611" max="15612" width="13.140625" customWidth="1"/>
    <col min="15613" max="15613" width="20.5703125" customWidth="1"/>
    <col min="15614" max="15614" width="17" customWidth="1"/>
    <col min="15615" max="15615" width="27.5703125" customWidth="1"/>
    <col min="15616" max="15616" width="20.42578125" customWidth="1"/>
    <col min="15617" max="15617" width="39.140625" customWidth="1"/>
    <col min="15618" max="15618" width="52.42578125" customWidth="1"/>
    <col min="15619" max="15619" width="18.7109375" customWidth="1"/>
    <col min="15620" max="15620" width="21.28515625" customWidth="1"/>
    <col min="15621" max="15621" width="18.28515625" customWidth="1"/>
    <col min="15622" max="15622" width="28" customWidth="1"/>
    <col min="15623" max="15623" width="98.5703125" customWidth="1"/>
    <col min="15625" max="15625" width="25.140625" customWidth="1"/>
    <col min="15838" max="15838" width="21.7109375" customWidth="1"/>
    <col min="15839" max="15839" width="12.85546875" customWidth="1"/>
    <col min="15842" max="15842" width="13.28515625" customWidth="1"/>
    <col min="15843" max="15848" width="12.42578125" customWidth="1"/>
    <col min="15849" max="15849" width="10.42578125" customWidth="1"/>
    <col min="15850" max="15850" width="10.140625" customWidth="1"/>
    <col min="15851" max="15851" width="18.5703125" customWidth="1"/>
    <col min="15852" max="15853" width="14.85546875" customWidth="1"/>
    <col min="15854" max="15854" width="12" customWidth="1"/>
    <col min="15855" max="15855" width="13.28515625" customWidth="1"/>
    <col min="15856" max="15856" width="12.7109375" customWidth="1"/>
    <col min="15857" max="15857" width="14.7109375" customWidth="1"/>
    <col min="15858" max="15858" width="12" customWidth="1"/>
    <col min="15859" max="15859" width="15.28515625" customWidth="1"/>
    <col min="15860" max="15860" width="15.140625" customWidth="1"/>
    <col min="15861" max="15861" width="16.140625" customWidth="1"/>
    <col min="15862" max="15863" width="17.85546875" customWidth="1"/>
    <col min="15864" max="15864" width="15" customWidth="1"/>
    <col min="15865" max="15865" width="15.7109375" customWidth="1"/>
    <col min="15866" max="15866" width="11.7109375" customWidth="1"/>
    <col min="15867" max="15868" width="13.140625" customWidth="1"/>
    <col min="15869" max="15869" width="20.5703125" customWidth="1"/>
    <col min="15870" max="15870" width="17" customWidth="1"/>
    <col min="15871" max="15871" width="27.5703125" customWidth="1"/>
    <col min="15872" max="15872" width="20.42578125" customWidth="1"/>
    <col min="15873" max="15873" width="39.140625" customWidth="1"/>
    <col min="15874" max="15874" width="52.42578125" customWidth="1"/>
    <col min="15875" max="15875" width="18.7109375" customWidth="1"/>
    <col min="15876" max="15876" width="21.28515625" customWidth="1"/>
    <col min="15877" max="15877" width="18.28515625" customWidth="1"/>
    <col min="15878" max="15878" width="28" customWidth="1"/>
    <col min="15879" max="15879" width="98.5703125" customWidth="1"/>
    <col min="15881" max="15881" width="25.140625" customWidth="1"/>
    <col min="16094" max="16094" width="21.7109375" customWidth="1"/>
    <col min="16095" max="16095" width="12.85546875" customWidth="1"/>
    <col min="16098" max="16098" width="13.28515625" customWidth="1"/>
    <col min="16099" max="16104" width="12.42578125" customWidth="1"/>
    <col min="16105" max="16105" width="10.42578125" customWidth="1"/>
    <col min="16106" max="16106" width="10.140625" customWidth="1"/>
    <col min="16107" max="16107" width="18.5703125" customWidth="1"/>
    <col min="16108" max="16109" width="14.85546875" customWidth="1"/>
    <col min="16110" max="16110" width="12" customWidth="1"/>
    <col min="16111" max="16111" width="13.28515625" customWidth="1"/>
    <col min="16112" max="16112" width="12.7109375" customWidth="1"/>
    <col min="16113" max="16113" width="14.7109375" customWidth="1"/>
    <col min="16114" max="16114" width="12" customWidth="1"/>
    <col min="16115" max="16115" width="15.28515625" customWidth="1"/>
    <col min="16116" max="16116" width="15.140625" customWidth="1"/>
    <col min="16117" max="16117" width="16.140625" customWidth="1"/>
    <col min="16118" max="16119" width="17.85546875" customWidth="1"/>
    <col min="16120" max="16120" width="15" customWidth="1"/>
    <col min="16121" max="16121" width="15.7109375" customWidth="1"/>
    <col min="16122" max="16122" width="11.7109375" customWidth="1"/>
    <col min="16123" max="16124" width="13.140625" customWidth="1"/>
    <col min="16125" max="16125" width="20.5703125" customWidth="1"/>
    <col min="16126" max="16126" width="17" customWidth="1"/>
    <col min="16127" max="16127" width="27.5703125" customWidth="1"/>
    <col min="16128" max="16128" width="20.42578125" customWidth="1"/>
    <col min="16129" max="16129" width="39.140625" customWidth="1"/>
    <col min="16130" max="16130" width="52.42578125" customWidth="1"/>
    <col min="16131" max="16131" width="18.7109375" customWidth="1"/>
    <col min="16132" max="16132" width="21.28515625" customWidth="1"/>
    <col min="16133" max="16133" width="18.28515625" customWidth="1"/>
    <col min="16134" max="16134" width="28" customWidth="1"/>
    <col min="16135" max="16135" width="98.5703125" customWidth="1"/>
    <col min="16137" max="16137" width="25.140625" customWidth="1"/>
  </cols>
  <sheetData>
    <row r="1" spans="1:24" ht="15" customHeight="1" x14ac:dyDescent="0.2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10" t="s">
        <v>13</v>
      </c>
      <c r="O1" s="11" t="s">
        <v>14</v>
      </c>
      <c r="P1" s="12" t="s">
        <v>15</v>
      </c>
      <c r="Q1" s="51" t="s">
        <v>16</v>
      </c>
      <c r="R1" s="6" t="s">
        <v>10389</v>
      </c>
      <c r="S1" s="6" t="s">
        <v>10390</v>
      </c>
      <c r="T1" s="6" t="s">
        <v>10391</v>
      </c>
      <c r="U1" s="6" t="s">
        <v>10392</v>
      </c>
      <c r="V1" s="6" t="s">
        <v>10393</v>
      </c>
      <c r="W1" s="6" t="s">
        <v>10394</v>
      </c>
      <c r="X1" s="6" t="s">
        <v>10395</v>
      </c>
    </row>
    <row r="2" spans="1:24" ht="15" customHeight="1" x14ac:dyDescent="0.2">
      <c r="A2">
        <v>45</v>
      </c>
      <c r="B2" t="s">
        <v>22</v>
      </c>
      <c r="C2" s="13">
        <v>767.115234375</v>
      </c>
      <c r="D2" s="14">
        <f t="shared" ref="D2:D65" si="0">C2+1.00727646677</f>
        <v>768.12251084177001</v>
      </c>
      <c r="E2" s="13">
        <f t="shared" ref="E2:E65" si="1">C2-1.00727646677</f>
        <v>766.10795790822999</v>
      </c>
      <c r="F2" s="15" t="s">
        <v>20</v>
      </c>
      <c r="G2" s="15">
        <v>6816</v>
      </c>
      <c r="H2" s="15" t="s">
        <v>20</v>
      </c>
      <c r="I2" s="15" t="s">
        <v>23</v>
      </c>
      <c r="J2" t="s">
        <v>21</v>
      </c>
      <c r="K2" t="s">
        <v>24</v>
      </c>
      <c r="L2" t="s">
        <v>25</v>
      </c>
      <c r="M2" s="16" t="s">
        <v>26</v>
      </c>
      <c r="N2" s="17" t="s">
        <v>27</v>
      </c>
      <c r="O2" t="s">
        <v>28</v>
      </c>
      <c r="Q2" s="4">
        <v>-5.77</v>
      </c>
      <c r="R2" s="52" t="s">
        <v>10397</v>
      </c>
      <c r="S2" s="52" t="s">
        <v>10398</v>
      </c>
      <c r="T2" s="52" t="s">
        <v>10399</v>
      </c>
      <c r="U2" s="52" t="s">
        <v>10400</v>
      </c>
      <c r="V2" s="52" t="s">
        <v>10401</v>
      </c>
      <c r="W2" s="52" t="s">
        <v>10402</v>
      </c>
      <c r="X2" s="52" t="s">
        <v>10403</v>
      </c>
    </row>
    <row r="3" spans="1:24" ht="15" customHeight="1" x14ac:dyDescent="0.2">
      <c r="A3">
        <v>50</v>
      </c>
      <c r="B3" t="s">
        <v>22</v>
      </c>
      <c r="C3" s="13">
        <v>781.130859375</v>
      </c>
      <c r="D3" s="14">
        <f t="shared" si="0"/>
        <v>782.13813584177001</v>
      </c>
      <c r="E3" s="13">
        <f t="shared" si="1"/>
        <v>780.12358290822999</v>
      </c>
      <c r="F3" s="15" t="s">
        <v>29</v>
      </c>
      <c r="G3" s="15">
        <v>10747811</v>
      </c>
      <c r="H3" s="15" t="s">
        <v>29</v>
      </c>
      <c r="I3" s="15" t="s">
        <v>30</v>
      </c>
      <c r="J3" t="s">
        <v>31</v>
      </c>
      <c r="K3" t="s">
        <v>32</v>
      </c>
      <c r="M3" s="16" t="s">
        <v>18</v>
      </c>
      <c r="N3" s="17" t="s">
        <v>33</v>
      </c>
      <c r="O3" t="s">
        <v>34</v>
      </c>
      <c r="Q3" s="4">
        <v>-5.48</v>
      </c>
      <c r="R3" s="52" t="s">
        <v>10397</v>
      </c>
      <c r="S3" s="52" t="s">
        <v>10398</v>
      </c>
      <c r="T3" s="52" t="s">
        <v>10399</v>
      </c>
      <c r="U3" s="52" t="s">
        <v>10400</v>
      </c>
      <c r="V3" s="52" t="s">
        <v>10404</v>
      </c>
      <c r="W3" s="52" t="s">
        <v>10435</v>
      </c>
      <c r="X3" s="52" t="s">
        <v>10435</v>
      </c>
    </row>
    <row r="4" spans="1:24" ht="15" customHeight="1" x14ac:dyDescent="0.2">
      <c r="A4">
        <v>52</v>
      </c>
      <c r="B4" t="s">
        <v>22</v>
      </c>
      <c r="C4" s="13">
        <v>783.110107421875</v>
      </c>
      <c r="D4" s="14">
        <f t="shared" si="0"/>
        <v>784.11738388864501</v>
      </c>
      <c r="E4" s="13">
        <f t="shared" si="1"/>
        <v>782.10283095510499</v>
      </c>
      <c r="F4" s="15" t="s">
        <v>36</v>
      </c>
      <c r="G4" s="15">
        <v>5287882</v>
      </c>
      <c r="H4" s="15" t="s">
        <v>36</v>
      </c>
      <c r="I4" s="15" t="s">
        <v>37</v>
      </c>
      <c r="J4" t="s">
        <v>35</v>
      </c>
      <c r="K4" t="s">
        <v>38</v>
      </c>
      <c r="L4" t="s">
        <v>39</v>
      </c>
      <c r="M4" s="16" t="s">
        <v>17</v>
      </c>
      <c r="N4" s="17" t="s">
        <v>40</v>
      </c>
      <c r="O4" t="s">
        <v>41</v>
      </c>
      <c r="Q4" s="4">
        <v>-6.15</v>
      </c>
      <c r="R4" s="52" t="s">
        <v>10397</v>
      </c>
      <c r="S4" s="52" t="s">
        <v>10398</v>
      </c>
      <c r="T4" s="52" t="s">
        <v>10399</v>
      </c>
      <c r="U4" s="52" t="s">
        <v>10400</v>
      </c>
      <c r="V4" s="52" t="s">
        <v>10401</v>
      </c>
      <c r="W4" s="52" t="s">
        <v>10402</v>
      </c>
      <c r="X4" s="52" t="s">
        <v>10403</v>
      </c>
    </row>
    <row r="5" spans="1:24" ht="15" customHeight="1" x14ac:dyDescent="0.2">
      <c r="A5">
        <v>54</v>
      </c>
      <c r="B5" t="s">
        <v>22</v>
      </c>
      <c r="C5" s="13">
        <v>784.07635498046875</v>
      </c>
      <c r="D5" s="14">
        <f t="shared" si="0"/>
        <v>785.08363144723876</v>
      </c>
      <c r="E5" s="13">
        <f t="shared" si="1"/>
        <v>783.06907851369874</v>
      </c>
      <c r="F5" s="15" t="s">
        <v>42</v>
      </c>
      <c r="G5" s="15">
        <v>10887260</v>
      </c>
      <c r="H5" s="15" t="s">
        <v>42</v>
      </c>
      <c r="I5" s="15" t="s">
        <v>43</v>
      </c>
      <c r="J5" t="s">
        <v>44</v>
      </c>
      <c r="K5" t="s">
        <v>45</v>
      </c>
      <c r="M5" s="16" t="s">
        <v>18</v>
      </c>
      <c r="N5" s="17" t="s">
        <v>46</v>
      </c>
      <c r="O5" t="s">
        <v>47</v>
      </c>
      <c r="Q5" s="4">
        <v>-4.54</v>
      </c>
      <c r="R5" s="52" t="s">
        <v>10397</v>
      </c>
      <c r="S5" s="52" t="s">
        <v>10398</v>
      </c>
      <c r="T5" s="52" t="s">
        <v>10399</v>
      </c>
      <c r="U5" s="52" t="s">
        <v>10400</v>
      </c>
      <c r="V5" s="52" t="s">
        <v>10404</v>
      </c>
      <c r="W5" s="52" t="s">
        <v>10435</v>
      </c>
      <c r="X5" s="52" t="s">
        <v>10435</v>
      </c>
    </row>
    <row r="6" spans="1:24" ht="15" customHeight="1" x14ac:dyDescent="0.2">
      <c r="A6">
        <v>69</v>
      </c>
      <c r="B6" t="s">
        <v>22</v>
      </c>
      <c r="C6" s="13">
        <v>795.110107421875</v>
      </c>
      <c r="D6" s="14">
        <f t="shared" si="0"/>
        <v>796.11738388864501</v>
      </c>
      <c r="E6" s="13">
        <f t="shared" si="1"/>
        <v>794.10283095510499</v>
      </c>
      <c r="F6" s="15" t="s">
        <v>48</v>
      </c>
      <c r="G6" s="15">
        <v>3082032</v>
      </c>
      <c r="H6" s="15" t="s">
        <v>48</v>
      </c>
      <c r="I6" s="15" t="s">
        <v>49</v>
      </c>
      <c r="J6" t="s">
        <v>50</v>
      </c>
      <c r="K6" t="s">
        <v>51</v>
      </c>
      <c r="L6" t="s">
        <v>52</v>
      </c>
      <c r="M6" s="16" t="s">
        <v>17</v>
      </c>
      <c r="N6" s="17" t="s">
        <v>53</v>
      </c>
      <c r="O6" t="s">
        <v>54</v>
      </c>
      <c r="Q6" s="4">
        <v>-5.97</v>
      </c>
      <c r="R6" s="52" t="s">
        <v>10397</v>
      </c>
      <c r="S6" s="52" t="s">
        <v>10398</v>
      </c>
      <c r="T6" s="52" t="s">
        <v>10399</v>
      </c>
      <c r="U6" s="52" t="s">
        <v>10400</v>
      </c>
      <c r="V6" s="52" t="s">
        <v>10401</v>
      </c>
      <c r="W6" s="52" t="s">
        <v>10402</v>
      </c>
      <c r="X6" s="52" t="s">
        <v>10403</v>
      </c>
    </row>
    <row r="7" spans="1:24" ht="15" customHeight="1" x14ac:dyDescent="0.2">
      <c r="A7">
        <v>70</v>
      </c>
      <c r="B7" t="s">
        <v>22</v>
      </c>
      <c r="C7" s="13">
        <v>795.110107421875</v>
      </c>
      <c r="D7" s="14">
        <f t="shared" si="0"/>
        <v>796.11738388864501</v>
      </c>
      <c r="E7" s="13">
        <f t="shared" si="1"/>
        <v>794.10283095510499</v>
      </c>
      <c r="F7" s="15" t="s">
        <v>48</v>
      </c>
      <c r="G7" s="15">
        <v>439313</v>
      </c>
      <c r="H7" s="15" t="s">
        <v>48</v>
      </c>
      <c r="I7" s="15" t="s">
        <v>55</v>
      </c>
      <c r="J7" t="s">
        <v>56</v>
      </c>
      <c r="K7" t="s">
        <v>57</v>
      </c>
      <c r="L7" t="s">
        <v>58</v>
      </c>
      <c r="M7" s="16" t="s">
        <v>59</v>
      </c>
      <c r="N7" s="17" t="s">
        <v>60</v>
      </c>
      <c r="O7" t="s">
        <v>61</v>
      </c>
      <c r="Q7" s="4">
        <v>-5.97</v>
      </c>
      <c r="R7" s="52" t="s">
        <v>10397</v>
      </c>
      <c r="S7" s="52" t="s">
        <v>10398</v>
      </c>
      <c r="T7" s="52" t="s">
        <v>10399</v>
      </c>
      <c r="U7" s="52" t="s">
        <v>10400</v>
      </c>
      <c r="V7" s="52" t="s">
        <v>10401</v>
      </c>
      <c r="W7" s="52" t="s">
        <v>10402</v>
      </c>
      <c r="X7" s="52" t="s">
        <v>10403</v>
      </c>
    </row>
    <row r="8" spans="1:24" ht="15" customHeight="1" x14ac:dyDescent="0.2">
      <c r="A8">
        <v>71</v>
      </c>
      <c r="B8" t="s">
        <v>22</v>
      </c>
      <c r="C8" s="13">
        <v>795.110107421875</v>
      </c>
      <c r="D8" s="14">
        <f t="shared" si="0"/>
        <v>796.11738388864501</v>
      </c>
      <c r="E8" s="13">
        <f t="shared" si="1"/>
        <v>794.10283095510499</v>
      </c>
      <c r="F8" s="15" t="s">
        <v>48</v>
      </c>
      <c r="G8" s="15">
        <v>714</v>
      </c>
      <c r="H8" s="15" t="s">
        <v>48</v>
      </c>
      <c r="I8" s="15" t="s">
        <v>62</v>
      </c>
      <c r="J8" t="s">
        <v>50</v>
      </c>
      <c r="K8" t="s">
        <v>63</v>
      </c>
      <c r="M8" s="16" t="s">
        <v>17</v>
      </c>
      <c r="N8" s="17" t="s">
        <v>64</v>
      </c>
      <c r="O8" t="s">
        <v>65</v>
      </c>
      <c r="Q8" s="4">
        <v>-5.97</v>
      </c>
      <c r="R8" s="52" t="s">
        <v>10397</v>
      </c>
      <c r="S8" s="52" t="s">
        <v>10398</v>
      </c>
      <c r="T8" s="52" t="s">
        <v>10399</v>
      </c>
      <c r="U8" s="52" t="s">
        <v>10400</v>
      </c>
      <c r="V8" s="52" t="s">
        <v>10401</v>
      </c>
      <c r="W8" s="52" t="s">
        <v>10402</v>
      </c>
      <c r="X8" s="52" t="s">
        <v>10403</v>
      </c>
    </row>
    <row r="9" spans="1:24" ht="15" customHeight="1" x14ac:dyDescent="0.2">
      <c r="A9">
        <v>72</v>
      </c>
      <c r="B9" t="s">
        <v>22</v>
      </c>
      <c r="C9" s="13">
        <v>795.146484375</v>
      </c>
      <c r="D9" s="14">
        <f t="shared" si="0"/>
        <v>796.15376084177001</v>
      </c>
      <c r="E9" s="13">
        <f t="shared" si="1"/>
        <v>794.13920790822999</v>
      </c>
      <c r="F9" s="15" t="s">
        <v>66</v>
      </c>
      <c r="G9" s="15">
        <v>191927</v>
      </c>
      <c r="H9" s="15" t="s">
        <v>66</v>
      </c>
      <c r="I9" s="15" t="s">
        <v>67</v>
      </c>
      <c r="J9" t="s">
        <v>68</v>
      </c>
      <c r="K9" t="s">
        <v>69</v>
      </c>
      <c r="L9" t="s">
        <v>70</v>
      </c>
      <c r="M9" s="16" t="s">
        <v>18</v>
      </c>
      <c r="N9" s="17" t="s">
        <v>71</v>
      </c>
      <c r="O9" t="s">
        <v>72</v>
      </c>
      <c r="Q9" s="4">
        <v>-5.13</v>
      </c>
      <c r="R9" s="52" t="s">
        <v>10435</v>
      </c>
      <c r="S9" s="52" t="s">
        <v>10435</v>
      </c>
      <c r="T9" s="52" t="s">
        <v>10435</v>
      </c>
      <c r="U9" s="52" t="s">
        <v>10435</v>
      </c>
      <c r="V9" s="52" t="s">
        <v>10435</v>
      </c>
      <c r="W9" s="52" t="s">
        <v>10435</v>
      </c>
      <c r="X9" s="52" t="s">
        <v>10435</v>
      </c>
    </row>
    <row r="10" spans="1:24" ht="15" customHeight="1" x14ac:dyDescent="0.2">
      <c r="A10">
        <v>73</v>
      </c>
      <c r="B10" t="s">
        <v>22</v>
      </c>
      <c r="C10" s="13">
        <v>796.1053466796875</v>
      </c>
      <c r="D10" s="14">
        <f t="shared" si="0"/>
        <v>797.11262314645751</v>
      </c>
      <c r="E10" s="13">
        <f t="shared" si="1"/>
        <v>795.09807021291749</v>
      </c>
      <c r="F10" s="15" t="s">
        <v>73</v>
      </c>
      <c r="G10" s="15">
        <v>196215</v>
      </c>
      <c r="H10" s="15" t="s">
        <v>73</v>
      </c>
      <c r="I10" s="15" t="s">
        <v>74</v>
      </c>
      <c r="J10" t="s">
        <v>75</v>
      </c>
      <c r="K10" t="s">
        <v>76</v>
      </c>
      <c r="L10" t="s">
        <v>77</v>
      </c>
      <c r="M10" s="16" t="s">
        <v>18</v>
      </c>
      <c r="N10" s="17" t="s">
        <v>78</v>
      </c>
      <c r="O10" t="s">
        <v>79</v>
      </c>
      <c r="Q10" s="4">
        <v>-5.53</v>
      </c>
      <c r="R10" s="52" t="s">
        <v>10397</v>
      </c>
      <c r="S10" s="52" t="s">
        <v>10398</v>
      </c>
      <c r="T10" s="52" t="s">
        <v>10399</v>
      </c>
      <c r="U10" s="52" t="s">
        <v>10400</v>
      </c>
      <c r="V10" s="52" t="s">
        <v>10401</v>
      </c>
      <c r="W10" s="52" t="s">
        <v>10402</v>
      </c>
      <c r="X10" s="52" t="s">
        <v>10403</v>
      </c>
    </row>
    <row r="11" spans="1:24" ht="15" customHeight="1" x14ac:dyDescent="0.2">
      <c r="A11">
        <v>76</v>
      </c>
      <c r="B11" t="s">
        <v>22</v>
      </c>
      <c r="C11" s="13">
        <v>799.0872802734375</v>
      </c>
      <c r="D11" s="14">
        <f t="shared" si="0"/>
        <v>800.09455674020751</v>
      </c>
      <c r="E11" s="13">
        <f t="shared" si="1"/>
        <v>798.08000380666749</v>
      </c>
      <c r="F11" s="15" t="s">
        <v>80</v>
      </c>
      <c r="G11" s="15">
        <v>4627395</v>
      </c>
      <c r="H11" s="15" t="s">
        <v>80</v>
      </c>
      <c r="I11" s="15" t="s">
        <v>81</v>
      </c>
      <c r="J11" t="s">
        <v>82</v>
      </c>
      <c r="K11" t="s">
        <v>83</v>
      </c>
      <c r="L11" t="s">
        <v>84</v>
      </c>
      <c r="M11" s="16" t="s">
        <v>18</v>
      </c>
      <c r="N11" s="17" t="s">
        <v>85</v>
      </c>
      <c r="O11" t="s">
        <v>86</v>
      </c>
      <c r="Q11" s="4">
        <v>-5.4</v>
      </c>
      <c r="R11" s="52" t="s">
        <v>10397</v>
      </c>
      <c r="S11" s="52" t="s">
        <v>10398</v>
      </c>
      <c r="T11" s="52" t="s">
        <v>10399</v>
      </c>
      <c r="U11" s="52" t="s">
        <v>10400</v>
      </c>
      <c r="V11" s="52" t="s">
        <v>10401</v>
      </c>
      <c r="W11" s="52" t="s">
        <v>10402</v>
      </c>
      <c r="X11" s="52" t="s">
        <v>10403</v>
      </c>
    </row>
    <row r="12" spans="1:24" ht="15" customHeight="1" x14ac:dyDescent="0.2">
      <c r="A12">
        <v>77</v>
      </c>
      <c r="B12" t="s">
        <v>22</v>
      </c>
      <c r="C12" s="13">
        <v>799.0872802734375</v>
      </c>
      <c r="D12" s="14">
        <f t="shared" si="0"/>
        <v>800.09455674020751</v>
      </c>
      <c r="E12" s="13">
        <f t="shared" si="1"/>
        <v>798.08000380666749</v>
      </c>
      <c r="F12" s="15" t="s">
        <v>80</v>
      </c>
      <c r="G12" s="15">
        <v>174251</v>
      </c>
      <c r="H12" s="15" t="s">
        <v>80</v>
      </c>
      <c r="I12" s="15" t="s">
        <v>87</v>
      </c>
      <c r="J12" t="s">
        <v>88</v>
      </c>
      <c r="K12" t="s">
        <v>89</v>
      </c>
      <c r="L12" t="s">
        <v>90</v>
      </c>
      <c r="M12" s="16" t="s">
        <v>18</v>
      </c>
      <c r="N12" s="17" t="s">
        <v>91</v>
      </c>
      <c r="O12" t="s">
        <v>92</v>
      </c>
      <c r="Q12" s="4">
        <v>-5.4</v>
      </c>
      <c r="R12" s="52" t="s">
        <v>10397</v>
      </c>
      <c r="S12" s="52" t="s">
        <v>10398</v>
      </c>
      <c r="T12" s="52" t="s">
        <v>10399</v>
      </c>
      <c r="U12" s="52" t="s">
        <v>10400</v>
      </c>
      <c r="V12" s="52" t="s">
        <v>10401</v>
      </c>
      <c r="W12" s="52" t="s">
        <v>10402</v>
      </c>
      <c r="X12" s="52" t="s">
        <v>10403</v>
      </c>
    </row>
    <row r="13" spans="1:24" ht="15" customHeight="1" x14ac:dyDescent="0.2">
      <c r="A13">
        <v>78</v>
      </c>
      <c r="B13" t="s">
        <v>22</v>
      </c>
      <c r="C13" s="13">
        <v>800.10430908203125</v>
      </c>
      <c r="D13" s="14">
        <f t="shared" si="0"/>
        <v>801.11158554880126</v>
      </c>
      <c r="E13" s="13">
        <f t="shared" si="1"/>
        <v>799.09703261526124</v>
      </c>
      <c r="F13" s="15" t="s">
        <v>93</v>
      </c>
      <c r="G13" s="15">
        <v>16007073</v>
      </c>
      <c r="H13" s="15" t="s">
        <v>93</v>
      </c>
      <c r="I13" s="15" t="s">
        <v>94</v>
      </c>
      <c r="J13" t="str">
        <f>"PubChem CID: "&amp;G13</f>
        <v>PubChem CID: 16007073</v>
      </c>
      <c r="M13" s="16" t="s">
        <v>18</v>
      </c>
      <c r="N13" s="17" t="s">
        <v>95</v>
      </c>
      <c r="O13" t="s">
        <v>96</v>
      </c>
      <c r="Q13" s="4">
        <v>-3.31</v>
      </c>
      <c r="R13" s="52" t="s">
        <v>10397</v>
      </c>
      <c r="S13" s="52" t="s">
        <v>10398</v>
      </c>
      <c r="T13" s="52" t="s">
        <v>10399</v>
      </c>
      <c r="U13" s="52" t="s">
        <v>10400</v>
      </c>
      <c r="V13" s="52" t="s">
        <v>10404</v>
      </c>
      <c r="W13" s="52" t="s">
        <v>10435</v>
      </c>
      <c r="X13" s="52" t="s">
        <v>10435</v>
      </c>
    </row>
    <row r="14" spans="1:24" ht="15" customHeight="1" x14ac:dyDescent="0.2">
      <c r="A14">
        <v>80</v>
      </c>
      <c r="B14" t="s">
        <v>22</v>
      </c>
      <c r="C14" s="13">
        <v>807.110107421875</v>
      </c>
      <c r="D14" s="14">
        <f t="shared" si="0"/>
        <v>808.11738388864501</v>
      </c>
      <c r="E14" s="13">
        <f t="shared" si="1"/>
        <v>806.10283095510499</v>
      </c>
      <c r="F14" s="15" t="s">
        <v>97</v>
      </c>
      <c r="G14" s="15">
        <v>24883475</v>
      </c>
      <c r="H14" s="15" t="s">
        <v>97</v>
      </c>
      <c r="I14" s="15" t="s">
        <v>98</v>
      </c>
      <c r="J14" t="s">
        <v>99</v>
      </c>
      <c r="M14" s="16" t="s">
        <v>18</v>
      </c>
      <c r="N14" s="17" t="s">
        <v>100</v>
      </c>
      <c r="O14" t="s">
        <v>101</v>
      </c>
      <c r="Q14" s="4">
        <v>-5.98</v>
      </c>
      <c r="R14" s="52" t="s">
        <v>10397</v>
      </c>
      <c r="S14" s="52" t="s">
        <v>10398</v>
      </c>
      <c r="T14" s="52" t="s">
        <v>10399</v>
      </c>
      <c r="U14" s="52" t="s">
        <v>10400</v>
      </c>
      <c r="V14" s="52" t="s">
        <v>10404</v>
      </c>
      <c r="W14" s="52" t="s">
        <v>10435</v>
      </c>
      <c r="X14" s="52" t="s">
        <v>10435</v>
      </c>
    </row>
    <row r="15" spans="1:24" ht="15" customHeight="1" x14ac:dyDescent="0.2">
      <c r="A15">
        <v>83</v>
      </c>
      <c r="B15" t="s">
        <v>22</v>
      </c>
      <c r="C15" s="13">
        <v>808.13720703125</v>
      </c>
      <c r="D15" s="14">
        <f t="shared" si="0"/>
        <v>809.14448349802001</v>
      </c>
      <c r="E15" s="13">
        <f t="shared" si="1"/>
        <v>807.12993056447999</v>
      </c>
      <c r="F15" s="15" t="s">
        <v>102</v>
      </c>
      <c r="G15" s="15">
        <v>451223</v>
      </c>
      <c r="H15" s="15" t="s">
        <v>102</v>
      </c>
      <c r="I15" s="15" t="s">
        <v>103</v>
      </c>
      <c r="J15" t="s">
        <v>104</v>
      </c>
      <c r="K15" t="s">
        <v>105</v>
      </c>
      <c r="L15" t="s">
        <v>106</v>
      </c>
      <c r="M15" s="16" t="s">
        <v>18</v>
      </c>
      <c r="N15" s="17" t="s">
        <v>107</v>
      </c>
      <c r="O15" t="s">
        <v>108</v>
      </c>
      <c r="Q15" s="4">
        <v>-5.92</v>
      </c>
      <c r="R15" s="52" t="s">
        <v>10397</v>
      </c>
      <c r="S15" s="52" t="s">
        <v>10406</v>
      </c>
      <c r="T15" s="52" t="s">
        <v>10407</v>
      </c>
      <c r="U15" s="52" t="s">
        <v>10408</v>
      </c>
      <c r="V15" s="52" t="s">
        <v>10409</v>
      </c>
      <c r="W15" s="52" t="s">
        <v>10435</v>
      </c>
      <c r="X15" s="52" t="s">
        <v>10435</v>
      </c>
    </row>
    <row r="16" spans="1:24" ht="15" customHeight="1" x14ac:dyDescent="0.2">
      <c r="A16">
        <v>92</v>
      </c>
      <c r="B16" t="s">
        <v>22</v>
      </c>
      <c r="C16" s="13">
        <v>809.12579345703125</v>
      </c>
      <c r="D16" s="14">
        <f t="shared" si="0"/>
        <v>810.13306992380126</v>
      </c>
      <c r="E16" s="13">
        <f t="shared" si="1"/>
        <v>808.11851699026124</v>
      </c>
      <c r="F16" s="15" t="s">
        <v>102</v>
      </c>
      <c r="G16" s="15">
        <v>6857822</v>
      </c>
      <c r="H16" s="15" t="s">
        <v>102</v>
      </c>
      <c r="I16" s="15" t="s">
        <v>110</v>
      </c>
      <c r="J16" t="s">
        <v>109</v>
      </c>
      <c r="K16" t="s">
        <v>111</v>
      </c>
      <c r="L16" t="s">
        <v>19</v>
      </c>
      <c r="M16" s="16" t="s">
        <v>18</v>
      </c>
      <c r="N16" s="17" t="s">
        <v>112</v>
      </c>
      <c r="O16" t="s">
        <v>113</v>
      </c>
      <c r="Q16" s="4">
        <v>-5.92</v>
      </c>
      <c r="R16" s="52" t="s">
        <v>10397</v>
      </c>
      <c r="S16" s="52" t="s">
        <v>10406</v>
      </c>
      <c r="T16" s="52" t="s">
        <v>10407</v>
      </c>
      <c r="U16" s="52" t="s">
        <v>10408</v>
      </c>
      <c r="V16" s="52" t="s">
        <v>10409</v>
      </c>
      <c r="W16" s="52" t="s">
        <v>10435</v>
      </c>
      <c r="X16" s="52" t="s">
        <v>10435</v>
      </c>
    </row>
    <row r="17" spans="1:24" ht="15" customHeight="1" x14ac:dyDescent="0.2">
      <c r="A17">
        <v>96</v>
      </c>
      <c r="B17" t="s">
        <v>22</v>
      </c>
      <c r="C17" s="13">
        <v>809.16217041015625</v>
      </c>
      <c r="D17" s="14">
        <f t="shared" si="0"/>
        <v>810.16944687692626</v>
      </c>
      <c r="E17" s="13">
        <f t="shared" si="1"/>
        <v>808.15489394338624</v>
      </c>
      <c r="F17" s="15" t="s">
        <v>114</v>
      </c>
      <c r="G17" s="15">
        <v>153239</v>
      </c>
      <c r="H17" s="15" t="s">
        <v>114</v>
      </c>
      <c r="I17" s="15" t="s">
        <v>115</v>
      </c>
      <c r="J17" t="s">
        <v>116</v>
      </c>
      <c r="K17" t="s">
        <v>117</v>
      </c>
      <c r="L17" t="s">
        <v>118</v>
      </c>
      <c r="M17" s="16" t="s">
        <v>18</v>
      </c>
      <c r="N17" s="17" t="s">
        <v>119</v>
      </c>
      <c r="O17" t="s">
        <v>120</v>
      </c>
      <c r="Q17" s="4">
        <v>-4.8099999999999996</v>
      </c>
      <c r="R17" s="52" t="s">
        <v>10435</v>
      </c>
      <c r="S17" s="52" t="s">
        <v>10435</v>
      </c>
      <c r="T17" s="52" t="s">
        <v>10435</v>
      </c>
      <c r="U17" s="52" t="s">
        <v>10435</v>
      </c>
      <c r="V17" s="52" t="s">
        <v>10435</v>
      </c>
      <c r="W17" s="52" t="s">
        <v>10435</v>
      </c>
      <c r="X17" s="52" t="s">
        <v>10435</v>
      </c>
    </row>
    <row r="18" spans="1:24" ht="15" customHeight="1" x14ac:dyDescent="0.2">
      <c r="A18">
        <v>99</v>
      </c>
      <c r="B18" t="s">
        <v>22</v>
      </c>
      <c r="C18" s="13">
        <v>810.129150390625</v>
      </c>
      <c r="D18" s="14">
        <f t="shared" si="0"/>
        <v>811.13642685739501</v>
      </c>
      <c r="E18" s="13">
        <f t="shared" si="1"/>
        <v>809.12187392385499</v>
      </c>
      <c r="F18" s="15" t="s">
        <v>102</v>
      </c>
      <c r="G18" s="15">
        <v>25217255</v>
      </c>
      <c r="H18" s="15" t="s">
        <v>102</v>
      </c>
      <c r="I18" s="15" t="s">
        <v>121</v>
      </c>
      <c r="J18" t="str">
        <f>"13C-PubChem CID: "&amp;G18</f>
        <v>13C-PubChem CID: 25217255</v>
      </c>
      <c r="M18" s="16" t="s">
        <v>18</v>
      </c>
      <c r="N18" s="17" t="s">
        <v>122</v>
      </c>
      <c r="O18" t="s">
        <v>123</v>
      </c>
      <c r="Q18" s="4">
        <v>-5.92</v>
      </c>
      <c r="R18" s="52" t="s">
        <v>10397</v>
      </c>
      <c r="S18" s="52" t="s">
        <v>10406</v>
      </c>
      <c r="T18" s="52" t="s">
        <v>10407</v>
      </c>
      <c r="U18" s="52" t="s">
        <v>10408</v>
      </c>
      <c r="V18" s="52" t="s">
        <v>10409</v>
      </c>
      <c r="W18" s="52" t="s">
        <v>10435</v>
      </c>
      <c r="X18" s="52" t="s">
        <v>10435</v>
      </c>
    </row>
    <row r="19" spans="1:24" ht="15" customHeight="1" x14ac:dyDescent="0.2">
      <c r="A19">
        <v>104</v>
      </c>
      <c r="B19" t="s">
        <v>22</v>
      </c>
      <c r="C19" s="13">
        <v>811.14141845703125</v>
      </c>
      <c r="D19" s="14">
        <f t="shared" si="0"/>
        <v>812.14869492380126</v>
      </c>
      <c r="E19" s="13">
        <f t="shared" si="1"/>
        <v>810.13414199026124</v>
      </c>
      <c r="F19" s="15" t="s">
        <v>124</v>
      </c>
      <c r="G19" s="15">
        <v>9987965</v>
      </c>
      <c r="H19" s="15" t="s">
        <v>124</v>
      </c>
      <c r="I19" s="15" t="s">
        <v>125</v>
      </c>
      <c r="J19" t="s">
        <v>126</v>
      </c>
      <c r="K19" t="s">
        <v>127</v>
      </c>
      <c r="M19" s="16" t="s">
        <v>18</v>
      </c>
      <c r="N19" s="17" t="s">
        <v>128</v>
      </c>
      <c r="O19" t="s">
        <v>129</v>
      </c>
      <c r="Q19" s="4">
        <v>-7.54</v>
      </c>
      <c r="R19" s="52" t="s">
        <v>10397</v>
      </c>
      <c r="S19" s="52" t="s">
        <v>10398</v>
      </c>
      <c r="T19" s="52" t="s">
        <v>10399</v>
      </c>
      <c r="U19" s="52" t="s">
        <v>10400</v>
      </c>
      <c r="V19" s="52" t="s">
        <v>10404</v>
      </c>
      <c r="W19" s="52" t="s">
        <v>10435</v>
      </c>
      <c r="X19" s="52" t="s">
        <v>10435</v>
      </c>
    </row>
    <row r="20" spans="1:24" ht="15" customHeight="1" x14ac:dyDescent="0.2">
      <c r="A20">
        <v>105</v>
      </c>
      <c r="B20" t="s">
        <v>22</v>
      </c>
      <c r="C20" s="13">
        <v>813.1029052734375</v>
      </c>
      <c r="D20" s="14">
        <f t="shared" si="0"/>
        <v>814.11018174020751</v>
      </c>
      <c r="E20" s="13">
        <f t="shared" si="1"/>
        <v>812.09562880666749</v>
      </c>
      <c r="F20" s="15" t="s">
        <v>130</v>
      </c>
      <c r="G20" s="15">
        <v>44561382</v>
      </c>
      <c r="H20" s="15" t="s">
        <v>130</v>
      </c>
      <c r="I20" s="15" t="s">
        <v>131</v>
      </c>
      <c r="J20" t="str">
        <f>"PubChem CID: "&amp;G20</f>
        <v>PubChem CID: 44561382</v>
      </c>
      <c r="M20" s="16" t="s">
        <v>18</v>
      </c>
      <c r="N20" s="17" t="s">
        <v>132</v>
      </c>
      <c r="O20" t="s">
        <v>133</v>
      </c>
      <c r="Q20" s="4">
        <v>-5.25</v>
      </c>
      <c r="R20" s="52" t="s">
        <v>10397</v>
      </c>
      <c r="S20" s="52" t="s">
        <v>10406</v>
      </c>
      <c r="T20" s="52" t="s">
        <v>10410</v>
      </c>
      <c r="U20" s="52" t="s">
        <v>10435</v>
      </c>
      <c r="V20" s="52" t="s">
        <v>10410</v>
      </c>
      <c r="W20" s="52" t="s">
        <v>10435</v>
      </c>
      <c r="X20" s="52" t="s">
        <v>10435</v>
      </c>
    </row>
    <row r="21" spans="1:24" ht="15" customHeight="1" x14ac:dyDescent="0.2">
      <c r="A21">
        <v>106</v>
      </c>
      <c r="B21" t="s">
        <v>22</v>
      </c>
      <c r="C21" s="13">
        <v>813.1029052734375</v>
      </c>
      <c r="D21" s="14">
        <f t="shared" si="0"/>
        <v>814.11018174020751</v>
      </c>
      <c r="E21" s="13">
        <f t="shared" si="1"/>
        <v>812.09562880666749</v>
      </c>
      <c r="F21" s="15" t="s">
        <v>130</v>
      </c>
      <c r="G21" s="15">
        <v>44285468</v>
      </c>
      <c r="H21" s="15" t="s">
        <v>130</v>
      </c>
      <c r="I21" s="15" t="s">
        <v>134</v>
      </c>
      <c r="J21" t="str">
        <f>"PubChem CID: "&amp;G21</f>
        <v>PubChem CID: 44285468</v>
      </c>
      <c r="M21" s="16" t="s">
        <v>18</v>
      </c>
      <c r="N21" s="17" t="s">
        <v>135</v>
      </c>
      <c r="O21" t="s">
        <v>136</v>
      </c>
      <c r="Q21" s="4">
        <v>-5.25</v>
      </c>
      <c r="R21" s="52" t="s">
        <v>10397</v>
      </c>
      <c r="S21" s="52" t="s">
        <v>10406</v>
      </c>
      <c r="T21" s="52" t="s">
        <v>10410</v>
      </c>
      <c r="U21" s="52" t="s">
        <v>10435</v>
      </c>
      <c r="V21" s="52" t="s">
        <v>10410</v>
      </c>
      <c r="W21" s="52" t="s">
        <v>10435</v>
      </c>
      <c r="X21" s="52" t="s">
        <v>10435</v>
      </c>
    </row>
    <row r="22" spans="1:24" ht="15" customHeight="1" x14ac:dyDescent="0.2">
      <c r="A22">
        <v>112</v>
      </c>
      <c r="B22" t="s">
        <v>22</v>
      </c>
      <c r="C22" s="13">
        <v>821.12579345703125</v>
      </c>
      <c r="D22" s="14">
        <f t="shared" si="0"/>
        <v>822.13306992380126</v>
      </c>
      <c r="E22" s="13">
        <f t="shared" si="1"/>
        <v>820.11851699026124</v>
      </c>
      <c r="F22" s="15" t="s">
        <v>137</v>
      </c>
      <c r="G22" s="15">
        <v>439340</v>
      </c>
      <c r="H22" s="15" t="s">
        <v>137</v>
      </c>
      <c r="I22" s="15" t="s">
        <v>140</v>
      </c>
      <c r="J22" t="s">
        <v>139</v>
      </c>
      <c r="K22" t="s">
        <v>141</v>
      </c>
      <c r="L22" t="s">
        <v>138</v>
      </c>
      <c r="M22" s="16" t="s">
        <v>142</v>
      </c>
      <c r="N22" s="17" t="s">
        <v>143</v>
      </c>
      <c r="O22" t="s">
        <v>144</v>
      </c>
      <c r="Q22" s="4">
        <v>-4.9400000000000004</v>
      </c>
      <c r="R22" s="52" t="s">
        <v>10397</v>
      </c>
      <c r="S22" s="52" t="s">
        <v>10406</v>
      </c>
      <c r="T22" s="52" t="s">
        <v>10407</v>
      </c>
      <c r="U22" s="52" t="s">
        <v>10408</v>
      </c>
      <c r="V22" s="52" t="s">
        <v>10409</v>
      </c>
      <c r="W22" s="52" t="s">
        <v>10435</v>
      </c>
      <c r="X22" s="52" t="s">
        <v>10435</v>
      </c>
    </row>
    <row r="23" spans="1:24" ht="15" customHeight="1" x14ac:dyDescent="0.2">
      <c r="A23">
        <v>113</v>
      </c>
      <c r="B23" t="s">
        <v>22</v>
      </c>
      <c r="C23" s="13">
        <v>823.14141845703125</v>
      </c>
      <c r="D23" s="14">
        <f t="shared" si="0"/>
        <v>824.14869492380126</v>
      </c>
      <c r="E23" s="13">
        <f t="shared" si="1"/>
        <v>822.13414199026124</v>
      </c>
      <c r="F23" s="15" t="s">
        <v>145</v>
      </c>
      <c r="G23" s="15">
        <v>42627583</v>
      </c>
      <c r="H23" s="15" t="s">
        <v>145</v>
      </c>
      <c r="I23" s="15" t="s">
        <v>146</v>
      </c>
      <c r="J23" t="s">
        <v>147</v>
      </c>
      <c r="M23" s="16" t="s">
        <v>17</v>
      </c>
      <c r="N23" s="17" t="s">
        <v>148</v>
      </c>
      <c r="O23" t="s">
        <v>149</v>
      </c>
      <c r="Q23" s="4">
        <v>-5.78</v>
      </c>
      <c r="R23" s="52" t="s">
        <v>10397</v>
      </c>
      <c r="S23" s="52" t="s">
        <v>10398</v>
      </c>
      <c r="T23" s="52" t="s">
        <v>10399</v>
      </c>
      <c r="U23" s="52" t="s">
        <v>10400</v>
      </c>
      <c r="V23" s="52" t="s">
        <v>10401</v>
      </c>
      <c r="W23" s="52" t="s">
        <v>10402</v>
      </c>
      <c r="X23" s="52" t="s">
        <v>10403</v>
      </c>
    </row>
    <row r="24" spans="1:24" ht="15" customHeight="1" x14ac:dyDescent="0.2">
      <c r="A24">
        <v>114</v>
      </c>
      <c r="B24" t="s">
        <v>22</v>
      </c>
      <c r="C24" s="13">
        <v>823.14141845703125</v>
      </c>
      <c r="D24" s="14">
        <f t="shared" si="0"/>
        <v>824.14869492380126</v>
      </c>
      <c r="E24" s="13">
        <f t="shared" si="1"/>
        <v>822.13414199026124</v>
      </c>
      <c r="F24" s="15" t="s">
        <v>145</v>
      </c>
      <c r="G24" s="15">
        <v>24762924</v>
      </c>
      <c r="H24" s="15" t="s">
        <v>145</v>
      </c>
      <c r="I24" s="15" t="s">
        <v>150</v>
      </c>
      <c r="J24" t="str">
        <f>"PubChem CID: "&amp;G24</f>
        <v>PubChem CID: 24762924</v>
      </c>
      <c r="M24" s="16" t="s">
        <v>18</v>
      </c>
      <c r="N24" s="17" t="s">
        <v>151</v>
      </c>
      <c r="O24" t="s">
        <v>152</v>
      </c>
      <c r="Q24" s="4">
        <v>-5.88</v>
      </c>
      <c r="R24" s="52" t="s">
        <v>10397</v>
      </c>
      <c r="S24" s="52" t="s">
        <v>10406</v>
      </c>
      <c r="T24" s="52" t="s">
        <v>10411</v>
      </c>
      <c r="U24" s="52" t="s">
        <v>10435</v>
      </c>
      <c r="V24" s="52" t="s">
        <v>10411</v>
      </c>
      <c r="W24" s="52" t="s">
        <v>10435</v>
      </c>
      <c r="X24" s="52" t="s">
        <v>10435</v>
      </c>
    </row>
    <row r="25" spans="1:24" ht="15" customHeight="1" x14ac:dyDescent="0.2">
      <c r="A25">
        <v>115</v>
      </c>
      <c r="B25" t="s">
        <v>22</v>
      </c>
      <c r="C25" s="13">
        <v>823.14141845703125</v>
      </c>
      <c r="D25" s="14">
        <f t="shared" si="0"/>
        <v>824.14869492380126</v>
      </c>
      <c r="E25" s="13">
        <f t="shared" si="1"/>
        <v>822.13414199026124</v>
      </c>
      <c r="F25" s="15" t="s">
        <v>145</v>
      </c>
      <c r="G25" s="15">
        <v>10581308</v>
      </c>
      <c r="H25" s="15" t="s">
        <v>145</v>
      </c>
      <c r="I25" s="15" t="s">
        <v>153</v>
      </c>
      <c r="J25" t="s">
        <v>154</v>
      </c>
      <c r="K25" t="s">
        <v>155</v>
      </c>
      <c r="M25" s="16" t="s">
        <v>18</v>
      </c>
      <c r="N25" s="17" t="s">
        <v>156</v>
      </c>
      <c r="O25" t="s">
        <v>157</v>
      </c>
      <c r="Q25" s="4">
        <v>-5.27</v>
      </c>
      <c r="R25" s="52" t="s">
        <v>10397</v>
      </c>
      <c r="S25" s="52" t="s">
        <v>10398</v>
      </c>
      <c r="T25" s="52" t="s">
        <v>10399</v>
      </c>
      <c r="U25" s="52" t="s">
        <v>10400</v>
      </c>
      <c r="V25" s="52" t="s">
        <v>10404</v>
      </c>
      <c r="W25" s="52" t="s">
        <v>10435</v>
      </c>
      <c r="X25" s="52" t="s">
        <v>10435</v>
      </c>
    </row>
    <row r="26" spans="1:24" ht="15" customHeight="1" x14ac:dyDescent="0.2">
      <c r="A26">
        <v>116</v>
      </c>
      <c r="B26" t="s">
        <v>22</v>
      </c>
      <c r="C26" s="13">
        <v>823.14141845703125</v>
      </c>
      <c r="D26" s="14">
        <f t="shared" si="0"/>
        <v>824.14869492380126</v>
      </c>
      <c r="E26" s="13">
        <f t="shared" si="1"/>
        <v>822.13414199026124</v>
      </c>
      <c r="F26" s="15" t="s">
        <v>145</v>
      </c>
      <c r="G26" s="15">
        <v>439164</v>
      </c>
      <c r="H26" s="15" t="s">
        <v>145</v>
      </c>
      <c r="I26" s="15" t="s">
        <v>158</v>
      </c>
      <c r="J26" t="s">
        <v>159</v>
      </c>
      <c r="K26" t="s">
        <v>160</v>
      </c>
      <c r="L26" t="s">
        <v>161</v>
      </c>
      <c r="M26" s="16" t="s">
        <v>162</v>
      </c>
      <c r="N26" s="17" t="s">
        <v>163</v>
      </c>
      <c r="O26" t="s">
        <v>164</v>
      </c>
      <c r="Q26" s="4">
        <v>-5.22</v>
      </c>
      <c r="R26" s="52" t="s">
        <v>10397</v>
      </c>
      <c r="S26" s="52" t="s">
        <v>10406</v>
      </c>
      <c r="T26" s="52" t="s">
        <v>10407</v>
      </c>
      <c r="U26" s="52" t="s">
        <v>10408</v>
      </c>
      <c r="V26" s="52" t="s">
        <v>10409</v>
      </c>
      <c r="W26" s="52" t="s">
        <v>10435</v>
      </c>
      <c r="X26" s="52" t="s">
        <v>10435</v>
      </c>
    </row>
    <row r="27" spans="1:24" ht="15" customHeight="1" x14ac:dyDescent="0.2">
      <c r="A27">
        <v>117</v>
      </c>
      <c r="B27" t="s">
        <v>22</v>
      </c>
      <c r="C27" s="13">
        <v>823.14141845703125</v>
      </c>
      <c r="D27" s="14">
        <f t="shared" si="0"/>
        <v>824.14869492380126</v>
      </c>
      <c r="E27" s="13">
        <f t="shared" si="1"/>
        <v>822.13414199026124</v>
      </c>
      <c r="F27" s="15" t="s">
        <v>145</v>
      </c>
      <c r="G27" s="15">
        <v>194658</v>
      </c>
      <c r="H27" s="15" t="s">
        <v>145</v>
      </c>
      <c r="I27" s="15" t="s">
        <v>165</v>
      </c>
      <c r="J27" t="s">
        <v>166</v>
      </c>
      <c r="K27" t="s">
        <v>167</v>
      </c>
      <c r="L27" t="s">
        <v>168</v>
      </c>
      <c r="M27" s="16" t="s">
        <v>18</v>
      </c>
      <c r="N27" s="17" t="s">
        <v>169</v>
      </c>
      <c r="O27" t="s">
        <v>170</v>
      </c>
      <c r="Q27" s="4">
        <v>-5.88</v>
      </c>
      <c r="R27" s="52" t="s">
        <v>10397</v>
      </c>
      <c r="S27" s="52" t="s">
        <v>10406</v>
      </c>
      <c r="T27" s="52" t="s">
        <v>10411</v>
      </c>
      <c r="U27" s="52" t="s">
        <v>10435</v>
      </c>
      <c r="V27" s="52" t="s">
        <v>10411</v>
      </c>
      <c r="W27" s="52" t="s">
        <v>10435</v>
      </c>
      <c r="X27" s="52" t="s">
        <v>10435</v>
      </c>
    </row>
    <row r="28" spans="1:24" ht="15" customHeight="1" x14ac:dyDescent="0.2">
      <c r="A28">
        <v>118</v>
      </c>
      <c r="B28" t="s">
        <v>22</v>
      </c>
      <c r="C28" s="13">
        <v>823.14141845703125</v>
      </c>
      <c r="D28" s="14">
        <f t="shared" si="0"/>
        <v>824.14869492380126</v>
      </c>
      <c r="E28" s="13">
        <f t="shared" si="1"/>
        <v>822.13414199026124</v>
      </c>
      <c r="F28" s="15" t="s">
        <v>145</v>
      </c>
      <c r="G28" s="15">
        <v>92753</v>
      </c>
      <c r="H28" s="15" t="s">
        <v>145</v>
      </c>
      <c r="I28" s="15" t="s">
        <v>171</v>
      </c>
      <c r="J28" t="s">
        <v>172</v>
      </c>
      <c r="K28" t="s">
        <v>173</v>
      </c>
      <c r="L28" t="s">
        <v>160</v>
      </c>
      <c r="M28" s="16" t="s">
        <v>174</v>
      </c>
      <c r="N28" s="17" t="s">
        <v>175</v>
      </c>
      <c r="O28" t="s">
        <v>176</v>
      </c>
      <c r="Q28" s="4">
        <v>-5.22</v>
      </c>
      <c r="R28" s="52" t="s">
        <v>10397</v>
      </c>
      <c r="S28" s="52" t="s">
        <v>10406</v>
      </c>
      <c r="T28" s="52" t="s">
        <v>10407</v>
      </c>
      <c r="U28" s="52" t="s">
        <v>10408</v>
      </c>
      <c r="V28" s="52" t="s">
        <v>10409</v>
      </c>
      <c r="W28" s="52" t="s">
        <v>10435</v>
      </c>
      <c r="X28" s="52" t="s">
        <v>10435</v>
      </c>
    </row>
    <row r="29" spans="1:24" ht="15" customHeight="1" x14ac:dyDescent="0.2">
      <c r="A29">
        <v>120</v>
      </c>
      <c r="B29" t="s">
        <v>22</v>
      </c>
      <c r="C29" s="13">
        <v>823.17779541015625</v>
      </c>
      <c r="D29" s="14">
        <f t="shared" si="0"/>
        <v>824.18507187692626</v>
      </c>
      <c r="E29" s="13">
        <f t="shared" si="1"/>
        <v>822.17051894338624</v>
      </c>
      <c r="F29" s="15" t="s">
        <v>177</v>
      </c>
      <c r="G29" s="15">
        <v>153240</v>
      </c>
      <c r="H29" s="15" t="s">
        <v>177</v>
      </c>
      <c r="I29" s="15" t="s">
        <v>178</v>
      </c>
      <c r="J29" t="s">
        <v>179</v>
      </c>
      <c r="K29" t="s">
        <v>180</v>
      </c>
      <c r="L29" t="s">
        <v>181</v>
      </c>
      <c r="M29" s="16" t="s">
        <v>18</v>
      </c>
      <c r="N29" s="17" t="s">
        <v>182</v>
      </c>
      <c r="O29" t="s">
        <v>183</v>
      </c>
      <c r="Q29" s="4">
        <v>-4.6399999999999997</v>
      </c>
      <c r="R29" s="52" t="s">
        <v>10435</v>
      </c>
      <c r="S29" s="52" t="s">
        <v>10435</v>
      </c>
      <c r="T29" s="52" t="s">
        <v>10435</v>
      </c>
      <c r="U29" s="52" t="s">
        <v>10435</v>
      </c>
      <c r="V29" s="52" t="s">
        <v>10435</v>
      </c>
      <c r="W29" s="52" t="s">
        <v>10435</v>
      </c>
      <c r="X29" s="52" t="s">
        <v>10435</v>
      </c>
    </row>
    <row r="30" spans="1:24" ht="15" customHeight="1" x14ac:dyDescent="0.2">
      <c r="A30">
        <v>121</v>
      </c>
      <c r="B30" t="s">
        <v>22</v>
      </c>
      <c r="C30" s="13">
        <v>824.13214111328125</v>
      </c>
      <c r="D30" s="14">
        <f t="shared" si="0"/>
        <v>825.13941758005126</v>
      </c>
      <c r="E30" s="13">
        <f t="shared" si="1"/>
        <v>823.12486464651124</v>
      </c>
      <c r="F30" s="15" t="s">
        <v>184</v>
      </c>
      <c r="G30" s="15">
        <v>450341</v>
      </c>
      <c r="H30" s="15" t="s">
        <v>184</v>
      </c>
      <c r="I30" s="15" t="s">
        <v>185</v>
      </c>
      <c r="J30" t="s">
        <v>186</v>
      </c>
      <c r="K30" t="s">
        <v>187</v>
      </c>
      <c r="L30" t="s">
        <v>188</v>
      </c>
      <c r="M30" s="16" t="s">
        <v>18</v>
      </c>
      <c r="N30" s="17" t="s">
        <v>189</v>
      </c>
      <c r="O30" t="s">
        <v>190</v>
      </c>
      <c r="Q30" s="4">
        <v>-6</v>
      </c>
      <c r="R30" s="52" t="s">
        <v>10397</v>
      </c>
      <c r="S30" s="52" t="s">
        <v>10398</v>
      </c>
      <c r="T30" s="52" t="s">
        <v>10399</v>
      </c>
      <c r="U30" s="52" t="s">
        <v>10400</v>
      </c>
      <c r="V30" s="52" t="s">
        <v>10401</v>
      </c>
      <c r="W30" s="52" t="s">
        <v>10402</v>
      </c>
      <c r="X30" s="52" t="s">
        <v>10403</v>
      </c>
    </row>
    <row r="31" spans="1:24" ht="15" customHeight="1" x14ac:dyDescent="0.2">
      <c r="A31">
        <v>122</v>
      </c>
      <c r="B31" t="s">
        <v>22</v>
      </c>
      <c r="C31" s="13">
        <v>824.13214111328125</v>
      </c>
      <c r="D31" s="14">
        <f t="shared" si="0"/>
        <v>825.13941758005126</v>
      </c>
      <c r="E31" s="13">
        <f t="shared" si="1"/>
        <v>823.12486464651124</v>
      </c>
      <c r="F31" s="15" t="s">
        <v>184</v>
      </c>
      <c r="G31" s="15">
        <v>450340</v>
      </c>
      <c r="H31" s="15" t="s">
        <v>184</v>
      </c>
      <c r="I31" s="15" t="s">
        <v>191</v>
      </c>
      <c r="J31" t="s">
        <v>192</v>
      </c>
      <c r="K31" t="s">
        <v>193</v>
      </c>
      <c r="M31" s="16" t="s">
        <v>18</v>
      </c>
      <c r="N31" s="17" t="s">
        <v>194</v>
      </c>
      <c r="O31" t="s">
        <v>195</v>
      </c>
      <c r="Q31" s="4">
        <v>-6</v>
      </c>
      <c r="R31" s="52" t="s">
        <v>10397</v>
      </c>
      <c r="S31" s="52" t="s">
        <v>10398</v>
      </c>
      <c r="T31" s="52" t="s">
        <v>10399</v>
      </c>
      <c r="U31" s="52" t="s">
        <v>10400</v>
      </c>
      <c r="V31" s="52" t="s">
        <v>10401</v>
      </c>
      <c r="W31" s="52" t="s">
        <v>10402</v>
      </c>
      <c r="X31" s="52" t="s">
        <v>10403</v>
      </c>
    </row>
    <row r="32" spans="1:24" ht="15" customHeight="1" x14ac:dyDescent="0.2">
      <c r="A32">
        <v>126</v>
      </c>
      <c r="B32" t="s">
        <v>22</v>
      </c>
      <c r="C32" s="13">
        <v>825.12066650390625</v>
      </c>
      <c r="D32" s="14">
        <f t="shared" si="0"/>
        <v>826.12794297067626</v>
      </c>
      <c r="E32" s="13">
        <f t="shared" si="1"/>
        <v>824.11339003713624</v>
      </c>
      <c r="F32" s="15" t="s">
        <v>184</v>
      </c>
      <c r="G32" s="15">
        <v>3081959</v>
      </c>
      <c r="H32" s="15" t="s">
        <v>184</v>
      </c>
      <c r="I32" s="15" t="s">
        <v>196</v>
      </c>
      <c r="J32" t="s">
        <v>197</v>
      </c>
      <c r="K32" t="s">
        <v>198</v>
      </c>
      <c r="L32" t="s">
        <v>199</v>
      </c>
      <c r="M32" s="16" t="s">
        <v>18</v>
      </c>
      <c r="N32" s="17" t="s">
        <v>200</v>
      </c>
      <c r="O32" t="s">
        <v>201</v>
      </c>
      <c r="Q32" s="4">
        <v>-6.74</v>
      </c>
      <c r="R32" s="52" t="s">
        <v>10397</v>
      </c>
      <c r="S32" s="52" t="s">
        <v>10406</v>
      </c>
      <c r="T32" s="52" t="s">
        <v>10407</v>
      </c>
      <c r="U32" s="52" t="s">
        <v>10408</v>
      </c>
      <c r="V32" s="52" t="s">
        <v>10409</v>
      </c>
      <c r="W32" s="52" t="s">
        <v>10435</v>
      </c>
      <c r="X32" s="52" t="s">
        <v>10435</v>
      </c>
    </row>
    <row r="33" spans="1:24" ht="15" customHeight="1" x14ac:dyDescent="0.2">
      <c r="A33">
        <v>127</v>
      </c>
      <c r="B33" t="s">
        <v>22</v>
      </c>
      <c r="C33" s="13">
        <v>825.12066650390625</v>
      </c>
      <c r="D33" s="14">
        <f t="shared" si="0"/>
        <v>826.12794297067626</v>
      </c>
      <c r="E33" s="13">
        <f t="shared" si="1"/>
        <v>824.11339003713624</v>
      </c>
      <c r="F33" s="15" t="s">
        <v>184</v>
      </c>
      <c r="G33" s="15">
        <v>444878</v>
      </c>
      <c r="H33" s="15" t="s">
        <v>184</v>
      </c>
      <c r="I33" s="15" t="s">
        <v>202</v>
      </c>
      <c r="J33" t="s">
        <v>203</v>
      </c>
      <c r="K33" t="s">
        <v>204</v>
      </c>
      <c r="L33" t="s">
        <v>205</v>
      </c>
      <c r="M33" s="16" t="s">
        <v>18</v>
      </c>
      <c r="N33" s="17" t="s">
        <v>206</v>
      </c>
      <c r="O33" t="s">
        <v>207</v>
      </c>
      <c r="Q33" s="4">
        <v>-6.21</v>
      </c>
      <c r="R33" s="52" t="s">
        <v>10397</v>
      </c>
      <c r="S33" s="52" t="s">
        <v>10406</v>
      </c>
      <c r="T33" s="52" t="s">
        <v>10411</v>
      </c>
      <c r="U33" s="52" t="s">
        <v>10435</v>
      </c>
      <c r="V33" s="52" t="s">
        <v>10411</v>
      </c>
      <c r="W33" s="52" t="s">
        <v>10435</v>
      </c>
      <c r="X33" s="52" t="s">
        <v>10435</v>
      </c>
    </row>
    <row r="34" spans="1:24" ht="15" customHeight="1" x14ac:dyDescent="0.2">
      <c r="A34">
        <v>128</v>
      </c>
      <c r="B34" t="s">
        <v>22</v>
      </c>
      <c r="C34" s="13">
        <v>825.1029052734375</v>
      </c>
      <c r="D34" s="14">
        <f t="shared" si="0"/>
        <v>826.11018174020751</v>
      </c>
      <c r="E34" s="13">
        <f t="shared" si="1"/>
        <v>824.09562880666749</v>
      </c>
      <c r="F34" s="15" t="s">
        <v>208</v>
      </c>
      <c r="G34" s="15">
        <v>3082679</v>
      </c>
      <c r="H34" s="15" t="s">
        <v>208</v>
      </c>
      <c r="I34" s="15" t="s">
        <v>209</v>
      </c>
      <c r="J34" t="s">
        <v>210</v>
      </c>
      <c r="K34" t="s">
        <v>211</v>
      </c>
      <c r="L34" t="s">
        <v>212</v>
      </c>
      <c r="M34" s="16" t="s">
        <v>18</v>
      </c>
      <c r="N34" s="17" t="s">
        <v>213</v>
      </c>
      <c r="O34" t="s">
        <v>214</v>
      </c>
      <c r="Q34" s="4">
        <v>-5.03</v>
      </c>
      <c r="R34" s="52" t="s">
        <v>10397</v>
      </c>
      <c r="S34" s="52" t="s">
        <v>10398</v>
      </c>
      <c r="T34" s="52" t="s">
        <v>10399</v>
      </c>
      <c r="U34" s="52" t="s">
        <v>10400</v>
      </c>
      <c r="V34" s="52" t="s">
        <v>10401</v>
      </c>
      <c r="W34" s="52" t="s">
        <v>10402</v>
      </c>
      <c r="X34" s="52" t="s">
        <v>10403</v>
      </c>
    </row>
    <row r="35" spans="1:24" ht="15" customHeight="1" x14ac:dyDescent="0.2">
      <c r="A35">
        <v>130</v>
      </c>
      <c r="B35" t="s">
        <v>22</v>
      </c>
      <c r="C35" s="13">
        <v>827.1363525390625</v>
      </c>
      <c r="D35" s="14">
        <f t="shared" si="0"/>
        <v>828.14362900583251</v>
      </c>
      <c r="E35" s="13">
        <f t="shared" si="1"/>
        <v>826.12907607229249</v>
      </c>
      <c r="F35" s="15" t="s">
        <v>215</v>
      </c>
      <c r="G35" s="15">
        <v>10056279</v>
      </c>
      <c r="H35" s="15" t="s">
        <v>215</v>
      </c>
      <c r="I35" s="15" t="s">
        <v>217</v>
      </c>
      <c r="J35" t="s">
        <v>218</v>
      </c>
      <c r="K35" t="s">
        <v>219</v>
      </c>
      <c r="M35" s="16" t="s">
        <v>18</v>
      </c>
      <c r="N35" s="17" t="s">
        <v>220</v>
      </c>
      <c r="O35" t="s">
        <v>221</v>
      </c>
      <c r="Q35" s="4">
        <v>-7.43</v>
      </c>
      <c r="R35" s="52" t="s">
        <v>10397</v>
      </c>
      <c r="S35" s="52" t="s">
        <v>10398</v>
      </c>
      <c r="T35" s="52" t="s">
        <v>10399</v>
      </c>
      <c r="U35" s="52" t="s">
        <v>10400</v>
      </c>
      <c r="V35" s="52" t="s">
        <v>10404</v>
      </c>
      <c r="W35" s="52" t="s">
        <v>10435</v>
      </c>
      <c r="X35" s="52" t="s">
        <v>10435</v>
      </c>
    </row>
    <row r="36" spans="1:24" ht="15" customHeight="1" x14ac:dyDescent="0.2">
      <c r="A36">
        <v>133</v>
      </c>
      <c r="B36" t="s">
        <v>22</v>
      </c>
      <c r="C36" s="13">
        <v>833.12579345703125</v>
      </c>
      <c r="D36" s="14">
        <f t="shared" si="0"/>
        <v>834.13306992380126</v>
      </c>
      <c r="E36" s="13">
        <f t="shared" si="1"/>
        <v>832.11851699026124</v>
      </c>
      <c r="F36" s="15" t="s">
        <v>222</v>
      </c>
      <c r="G36" s="15">
        <v>165437</v>
      </c>
      <c r="H36" s="15" t="s">
        <v>222</v>
      </c>
      <c r="I36" s="15" t="s">
        <v>223</v>
      </c>
      <c r="J36" t="s">
        <v>224</v>
      </c>
      <c r="K36" t="s">
        <v>225</v>
      </c>
      <c r="L36" t="s">
        <v>226</v>
      </c>
      <c r="M36" s="16" t="s">
        <v>18</v>
      </c>
      <c r="N36" s="17" t="s">
        <v>227</v>
      </c>
      <c r="O36" t="s">
        <v>228</v>
      </c>
      <c r="Q36" s="4">
        <v>-4.45</v>
      </c>
      <c r="R36" s="52" t="s">
        <v>10435</v>
      </c>
      <c r="S36" s="52" t="s">
        <v>10435</v>
      </c>
      <c r="T36" s="52" t="s">
        <v>10435</v>
      </c>
      <c r="U36" s="52" t="s">
        <v>10435</v>
      </c>
      <c r="V36" s="52" t="s">
        <v>10435</v>
      </c>
      <c r="W36" s="52" t="s">
        <v>10435</v>
      </c>
      <c r="X36" s="52" t="s">
        <v>10435</v>
      </c>
    </row>
    <row r="37" spans="1:24" ht="15" customHeight="1" x14ac:dyDescent="0.2">
      <c r="A37">
        <v>136</v>
      </c>
      <c r="B37" t="s">
        <v>22</v>
      </c>
      <c r="C37" s="13">
        <v>835.14141845703125</v>
      </c>
      <c r="D37" s="14">
        <f t="shared" si="0"/>
        <v>836.14869492380126</v>
      </c>
      <c r="E37" s="13">
        <f t="shared" si="1"/>
        <v>834.13414199026124</v>
      </c>
      <c r="F37" s="15" t="s">
        <v>229</v>
      </c>
      <c r="G37" s="15">
        <v>11966119</v>
      </c>
      <c r="H37" s="15" t="s">
        <v>229</v>
      </c>
      <c r="I37" s="15" t="s">
        <v>232</v>
      </c>
      <c r="J37" t="s">
        <v>233</v>
      </c>
      <c r="K37" t="s">
        <v>234</v>
      </c>
      <c r="L37" t="s">
        <v>235</v>
      </c>
      <c r="M37" s="16" t="s">
        <v>236</v>
      </c>
      <c r="N37" s="17" t="s">
        <v>237</v>
      </c>
      <c r="O37" t="s">
        <v>238</v>
      </c>
      <c r="Q37" s="4">
        <v>-5.08</v>
      </c>
      <c r="R37" s="52" t="s">
        <v>10397</v>
      </c>
      <c r="S37" s="52" t="s">
        <v>10406</v>
      </c>
      <c r="T37" s="52" t="s">
        <v>10407</v>
      </c>
      <c r="U37" s="52" t="s">
        <v>10408</v>
      </c>
      <c r="V37" s="52" t="s">
        <v>10409</v>
      </c>
      <c r="W37" s="52" t="s">
        <v>10435</v>
      </c>
      <c r="X37" s="52" t="s">
        <v>10435</v>
      </c>
    </row>
    <row r="38" spans="1:24" ht="15" customHeight="1" x14ac:dyDescent="0.2">
      <c r="A38">
        <v>137</v>
      </c>
      <c r="B38" t="s">
        <v>22</v>
      </c>
      <c r="C38" s="13">
        <v>835.14141845703125</v>
      </c>
      <c r="D38" s="14">
        <f t="shared" si="0"/>
        <v>836.14869492380126</v>
      </c>
      <c r="E38" s="13">
        <f t="shared" si="1"/>
        <v>834.13414199026124</v>
      </c>
      <c r="F38" s="15" t="s">
        <v>229</v>
      </c>
      <c r="G38" s="15">
        <v>11556916</v>
      </c>
      <c r="H38" s="15" t="s">
        <v>229</v>
      </c>
      <c r="I38" s="15" t="s">
        <v>239</v>
      </c>
      <c r="J38" t="s">
        <v>240</v>
      </c>
      <c r="K38" t="s">
        <v>241</v>
      </c>
      <c r="M38" s="16" t="s">
        <v>18</v>
      </c>
      <c r="N38" s="17" t="s">
        <v>242</v>
      </c>
      <c r="O38" t="s">
        <v>243</v>
      </c>
      <c r="Q38" s="4">
        <v>-5.08</v>
      </c>
      <c r="R38" s="52" t="s">
        <v>10397</v>
      </c>
      <c r="S38" s="52" t="s">
        <v>10406</v>
      </c>
      <c r="T38" s="52" t="s">
        <v>10407</v>
      </c>
      <c r="U38" s="52" t="s">
        <v>10408</v>
      </c>
      <c r="V38" s="52" t="s">
        <v>10409</v>
      </c>
      <c r="W38" s="52" t="s">
        <v>10435</v>
      </c>
      <c r="X38" s="52" t="s">
        <v>10435</v>
      </c>
    </row>
    <row r="39" spans="1:24" ht="15" customHeight="1" x14ac:dyDescent="0.2">
      <c r="A39">
        <v>140</v>
      </c>
      <c r="B39" t="s">
        <v>22</v>
      </c>
      <c r="C39" s="13">
        <v>835.14141845703125</v>
      </c>
      <c r="D39" s="14">
        <f t="shared" si="0"/>
        <v>836.14869492380126</v>
      </c>
      <c r="E39" s="13">
        <f t="shared" si="1"/>
        <v>834.13414199026124</v>
      </c>
      <c r="F39" s="15" t="s">
        <v>229</v>
      </c>
      <c r="G39" s="15">
        <v>9543331</v>
      </c>
      <c r="H39" s="15" t="s">
        <v>229</v>
      </c>
      <c r="I39" s="15" t="s">
        <v>244</v>
      </c>
      <c r="J39" t="s">
        <v>231</v>
      </c>
      <c r="K39" t="s">
        <v>245</v>
      </c>
      <c r="L39" t="s">
        <v>246</v>
      </c>
      <c r="M39" s="16" t="s">
        <v>18</v>
      </c>
      <c r="N39" s="17" t="s">
        <v>247</v>
      </c>
      <c r="O39" t="s">
        <v>248</v>
      </c>
      <c r="Q39" s="4">
        <v>-5.14</v>
      </c>
      <c r="R39" s="52" t="s">
        <v>10397</v>
      </c>
      <c r="S39" s="52" t="s">
        <v>10406</v>
      </c>
      <c r="T39" s="52" t="s">
        <v>10407</v>
      </c>
      <c r="U39" s="52" t="s">
        <v>10408</v>
      </c>
      <c r="V39" s="52" t="s">
        <v>10409</v>
      </c>
      <c r="W39" s="52" t="s">
        <v>10435</v>
      </c>
      <c r="X39" s="52" t="s">
        <v>10435</v>
      </c>
    </row>
    <row r="40" spans="1:24" ht="15" customHeight="1" x14ac:dyDescent="0.2">
      <c r="A40">
        <v>143</v>
      </c>
      <c r="B40" t="s">
        <v>22</v>
      </c>
      <c r="C40" s="13">
        <v>835.14141845703125</v>
      </c>
      <c r="D40" s="14">
        <f t="shared" si="0"/>
        <v>836.14869492380126</v>
      </c>
      <c r="E40" s="13">
        <f t="shared" si="1"/>
        <v>834.13414199026124</v>
      </c>
      <c r="F40" s="15" t="s">
        <v>229</v>
      </c>
      <c r="G40" s="15">
        <v>5280381</v>
      </c>
      <c r="H40" s="15" t="s">
        <v>229</v>
      </c>
      <c r="I40" s="15" t="s">
        <v>250</v>
      </c>
      <c r="J40" t="s">
        <v>230</v>
      </c>
      <c r="K40" t="s">
        <v>251</v>
      </c>
      <c r="L40" t="s">
        <v>249</v>
      </c>
      <c r="M40" s="16" t="s">
        <v>252</v>
      </c>
      <c r="N40" s="17" t="s">
        <v>253</v>
      </c>
      <c r="O40" t="s">
        <v>254</v>
      </c>
      <c r="Q40" s="4">
        <v>-4.55</v>
      </c>
      <c r="R40" s="52" t="s">
        <v>10397</v>
      </c>
      <c r="S40" s="52" t="s">
        <v>10406</v>
      </c>
      <c r="T40" s="52" t="s">
        <v>10407</v>
      </c>
      <c r="U40" s="52" t="s">
        <v>10408</v>
      </c>
      <c r="V40" s="52" t="s">
        <v>10412</v>
      </c>
      <c r="W40" s="52" t="s">
        <v>10413</v>
      </c>
      <c r="X40" s="52" t="s">
        <v>10435</v>
      </c>
    </row>
    <row r="41" spans="1:24" ht="15" customHeight="1" x14ac:dyDescent="0.2">
      <c r="A41">
        <v>145</v>
      </c>
      <c r="B41" t="s">
        <v>22</v>
      </c>
      <c r="C41" s="13">
        <v>835.14141845703125</v>
      </c>
      <c r="D41" s="14">
        <f t="shared" si="0"/>
        <v>836.14869492380126</v>
      </c>
      <c r="E41" s="13">
        <f t="shared" si="1"/>
        <v>834.13414199026124</v>
      </c>
      <c r="F41" s="15" t="s">
        <v>229</v>
      </c>
      <c r="G41" s="15">
        <v>440021</v>
      </c>
      <c r="H41" s="15" t="s">
        <v>229</v>
      </c>
      <c r="I41" s="15" t="s">
        <v>255</v>
      </c>
      <c r="J41" t="s">
        <v>256</v>
      </c>
      <c r="K41" t="s">
        <v>257</v>
      </c>
      <c r="L41" t="s">
        <v>258</v>
      </c>
      <c r="M41" s="16" t="s">
        <v>259</v>
      </c>
      <c r="N41" s="17" t="s">
        <v>260</v>
      </c>
      <c r="O41" t="s">
        <v>261</v>
      </c>
      <c r="Q41" s="4">
        <v>-4.54</v>
      </c>
      <c r="R41" s="52" t="s">
        <v>10397</v>
      </c>
      <c r="S41" s="52" t="s">
        <v>10406</v>
      </c>
      <c r="T41" s="52" t="s">
        <v>10407</v>
      </c>
      <c r="U41" s="52" t="s">
        <v>10408</v>
      </c>
      <c r="V41" s="52" t="s">
        <v>10409</v>
      </c>
      <c r="W41" s="52" t="s">
        <v>10435</v>
      </c>
      <c r="X41" s="52" t="s">
        <v>10435</v>
      </c>
    </row>
    <row r="42" spans="1:24" ht="15" customHeight="1" x14ac:dyDescent="0.2">
      <c r="A42">
        <v>153</v>
      </c>
      <c r="B42" t="s">
        <v>22</v>
      </c>
      <c r="C42" s="13">
        <v>837.12066650390625</v>
      </c>
      <c r="D42" s="14">
        <f t="shared" si="0"/>
        <v>838.12794297067626</v>
      </c>
      <c r="E42" s="13">
        <f t="shared" si="1"/>
        <v>836.11339003713624</v>
      </c>
      <c r="F42" s="15" t="s">
        <v>262</v>
      </c>
      <c r="G42" s="15">
        <v>440865</v>
      </c>
      <c r="H42" s="15" t="s">
        <v>262</v>
      </c>
      <c r="I42" s="15" t="s">
        <v>264</v>
      </c>
      <c r="J42" t="s">
        <v>263</v>
      </c>
      <c r="K42" t="s">
        <v>265</v>
      </c>
      <c r="L42" t="s">
        <v>266</v>
      </c>
      <c r="M42" s="16" t="s">
        <v>267</v>
      </c>
      <c r="N42" s="17" t="s">
        <v>268</v>
      </c>
      <c r="O42" t="s">
        <v>269</v>
      </c>
      <c r="Q42" s="4">
        <v>-6.19</v>
      </c>
      <c r="R42" s="52" t="s">
        <v>10397</v>
      </c>
      <c r="S42" s="52" t="s">
        <v>10406</v>
      </c>
      <c r="T42" s="52" t="s">
        <v>10407</v>
      </c>
      <c r="U42" s="52" t="s">
        <v>10408</v>
      </c>
      <c r="V42" s="52" t="s">
        <v>10409</v>
      </c>
      <c r="W42" s="52" t="s">
        <v>10435</v>
      </c>
      <c r="X42" s="52" t="s">
        <v>10435</v>
      </c>
    </row>
    <row r="43" spans="1:24" ht="15" customHeight="1" x14ac:dyDescent="0.2">
      <c r="A43" s="20">
        <v>159</v>
      </c>
      <c r="B43" s="20" t="s">
        <v>22</v>
      </c>
      <c r="C43" s="21">
        <v>837.15704345703125</v>
      </c>
      <c r="D43" s="22">
        <f t="shared" si="0"/>
        <v>838.16431992380126</v>
      </c>
      <c r="E43" s="21">
        <f t="shared" si="1"/>
        <v>836.14976699026124</v>
      </c>
      <c r="F43" s="23" t="s">
        <v>270</v>
      </c>
      <c r="G43" s="23">
        <v>439277</v>
      </c>
      <c r="H43" s="23" t="s">
        <v>270</v>
      </c>
      <c r="I43" s="23" t="s">
        <v>274</v>
      </c>
      <c r="J43" t="s">
        <v>271</v>
      </c>
      <c r="K43" t="s">
        <v>273</v>
      </c>
      <c r="L43" t="s">
        <v>275</v>
      </c>
      <c r="M43" s="24" t="s">
        <v>276</v>
      </c>
      <c r="N43" s="25" t="s">
        <v>277</v>
      </c>
      <c r="O43" t="s">
        <v>278</v>
      </c>
      <c r="Q43" s="26">
        <v>-4.68</v>
      </c>
      <c r="R43" s="52" t="s">
        <v>10397</v>
      </c>
      <c r="S43" s="52" t="s">
        <v>10406</v>
      </c>
      <c r="T43" s="52" t="s">
        <v>10407</v>
      </c>
      <c r="U43" s="52" t="s">
        <v>10408</v>
      </c>
      <c r="V43" s="52" t="s">
        <v>10409</v>
      </c>
      <c r="W43" s="52" t="s">
        <v>10435</v>
      </c>
      <c r="X43" s="52" t="s">
        <v>10435</v>
      </c>
    </row>
    <row r="44" spans="1:24" ht="15" customHeight="1" x14ac:dyDescent="0.2">
      <c r="A44">
        <v>161</v>
      </c>
      <c r="B44" t="s">
        <v>22</v>
      </c>
      <c r="C44" s="13">
        <v>837.15704345703125</v>
      </c>
      <c r="D44" s="14">
        <f t="shared" si="0"/>
        <v>838.16431992380126</v>
      </c>
      <c r="E44" s="13">
        <f t="shared" si="1"/>
        <v>836.14976699026124</v>
      </c>
      <c r="F44" s="15" t="s">
        <v>270</v>
      </c>
      <c r="G44" s="15">
        <v>196206</v>
      </c>
      <c r="H44" s="15" t="s">
        <v>270</v>
      </c>
      <c r="I44" s="15" t="s">
        <v>280</v>
      </c>
      <c r="J44" t="s">
        <v>281</v>
      </c>
      <c r="K44" t="s">
        <v>282</v>
      </c>
      <c r="L44" t="s">
        <v>283</v>
      </c>
      <c r="M44" s="16" t="s">
        <v>18</v>
      </c>
      <c r="N44" s="17" t="s">
        <v>284</v>
      </c>
      <c r="O44" t="s">
        <v>285</v>
      </c>
      <c r="Q44" s="4">
        <v>-5.44</v>
      </c>
      <c r="R44" s="52" t="s">
        <v>10435</v>
      </c>
      <c r="S44" s="52" t="s">
        <v>10435</v>
      </c>
      <c r="T44" s="52" t="s">
        <v>10435</v>
      </c>
      <c r="U44" s="52" t="s">
        <v>10435</v>
      </c>
      <c r="V44" s="52" t="s">
        <v>10435</v>
      </c>
      <c r="W44" s="52" t="s">
        <v>10435</v>
      </c>
      <c r="X44" s="52" t="s">
        <v>10435</v>
      </c>
    </row>
    <row r="45" spans="1:24" ht="15" customHeight="1" x14ac:dyDescent="0.2">
      <c r="A45">
        <v>162</v>
      </c>
      <c r="B45" t="s">
        <v>22</v>
      </c>
      <c r="C45" s="13">
        <v>837.15704345703125</v>
      </c>
      <c r="D45" s="14">
        <f t="shared" si="0"/>
        <v>838.16431992380126</v>
      </c>
      <c r="E45" s="13">
        <f t="shared" si="1"/>
        <v>836.14976699026124</v>
      </c>
      <c r="F45" s="15" t="s">
        <v>270</v>
      </c>
      <c r="G45" s="15">
        <v>122283</v>
      </c>
      <c r="H45" s="15" t="s">
        <v>270</v>
      </c>
      <c r="I45" s="15" t="s">
        <v>286</v>
      </c>
      <c r="J45" t="s">
        <v>272</v>
      </c>
      <c r="K45" t="s">
        <v>279</v>
      </c>
      <c r="L45" t="s">
        <v>287</v>
      </c>
      <c r="M45" s="16" t="s">
        <v>272</v>
      </c>
      <c r="N45" s="17" t="s">
        <v>288</v>
      </c>
      <c r="O45" t="s">
        <v>289</v>
      </c>
      <c r="Q45" s="4">
        <v>-4.78</v>
      </c>
      <c r="R45" s="52" t="s">
        <v>10397</v>
      </c>
      <c r="S45" s="52" t="s">
        <v>10406</v>
      </c>
      <c r="T45" s="52" t="s">
        <v>10407</v>
      </c>
      <c r="U45" s="52" t="s">
        <v>10408</v>
      </c>
      <c r="V45" s="52" t="s">
        <v>10409</v>
      </c>
      <c r="W45" s="52" t="s">
        <v>10435</v>
      </c>
      <c r="X45" s="52" t="s">
        <v>10435</v>
      </c>
    </row>
    <row r="46" spans="1:24" ht="15" customHeight="1" x14ac:dyDescent="0.2">
      <c r="A46">
        <v>165</v>
      </c>
      <c r="B46" t="s">
        <v>22</v>
      </c>
      <c r="C46" s="13">
        <v>838.15234375</v>
      </c>
      <c r="D46" s="14">
        <f t="shared" si="0"/>
        <v>839.15962021677001</v>
      </c>
      <c r="E46" s="13">
        <f t="shared" si="1"/>
        <v>837.14506728322999</v>
      </c>
      <c r="F46" s="15" t="s">
        <v>290</v>
      </c>
      <c r="G46" s="15">
        <v>25245068</v>
      </c>
      <c r="H46" s="15" t="s">
        <v>290</v>
      </c>
      <c r="I46" s="15" t="s">
        <v>291</v>
      </c>
      <c r="J46" t="str">
        <f>"PubChem CID: "&amp;G46</f>
        <v>PubChem CID: 25245068</v>
      </c>
      <c r="M46" s="16" t="s">
        <v>18</v>
      </c>
      <c r="N46" s="17" t="s">
        <v>292</v>
      </c>
      <c r="O46" t="s">
        <v>293</v>
      </c>
      <c r="Q46" s="4">
        <v>-8.19</v>
      </c>
      <c r="R46" s="52" t="s">
        <v>10397</v>
      </c>
      <c r="S46" s="52" t="s">
        <v>10406</v>
      </c>
      <c r="T46" s="52" t="s">
        <v>10407</v>
      </c>
      <c r="U46" s="52" t="s">
        <v>10408</v>
      </c>
      <c r="V46" s="52" t="s">
        <v>10409</v>
      </c>
      <c r="W46" s="52" t="s">
        <v>10435</v>
      </c>
      <c r="X46" s="52" t="s">
        <v>10435</v>
      </c>
    </row>
    <row r="47" spans="1:24" ht="15" customHeight="1" x14ac:dyDescent="0.2">
      <c r="A47">
        <v>166</v>
      </c>
      <c r="B47" t="s">
        <v>22</v>
      </c>
      <c r="C47" s="13">
        <v>838.15234375</v>
      </c>
      <c r="D47" s="14">
        <f t="shared" si="0"/>
        <v>839.15962021677001</v>
      </c>
      <c r="E47" s="13">
        <f t="shared" si="1"/>
        <v>837.14506728322999</v>
      </c>
      <c r="F47" s="15" t="s">
        <v>290</v>
      </c>
      <c r="G47" s="15">
        <v>11966133</v>
      </c>
      <c r="H47" s="15" t="s">
        <v>290</v>
      </c>
      <c r="I47" s="15" t="s">
        <v>294</v>
      </c>
      <c r="J47" t="s">
        <v>295</v>
      </c>
      <c r="K47" t="s">
        <v>296</v>
      </c>
      <c r="L47" t="s">
        <v>297</v>
      </c>
      <c r="M47" s="16" t="s">
        <v>17</v>
      </c>
      <c r="N47" s="17" t="s">
        <v>298</v>
      </c>
      <c r="O47" t="s">
        <v>299</v>
      </c>
      <c r="Q47" s="4">
        <v>-8.52</v>
      </c>
      <c r="R47" s="52" t="s">
        <v>10397</v>
      </c>
      <c r="S47" s="52" t="s">
        <v>10406</v>
      </c>
      <c r="T47" s="52" t="s">
        <v>10407</v>
      </c>
      <c r="U47" s="52" t="s">
        <v>10408</v>
      </c>
      <c r="V47" s="52" t="s">
        <v>10409</v>
      </c>
      <c r="W47" s="52" t="s">
        <v>10435</v>
      </c>
      <c r="X47" s="52" t="s">
        <v>10435</v>
      </c>
    </row>
    <row r="48" spans="1:24" ht="15" customHeight="1" x14ac:dyDescent="0.2">
      <c r="A48">
        <v>167</v>
      </c>
      <c r="B48" t="s">
        <v>22</v>
      </c>
      <c r="C48" s="13">
        <v>838.15234375</v>
      </c>
      <c r="D48" s="14">
        <f t="shared" si="0"/>
        <v>839.15962021677001</v>
      </c>
      <c r="E48" s="13">
        <f t="shared" si="1"/>
        <v>837.14506728322999</v>
      </c>
      <c r="F48" s="15" t="s">
        <v>290</v>
      </c>
      <c r="G48" s="15">
        <v>4634035</v>
      </c>
      <c r="H48" s="15" t="s">
        <v>290</v>
      </c>
      <c r="I48" s="15" t="s">
        <v>300</v>
      </c>
      <c r="J48" t="s">
        <v>301</v>
      </c>
      <c r="K48" t="s">
        <v>297</v>
      </c>
      <c r="M48" s="16" t="s">
        <v>18</v>
      </c>
      <c r="N48" s="17" t="s">
        <v>302</v>
      </c>
      <c r="O48" t="s">
        <v>303</v>
      </c>
      <c r="Q48" s="4">
        <v>-8.52</v>
      </c>
      <c r="R48" s="52" t="s">
        <v>10397</v>
      </c>
      <c r="S48" s="52" t="s">
        <v>10406</v>
      </c>
      <c r="T48" s="52" t="s">
        <v>10407</v>
      </c>
      <c r="U48" s="52" t="s">
        <v>10408</v>
      </c>
      <c r="V48" s="52" t="s">
        <v>10409</v>
      </c>
      <c r="W48" s="52" t="s">
        <v>10435</v>
      </c>
      <c r="X48" s="52" t="s">
        <v>10435</v>
      </c>
    </row>
    <row r="49" spans="1:24" ht="15" customHeight="1" x14ac:dyDescent="0.2">
      <c r="A49">
        <v>168</v>
      </c>
      <c r="B49" t="s">
        <v>22</v>
      </c>
      <c r="C49" s="13">
        <v>838.15234375</v>
      </c>
      <c r="D49" s="14">
        <f t="shared" si="0"/>
        <v>839.15962021677001</v>
      </c>
      <c r="E49" s="13">
        <f t="shared" si="1"/>
        <v>837.14506728322999</v>
      </c>
      <c r="F49" s="15" t="s">
        <v>290</v>
      </c>
      <c r="G49" s="15">
        <v>439708</v>
      </c>
      <c r="H49" s="15" t="s">
        <v>290</v>
      </c>
      <c r="I49" s="15" t="s">
        <v>304</v>
      </c>
      <c r="J49" t="s">
        <v>305</v>
      </c>
      <c r="K49" t="s">
        <v>306</v>
      </c>
      <c r="L49" t="s">
        <v>297</v>
      </c>
      <c r="M49" s="16" t="s">
        <v>305</v>
      </c>
      <c r="N49" s="17" t="s">
        <v>307</v>
      </c>
      <c r="O49" t="s">
        <v>308</v>
      </c>
      <c r="Q49" s="4">
        <v>-8.52</v>
      </c>
      <c r="R49" s="52" t="s">
        <v>10397</v>
      </c>
      <c r="S49" s="52" t="s">
        <v>10406</v>
      </c>
      <c r="T49" s="52" t="s">
        <v>10407</v>
      </c>
      <c r="U49" s="52" t="s">
        <v>10408</v>
      </c>
      <c r="V49" s="52" t="s">
        <v>10409</v>
      </c>
      <c r="W49" s="52" t="s">
        <v>10435</v>
      </c>
      <c r="X49" s="52" t="s">
        <v>10435</v>
      </c>
    </row>
    <row r="50" spans="1:24" ht="15" customHeight="1" x14ac:dyDescent="0.2">
      <c r="A50">
        <v>171</v>
      </c>
      <c r="B50" t="s">
        <v>22</v>
      </c>
      <c r="C50" s="13">
        <v>839.0999755859375</v>
      </c>
      <c r="D50" s="14">
        <f t="shared" si="0"/>
        <v>840.10725205270751</v>
      </c>
      <c r="E50" s="13">
        <f t="shared" si="1"/>
        <v>838.09269911916749</v>
      </c>
      <c r="F50" s="15" t="s">
        <v>309</v>
      </c>
      <c r="G50" s="15">
        <v>973</v>
      </c>
      <c r="H50" s="15" t="s">
        <v>309</v>
      </c>
      <c r="I50" s="15" t="s">
        <v>311</v>
      </c>
      <c r="J50" t="s">
        <v>310</v>
      </c>
      <c r="K50" t="s">
        <v>312</v>
      </c>
      <c r="M50" s="16" t="s">
        <v>17</v>
      </c>
      <c r="N50" s="17" t="s">
        <v>313</v>
      </c>
      <c r="O50" t="s">
        <v>314</v>
      </c>
      <c r="Q50" s="4">
        <v>-5.74</v>
      </c>
      <c r="R50" s="52" t="s">
        <v>10397</v>
      </c>
      <c r="S50" s="52" t="s">
        <v>10406</v>
      </c>
      <c r="T50" s="52" t="s">
        <v>10407</v>
      </c>
      <c r="U50" s="52" t="s">
        <v>10408</v>
      </c>
      <c r="V50" s="52" t="s">
        <v>10409</v>
      </c>
      <c r="W50" s="52" t="s">
        <v>10435</v>
      </c>
      <c r="X50" s="52" t="s">
        <v>10435</v>
      </c>
    </row>
    <row r="51" spans="1:24" ht="15" customHeight="1" x14ac:dyDescent="0.2">
      <c r="A51">
        <v>172</v>
      </c>
      <c r="B51" t="s">
        <v>22</v>
      </c>
      <c r="C51" s="13">
        <v>839.1363525390625</v>
      </c>
      <c r="D51" s="14">
        <f t="shared" si="0"/>
        <v>840.14362900583251</v>
      </c>
      <c r="E51" s="13">
        <f t="shared" si="1"/>
        <v>838.12907607229249</v>
      </c>
      <c r="F51" s="15" t="s">
        <v>315</v>
      </c>
      <c r="G51" s="15">
        <v>25246108</v>
      </c>
      <c r="H51" s="15" t="s">
        <v>315</v>
      </c>
      <c r="I51" s="15" t="s">
        <v>316</v>
      </c>
      <c r="J51" t="s">
        <v>317</v>
      </c>
      <c r="M51" s="16" t="s">
        <v>18</v>
      </c>
      <c r="N51" s="17" t="s">
        <v>318</v>
      </c>
      <c r="O51" t="s">
        <v>319</v>
      </c>
      <c r="Q51" s="4">
        <v>-6.17</v>
      </c>
      <c r="R51" s="52" t="s">
        <v>10397</v>
      </c>
      <c r="S51" s="52" t="s">
        <v>10406</v>
      </c>
      <c r="T51" s="52" t="s">
        <v>10407</v>
      </c>
      <c r="U51" s="52" t="s">
        <v>10408</v>
      </c>
      <c r="V51" s="52" t="s">
        <v>10409</v>
      </c>
      <c r="W51" s="52" t="s">
        <v>10435</v>
      </c>
      <c r="X51" s="52" t="s">
        <v>10435</v>
      </c>
    </row>
    <row r="52" spans="1:24" ht="15" customHeight="1" x14ac:dyDescent="0.2">
      <c r="A52">
        <v>179</v>
      </c>
      <c r="B52" t="s">
        <v>22</v>
      </c>
      <c r="C52" s="13">
        <v>839.1363525390625</v>
      </c>
      <c r="D52" s="14">
        <f t="shared" si="0"/>
        <v>840.14362900583251</v>
      </c>
      <c r="E52" s="13">
        <f t="shared" si="1"/>
        <v>838.12907607229249</v>
      </c>
      <c r="F52" s="15" t="s">
        <v>315</v>
      </c>
      <c r="G52" s="15">
        <v>440753</v>
      </c>
      <c r="H52" s="15" t="s">
        <v>315</v>
      </c>
      <c r="I52" s="15" t="s">
        <v>320</v>
      </c>
      <c r="J52" t="s">
        <v>321</v>
      </c>
      <c r="K52" t="s">
        <v>322</v>
      </c>
      <c r="L52" t="s">
        <v>323</v>
      </c>
      <c r="M52" s="16" t="s">
        <v>324</v>
      </c>
      <c r="N52" s="17" t="s">
        <v>325</v>
      </c>
      <c r="O52" t="s">
        <v>326</v>
      </c>
      <c r="Q52" s="4">
        <v>-6.5</v>
      </c>
      <c r="R52" s="52" t="s">
        <v>10397</v>
      </c>
      <c r="S52" s="52" t="s">
        <v>10406</v>
      </c>
      <c r="T52" s="52" t="s">
        <v>10407</v>
      </c>
      <c r="U52" s="52" t="s">
        <v>10408</v>
      </c>
      <c r="V52" s="52" t="s">
        <v>10409</v>
      </c>
      <c r="W52" s="52" t="s">
        <v>10435</v>
      </c>
      <c r="X52" s="52" t="s">
        <v>10435</v>
      </c>
    </row>
    <row r="53" spans="1:24" ht="15" customHeight="1" x14ac:dyDescent="0.2">
      <c r="A53">
        <v>182</v>
      </c>
      <c r="B53" t="s">
        <v>22</v>
      </c>
      <c r="C53" s="13">
        <v>843.11346435546875</v>
      </c>
      <c r="D53" s="14">
        <f t="shared" si="0"/>
        <v>844.12074082223876</v>
      </c>
      <c r="E53" s="13">
        <f t="shared" si="1"/>
        <v>842.10618788869874</v>
      </c>
      <c r="F53" s="15" t="s">
        <v>327</v>
      </c>
      <c r="G53" s="15">
        <v>21972249</v>
      </c>
      <c r="H53" s="15" t="s">
        <v>327</v>
      </c>
      <c r="I53" s="15" t="s">
        <v>328</v>
      </c>
      <c r="J53" t="str">
        <f>"PubChem CID: "&amp;G53</f>
        <v>PubChem CID: 21972249</v>
      </c>
      <c r="M53" s="16" t="s">
        <v>17</v>
      </c>
      <c r="N53" s="17" t="s">
        <v>329</v>
      </c>
      <c r="O53" t="s">
        <v>330</v>
      </c>
      <c r="Q53" s="4">
        <v>-6.19</v>
      </c>
      <c r="R53" s="52" t="s">
        <v>10397</v>
      </c>
      <c r="S53" s="52" t="s">
        <v>10406</v>
      </c>
      <c r="T53" s="52" t="s">
        <v>10410</v>
      </c>
      <c r="U53" s="52" t="s">
        <v>10435</v>
      </c>
      <c r="V53" s="52" t="s">
        <v>10410</v>
      </c>
      <c r="W53" s="52" t="s">
        <v>10435</v>
      </c>
      <c r="X53" s="52" t="s">
        <v>10435</v>
      </c>
    </row>
    <row r="54" spans="1:24" ht="15" customHeight="1" x14ac:dyDescent="0.2">
      <c r="A54">
        <v>183</v>
      </c>
      <c r="B54" t="s">
        <v>22</v>
      </c>
      <c r="C54" s="13">
        <v>843.11346435546875</v>
      </c>
      <c r="D54" s="14">
        <f t="shared" si="0"/>
        <v>844.12074082223876</v>
      </c>
      <c r="E54" s="13">
        <f t="shared" si="1"/>
        <v>842.10618788869874</v>
      </c>
      <c r="F54" s="15" t="s">
        <v>327</v>
      </c>
      <c r="G54" s="15">
        <v>6852202</v>
      </c>
      <c r="H54" s="15" t="s">
        <v>327</v>
      </c>
      <c r="I54" s="15" t="s">
        <v>331</v>
      </c>
      <c r="J54" t="s">
        <v>332</v>
      </c>
      <c r="K54" t="s">
        <v>333</v>
      </c>
      <c r="L54" t="s">
        <v>334</v>
      </c>
      <c r="M54" s="16" t="s">
        <v>18</v>
      </c>
      <c r="N54" s="17" t="s">
        <v>335</v>
      </c>
      <c r="O54" t="s">
        <v>336</v>
      </c>
      <c r="Q54" s="4">
        <v>-6.19</v>
      </c>
      <c r="R54" s="52" t="s">
        <v>10397</v>
      </c>
      <c r="S54" s="52" t="s">
        <v>10406</v>
      </c>
      <c r="T54" s="52" t="s">
        <v>10410</v>
      </c>
      <c r="U54" s="52" t="s">
        <v>10435</v>
      </c>
      <c r="V54" s="52" t="s">
        <v>10410</v>
      </c>
      <c r="W54" s="52" t="s">
        <v>10435</v>
      </c>
      <c r="X54" s="52" t="s">
        <v>10435</v>
      </c>
    </row>
    <row r="55" spans="1:24" ht="15" customHeight="1" x14ac:dyDescent="0.2">
      <c r="A55">
        <v>184</v>
      </c>
      <c r="B55" t="s">
        <v>22</v>
      </c>
      <c r="C55" s="13">
        <v>843.0867919921875</v>
      </c>
      <c r="D55" s="14">
        <f t="shared" si="0"/>
        <v>844.09406845895751</v>
      </c>
      <c r="E55" s="13">
        <f t="shared" si="1"/>
        <v>842.07951552541749</v>
      </c>
      <c r="F55" s="15" t="s">
        <v>337</v>
      </c>
      <c r="G55" s="15">
        <v>3081467</v>
      </c>
      <c r="H55" s="15" t="s">
        <v>337</v>
      </c>
      <c r="I55" s="15" t="s">
        <v>338</v>
      </c>
      <c r="J55" t="s">
        <v>339</v>
      </c>
      <c r="K55" t="s">
        <v>340</v>
      </c>
      <c r="L55" t="s">
        <v>341</v>
      </c>
      <c r="M55" s="16" t="s">
        <v>18</v>
      </c>
      <c r="N55" s="17" t="s">
        <v>342</v>
      </c>
      <c r="O55" t="s">
        <v>343</v>
      </c>
      <c r="Q55" s="4">
        <v>-5.39</v>
      </c>
      <c r="R55" s="52" t="s">
        <v>10397</v>
      </c>
      <c r="S55" s="52" t="s">
        <v>10406</v>
      </c>
      <c r="T55" s="52" t="s">
        <v>10407</v>
      </c>
      <c r="U55" s="52" t="s">
        <v>10408</v>
      </c>
      <c r="V55" s="52" t="s">
        <v>10409</v>
      </c>
      <c r="W55" s="52" t="s">
        <v>10435</v>
      </c>
      <c r="X55" s="52" t="s">
        <v>10435</v>
      </c>
    </row>
    <row r="56" spans="1:24" ht="15" customHeight="1" x14ac:dyDescent="0.2">
      <c r="A56">
        <v>186</v>
      </c>
      <c r="B56" t="s">
        <v>22</v>
      </c>
      <c r="C56" s="13">
        <v>847.14141845703125</v>
      </c>
      <c r="D56" s="14">
        <f t="shared" si="0"/>
        <v>848.14869492380126</v>
      </c>
      <c r="E56" s="13">
        <f t="shared" si="1"/>
        <v>846.13414199026124</v>
      </c>
      <c r="F56" s="15" t="s">
        <v>344</v>
      </c>
      <c r="G56" s="15">
        <v>25195383</v>
      </c>
      <c r="H56" s="15" t="s">
        <v>344</v>
      </c>
      <c r="I56" s="15" t="s">
        <v>345</v>
      </c>
      <c r="J56" t="s">
        <v>346</v>
      </c>
      <c r="K56" t="s">
        <v>347</v>
      </c>
      <c r="M56" s="16" t="s">
        <v>18</v>
      </c>
      <c r="N56" s="17" t="s">
        <v>348</v>
      </c>
      <c r="O56" t="s">
        <v>349</v>
      </c>
      <c r="Q56" s="4">
        <v>-4.41</v>
      </c>
      <c r="R56" s="52" t="s">
        <v>10435</v>
      </c>
      <c r="S56" s="52" t="s">
        <v>10435</v>
      </c>
      <c r="T56" s="52" t="s">
        <v>10435</v>
      </c>
      <c r="U56" s="52" t="s">
        <v>10435</v>
      </c>
      <c r="V56" s="52" t="s">
        <v>10435</v>
      </c>
      <c r="W56" s="52" t="s">
        <v>10435</v>
      </c>
      <c r="X56" s="52" t="s">
        <v>10435</v>
      </c>
    </row>
    <row r="57" spans="1:24" s="19" customFormat="1" ht="15" customHeight="1" x14ac:dyDescent="0.2">
      <c r="A57">
        <v>187</v>
      </c>
      <c r="B57" t="s">
        <v>22</v>
      </c>
      <c r="C57" s="13">
        <v>847.14141845703125</v>
      </c>
      <c r="D57" s="14">
        <f t="shared" si="0"/>
        <v>848.14869492380126</v>
      </c>
      <c r="E57" s="13">
        <f t="shared" si="1"/>
        <v>846.13414199026124</v>
      </c>
      <c r="F57" s="15" t="s">
        <v>344</v>
      </c>
      <c r="G57" s="15">
        <v>22144953</v>
      </c>
      <c r="H57" s="15" t="s">
        <v>344</v>
      </c>
      <c r="I57" s="15" t="s">
        <v>350</v>
      </c>
      <c r="J57" t="str">
        <f>"PubChem CID: "&amp;G57</f>
        <v>PubChem CID: 22144953</v>
      </c>
      <c r="K57"/>
      <c r="L57"/>
      <c r="M57" s="16" t="s">
        <v>18</v>
      </c>
      <c r="N57" s="17" t="s">
        <v>351</v>
      </c>
      <c r="O57" t="s">
        <v>352</v>
      </c>
      <c r="P57"/>
      <c r="Q57" s="4">
        <v>-4.8499999999999996</v>
      </c>
      <c r="R57" s="52" t="s">
        <v>10397</v>
      </c>
      <c r="S57" s="52" t="s">
        <v>10406</v>
      </c>
      <c r="T57" s="52" t="s">
        <v>10407</v>
      </c>
      <c r="U57" s="52" t="s">
        <v>10408</v>
      </c>
      <c r="V57" s="52" t="s">
        <v>10412</v>
      </c>
      <c r="W57" s="52" t="s">
        <v>10415</v>
      </c>
      <c r="X57" s="52" t="s">
        <v>10435</v>
      </c>
    </row>
    <row r="58" spans="1:24" ht="15" customHeight="1" x14ac:dyDescent="0.2">
      <c r="A58">
        <v>190</v>
      </c>
      <c r="B58" t="s">
        <v>22</v>
      </c>
      <c r="C58" s="13">
        <v>847.14141845703125</v>
      </c>
      <c r="D58" s="14">
        <f t="shared" si="0"/>
        <v>848.14869492380126</v>
      </c>
      <c r="E58" s="13">
        <f t="shared" si="1"/>
        <v>846.13414199026124</v>
      </c>
      <c r="F58" s="15" t="s">
        <v>344</v>
      </c>
      <c r="G58" s="15">
        <v>10010773</v>
      </c>
      <c r="H58" s="15" t="s">
        <v>344</v>
      </c>
      <c r="I58" s="15" t="s">
        <v>354</v>
      </c>
      <c r="J58" t="s">
        <v>355</v>
      </c>
      <c r="K58" t="s">
        <v>353</v>
      </c>
      <c r="M58" s="16" t="s">
        <v>18</v>
      </c>
      <c r="N58" s="17" t="s">
        <v>356</v>
      </c>
      <c r="O58" t="s">
        <v>357</v>
      </c>
      <c r="Q58" s="4">
        <v>-5.21</v>
      </c>
      <c r="R58" s="52" t="s">
        <v>10397</v>
      </c>
      <c r="S58" s="52" t="s">
        <v>10406</v>
      </c>
      <c r="T58" s="52" t="s">
        <v>10407</v>
      </c>
      <c r="U58" s="52" t="s">
        <v>10408</v>
      </c>
      <c r="V58" s="52" t="s">
        <v>10409</v>
      </c>
      <c r="W58" s="52" t="s">
        <v>10435</v>
      </c>
      <c r="X58" s="52" t="s">
        <v>10435</v>
      </c>
    </row>
    <row r="59" spans="1:24" ht="15" customHeight="1" x14ac:dyDescent="0.2">
      <c r="A59">
        <v>191</v>
      </c>
      <c r="B59" t="s">
        <v>22</v>
      </c>
      <c r="C59" s="13">
        <v>847.14141845703125</v>
      </c>
      <c r="D59" s="14">
        <f t="shared" si="0"/>
        <v>848.14869492380126</v>
      </c>
      <c r="E59" s="13">
        <f t="shared" si="1"/>
        <v>846.13414199026124</v>
      </c>
      <c r="F59" s="15" t="s">
        <v>344</v>
      </c>
      <c r="G59" s="15">
        <v>196561</v>
      </c>
      <c r="H59" s="15" t="s">
        <v>344</v>
      </c>
      <c r="I59" s="15" t="s">
        <v>358</v>
      </c>
      <c r="J59" t="s">
        <v>359</v>
      </c>
      <c r="K59" t="s">
        <v>360</v>
      </c>
      <c r="L59" t="s">
        <v>361</v>
      </c>
      <c r="M59" s="16" t="s">
        <v>18</v>
      </c>
      <c r="N59" s="17" t="s">
        <v>362</v>
      </c>
      <c r="O59" t="s">
        <v>363</v>
      </c>
      <c r="Q59" s="4">
        <v>-4.8499999999999996</v>
      </c>
      <c r="R59" s="52" t="s">
        <v>10397</v>
      </c>
      <c r="S59" s="52" t="s">
        <v>10406</v>
      </c>
      <c r="T59" s="52" t="s">
        <v>10407</v>
      </c>
      <c r="U59" s="52" t="s">
        <v>10408</v>
      </c>
      <c r="V59" s="52" t="s">
        <v>10412</v>
      </c>
      <c r="W59" s="52" t="s">
        <v>10415</v>
      </c>
      <c r="X59" s="52" t="s">
        <v>10435</v>
      </c>
    </row>
    <row r="60" spans="1:24" ht="15" customHeight="1" x14ac:dyDescent="0.2">
      <c r="A60">
        <v>192</v>
      </c>
      <c r="B60" t="s">
        <v>22</v>
      </c>
      <c r="C60" s="13">
        <v>848.144775390625</v>
      </c>
      <c r="D60" s="14">
        <f t="shared" si="0"/>
        <v>849.15205185739501</v>
      </c>
      <c r="E60" s="13">
        <f t="shared" si="1"/>
        <v>847.13749892385499</v>
      </c>
      <c r="F60" s="15" t="s">
        <v>344</v>
      </c>
      <c r="G60" s="15">
        <v>10952954</v>
      </c>
      <c r="H60" s="15" t="s">
        <v>344</v>
      </c>
      <c r="I60" s="15" t="s">
        <v>364</v>
      </c>
      <c r="J60" t="s">
        <v>365</v>
      </c>
      <c r="K60" t="s">
        <v>353</v>
      </c>
      <c r="M60" s="16" t="s">
        <v>18</v>
      </c>
      <c r="N60" s="17" t="s">
        <v>366</v>
      </c>
      <c r="O60" t="s">
        <v>367</v>
      </c>
      <c r="Q60" s="4">
        <v>-5.21</v>
      </c>
      <c r="R60" s="52" t="s">
        <v>10397</v>
      </c>
      <c r="S60" s="52" t="s">
        <v>10406</v>
      </c>
      <c r="T60" s="52" t="s">
        <v>10407</v>
      </c>
      <c r="U60" s="52" t="s">
        <v>10408</v>
      </c>
      <c r="V60" s="52" t="s">
        <v>10409</v>
      </c>
      <c r="W60" s="52" t="s">
        <v>10435</v>
      </c>
      <c r="X60" s="52" t="s">
        <v>10435</v>
      </c>
    </row>
    <row r="61" spans="1:24" ht="15" customHeight="1" x14ac:dyDescent="0.2">
      <c r="A61">
        <v>197</v>
      </c>
      <c r="B61" t="s">
        <v>22</v>
      </c>
      <c r="C61" s="13">
        <v>849.149658203125</v>
      </c>
      <c r="D61" s="14">
        <f t="shared" si="0"/>
        <v>850.15693466989501</v>
      </c>
      <c r="E61" s="13">
        <f t="shared" si="1"/>
        <v>848.14238173635499</v>
      </c>
      <c r="F61" s="15" t="s">
        <v>344</v>
      </c>
      <c r="G61" s="15">
        <v>10509761</v>
      </c>
      <c r="H61" s="15" t="s">
        <v>344</v>
      </c>
      <c r="I61" s="15" t="s">
        <v>368</v>
      </c>
      <c r="J61" t="s">
        <v>369</v>
      </c>
      <c r="K61" t="s">
        <v>353</v>
      </c>
      <c r="M61" s="16" t="s">
        <v>18</v>
      </c>
      <c r="N61" s="17" t="s">
        <v>370</v>
      </c>
      <c r="O61" t="s">
        <v>371</v>
      </c>
      <c r="Q61" s="4">
        <v>-5.21</v>
      </c>
      <c r="R61" s="52" t="s">
        <v>10397</v>
      </c>
      <c r="S61" s="52" t="s">
        <v>10406</v>
      </c>
      <c r="T61" s="52" t="s">
        <v>10407</v>
      </c>
      <c r="U61" s="52" t="s">
        <v>10408</v>
      </c>
      <c r="V61" s="52" t="s">
        <v>10409</v>
      </c>
      <c r="W61" s="52" t="s">
        <v>10435</v>
      </c>
      <c r="X61" s="52" t="s">
        <v>10435</v>
      </c>
    </row>
    <row r="62" spans="1:24" ht="15" customHeight="1" x14ac:dyDescent="0.2">
      <c r="A62">
        <v>199</v>
      </c>
      <c r="B62" t="s">
        <v>22</v>
      </c>
      <c r="C62" s="13">
        <v>849.15704345703125</v>
      </c>
      <c r="D62" s="14">
        <f t="shared" si="0"/>
        <v>850.16431992380126</v>
      </c>
      <c r="E62" s="13">
        <f t="shared" si="1"/>
        <v>848.14976699026124</v>
      </c>
      <c r="F62" s="15" t="s">
        <v>372</v>
      </c>
      <c r="G62" s="15">
        <v>11966164</v>
      </c>
      <c r="H62" s="15" t="s">
        <v>372</v>
      </c>
      <c r="I62" s="15" t="s">
        <v>375</v>
      </c>
      <c r="J62" t="s">
        <v>376</v>
      </c>
      <c r="K62" t="s">
        <v>377</v>
      </c>
      <c r="L62" t="s">
        <v>378</v>
      </c>
      <c r="M62" s="16" t="s">
        <v>18</v>
      </c>
      <c r="N62" s="17" t="s">
        <v>379</v>
      </c>
      <c r="O62" t="s">
        <v>380</v>
      </c>
      <c r="Q62" s="4">
        <v>-4.84</v>
      </c>
      <c r="R62" s="52" t="s">
        <v>10397</v>
      </c>
      <c r="S62" s="52" t="s">
        <v>10406</v>
      </c>
      <c r="T62" s="52" t="s">
        <v>10407</v>
      </c>
      <c r="U62" s="52" t="s">
        <v>10408</v>
      </c>
      <c r="V62" s="52" t="s">
        <v>10409</v>
      </c>
      <c r="W62" s="52" t="s">
        <v>10435</v>
      </c>
      <c r="X62" s="52" t="s">
        <v>10435</v>
      </c>
    </row>
    <row r="63" spans="1:24" ht="15" customHeight="1" x14ac:dyDescent="0.2">
      <c r="A63">
        <v>203</v>
      </c>
      <c r="B63" t="s">
        <v>22</v>
      </c>
      <c r="C63" s="13">
        <v>849.15704345703125</v>
      </c>
      <c r="D63" s="14">
        <f t="shared" si="0"/>
        <v>850.16431992380126</v>
      </c>
      <c r="E63" s="13">
        <f t="shared" si="1"/>
        <v>848.14976699026124</v>
      </c>
      <c r="F63" s="15" t="s">
        <v>372</v>
      </c>
      <c r="G63" s="15">
        <v>5280564</v>
      </c>
      <c r="H63" s="15" t="s">
        <v>372</v>
      </c>
      <c r="I63" s="15" t="s">
        <v>383</v>
      </c>
      <c r="J63" t="s">
        <v>384</v>
      </c>
      <c r="K63" t="s">
        <v>381</v>
      </c>
      <c r="L63" t="s">
        <v>382</v>
      </c>
      <c r="M63" s="16" t="s">
        <v>385</v>
      </c>
      <c r="N63" s="17" t="s">
        <v>386</v>
      </c>
      <c r="O63" t="s">
        <v>387</v>
      </c>
      <c r="Q63" s="4">
        <v>-4.1500000000000004</v>
      </c>
      <c r="R63" s="52" t="s">
        <v>10397</v>
      </c>
      <c r="S63" s="52" t="s">
        <v>10406</v>
      </c>
      <c r="T63" s="52" t="s">
        <v>10407</v>
      </c>
      <c r="U63" s="52" t="s">
        <v>10408</v>
      </c>
      <c r="V63" s="52" t="s">
        <v>10409</v>
      </c>
      <c r="W63" s="52" t="s">
        <v>10435</v>
      </c>
      <c r="X63" s="52" t="s">
        <v>10435</v>
      </c>
    </row>
    <row r="64" spans="1:24" ht="15" customHeight="1" x14ac:dyDescent="0.2">
      <c r="A64">
        <v>204</v>
      </c>
      <c r="B64" t="s">
        <v>22</v>
      </c>
      <c r="C64" s="13">
        <v>849.15704345703125</v>
      </c>
      <c r="D64" s="14">
        <f t="shared" si="0"/>
        <v>850.16431992380126</v>
      </c>
      <c r="E64" s="13">
        <f t="shared" si="1"/>
        <v>848.14976699026124</v>
      </c>
      <c r="F64" s="15" t="s">
        <v>372</v>
      </c>
      <c r="G64" s="15">
        <v>5280514</v>
      </c>
      <c r="H64" s="15" t="s">
        <v>372</v>
      </c>
      <c r="I64" s="15" t="s">
        <v>388</v>
      </c>
      <c r="J64" t="s">
        <v>373</v>
      </c>
      <c r="K64" t="s">
        <v>389</v>
      </c>
      <c r="L64" t="s">
        <v>374</v>
      </c>
      <c r="M64" s="16" t="s">
        <v>390</v>
      </c>
      <c r="N64" s="17" t="s">
        <v>391</v>
      </c>
      <c r="O64" t="s">
        <v>392</v>
      </c>
      <c r="Q64" s="4">
        <v>-4.0999999999999996</v>
      </c>
      <c r="R64" s="52" t="s">
        <v>10397</v>
      </c>
      <c r="S64" s="52" t="s">
        <v>10406</v>
      </c>
      <c r="T64" s="52" t="s">
        <v>10407</v>
      </c>
      <c r="U64" s="52" t="s">
        <v>10408</v>
      </c>
      <c r="V64" s="52" t="s">
        <v>10412</v>
      </c>
      <c r="W64" s="52" t="s">
        <v>10413</v>
      </c>
      <c r="X64" s="52" t="s">
        <v>10435</v>
      </c>
    </row>
    <row r="65" spans="1:24" s="19" customFormat="1" ht="15" customHeight="1" x14ac:dyDescent="0.2">
      <c r="A65">
        <v>206</v>
      </c>
      <c r="B65" t="s">
        <v>22</v>
      </c>
      <c r="C65" s="13">
        <v>849.15704345703125</v>
      </c>
      <c r="D65" s="14">
        <f t="shared" si="0"/>
        <v>850.16431992380126</v>
      </c>
      <c r="E65" s="13">
        <f t="shared" si="1"/>
        <v>848.14976699026124</v>
      </c>
      <c r="F65" s="15" t="s">
        <v>372</v>
      </c>
      <c r="G65" s="15">
        <v>3256855</v>
      </c>
      <c r="H65" s="15" t="s">
        <v>372</v>
      </c>
      <c r="I65" s="15" t="s">
        <v>393</v>
      </c>
      <c r="J65" t="s">
        <v>394</v>
      </c>
      <c r="K65" t="s">
        <v>378</v>
      </c>
      <c r="L65"/>
      <c r="M65" s="16" t="s">
        <v>18</v>
      </c>
      <c r="N65" s="17" t="s">
        <v>395</v>
      </c>
      <c r="O65" t="s">
        <v>396</v>
      </c>
      <c r="P65"/>
      <c r="Q65" s="4">
        <v>-4.84</v>
      </c>
      <c r="R65" s="52" t="s">
        <v>10397</v>
      </c>
      <c r="S65" s="52" t="s">
        <v>10406</v>
      </c>
      <c r="T65" s="52" t="s">
        <v>10407</v>
      </c>
      <c r="U65" s="52" t="s">
        <v>10408</v>
      </c>
      <c r="V65" s="52" t="s">
        <v>10409</v>
      </c>
      <c r="W65" s="52" t="s">
        <v>10435</v>
      </c>
      <c r="X65" s="52" t="s">
        <v>10435</v>
      </c>
    </row>
    <row r="66" spans="1:24" ht="15" customHeight="1" x14ac:dyDescent="0.2">
      <c r="A66">
        <v>207</v>
      </c>
      <c r="B66" t="s">
        <v>22</v>
      </c>
      <c r="C66" s="13">
        <v>849.15704345703125</v>
      </c>
      <c r="D66" s="14">
        <f t="shared" ref="D66:D129" si="2">C66+1.00727646677</f>
        <v>850.16431992380126</v>
      </c>
      <c r="E66" s="13">
        <f t="shared" ref="E66:E129" si="3">C66-1.00727646677</f>
        <v>848.14976699026124</v>
      </c>
      <c r="F66" s="15" t="s">
        <v>372</v>
      </c>
      <c r="G66" s="15">
        <v>440023</v>
      </c>
      <c r="H66" s="15" t="s">
        <v>372</v>
      </c>
      <c r="I66" s="15" t="s">
        <v>397</v>
      </c>
      <c r="J66" t="s">
        <v>398</v>
      </c>
      <c r="K66" t="s">
        <v>399</v>
      </c>
      <c r="L66" t="s">
        <v>378</v>
      </c>
      <c r="M66" s="16" t="s">
        <v>398</v>
      </c>
      <c r="N66" s="17" t="s">
        <v>400</v>
      </c>
      <c r="O66" t="s">
        <v>401</v>
      </c>
      <c r="Q66" s="4">
        <v>-4.84</v>
      </c>
      <c r="R66" s="52" t="s">
        <v>10397</v>
      </c>
      <c r="S66" s="52" t="s">
        <v>10406</v>
      </c>
      <c r="T66" s="52" t="s">
        <v>10407</v>
      </c>
      <c r="U66" s="52" t="s">
        <v>10408</v>
      </c>
      <c r="V66" s="52" t="s">
        <v>10409</v>
      </c>
      <c r="W66" s="52" t="s">
        <v>10435</v>
      </c>
      <c r="X66" s="52" t="s">
        <v>10435</v>
      </c>
    </row>
    <row r="67" spans="1:24" ht="15" customHeight="1" x14ac:dyDescent="0.2">
      <c r="A67">
        <v>211</v>
      </c>
      <c r="B67" t="s">
        <v>22</v>
      </c>
      <c r="C67" s="13">
        <v>849.15704345703125</v>
      </c>
      <c r="D67" s="14">
        <f t="shared" si="2"/>
        <v>850.16431992380126</v>
      </c>
      <c r="E67" s="13">
        <f t="shared" si="3"/>
        <v>848.14976699026124</v>
      </c>
      <c r="F67" s="15" t="s">
        <v>372</v>
      </c>
      <c r="G67" s="15">
        <v>99</v>
      </c>
      <c r="H67" s="15" t="s">
        <v>372</v>
      </c>
      <c r="I67" s="15" t="s">
        <v>402</v>
      </c>
      <c r="J67" t="s">
        <v>403</v>
      </c>
      <c r="K67" t="s">
        <v>404</v>
      </c>
      <c r="M67" s="16" t="s">
        <v>17</v>
      </c>
      <c r="N67" s="17" t="s">
        <v>405</v>
      </c>
      <c r="O67" t="s">
        <v>406</v>
      </c>
      <c r="Q67" s="4">
        <v>-4.3099999999999996</v>
      </c>
      <c r="R67" s="52" t="s">
        <v>10397</v>
      </c>
      <c r="S67" s="52" t="s">
        <v>10406</v>
      </c>
      <c r="T67" s="52" t="s">
        <v>10407</v>
      </c>
      <c r="U67" s="52" t="s">
        <v>10408</v>
      </c>
      <c r="V67" s="52" t="s">
        <v>10409</v>
      </c>
      <c r="W67" s="52" t="s">
        <v>10435</v>
      </c>
      <c r="X67" s="52" t="s">
        <v>10435</v>
      </c>
    </row>
    <row r="68" spans="1:24" ht="15" customHeight="1" x14ac:dyDescent="0.2">
      <c r="A68">
        <v>214</v>
      </c>
      <c r="B68" t="s">
        <v>22</v>
      </c>
      <c r="C68" s="13">
        <v>851.1363525390625</v>
      </c>
      <c r="D68" s="14">
        <f t="shared" si="2"/>
        <v>852.14362900583251</v>
      </c>
      <c r="E68" s="13">
        <f t="shared" si="3"/>
        <v>850.12907607229249</v>
      </c>
      <c r="F68" s="15" t="s">
        <v>407</v>
      </c>
      <c r="G68" s="15">
        <v>25245556</v>
      </c>
      <c r="H68" s="15" t="s">
        <v>407</v>
      </c>
      <c r="I68" s="15" t="s">
        <v>408</v>
      </c>
      <c r="J68" t="str">
        <f>"PubChem CID: "&amp;G68</f>
        <v>PubChem CID: 25245556</v>
      </c>
      <c r="M68" s="16" t="s">
        <v>18</v>
      </c>
      <c r="N68" s="17" t="s">
        <v>409</v>
      </c>
      <c r="O68" t="s">
        <v>410</v>
      </c>
      <c r="Q68" s="4">
        <v>-4.7</v>
      </c>
      <c r="R68" s="52" t="s">
        <v>10397</v>
      </c>
      <c r="S68" s="52" t="s">
        <v>10406</v>
      </c>
      <c r="T68" s="52" t="s">
        <v>10407</v>
      </c>
      <c r="U68" s="52" t="s">
        <v>10408</v>
      </c>
      <c r="V68" s="52" t="s">
        <v>10409</v>
      </c>
      <c r="W68" s="52" t="s">
        <v>10435</v>
      </c>
      <c r="X68" s="52" t="s">
        <v>10435</v>
      </c>
    </row>
    <row r="69" spans="1:24" ht="15" customHeight="1" x14ac:dyDescent="0.2">
      <c r="A69">
        <v>215</v>
      </c>
      <c r="B69" t="s">
        <v>22</v>
      </c>
      <c r="C69" s="13">
        <v>851.1363525390625</v>
      </c>
      <c r="D69" s="14">
        <f t="shared" si="2"/>
        <v>852.14362900583251</v>
      </c>
      <c r="E69" s="13">
        <f t="shared" si="3"/>
        <v>850.12907607229249</v>
      </c>
      <c r="F69" s="15" t="s">
        <v>407</v>
      </c>
      <c r="G69" s="15">
        <v>25243939</v>
      </c>
      <c r="H69" s="15" t="s">
        <v>407</v>
      </c>
      <c r="I69" s="15" t="s">
        <v>411</v>
      </c>
      <c r="J69" t="str">
        <f>"PubChem CID: "&amp;G69</f>
        <v>PubChem CID: 25243939</v>
      </c>
      <c r="M69" s="16" t="s">
        <v>18</v>
      </c>
      <c r="N69" s="17" t="s">
        <v>412</v>
      </c>
      <c r="O69" t="s">
        <v>413</v>
      </c>
      <c r="Q69" s="4">
        <v>-5.83</v>
      </c>
      <c r="R69" s="52" t="s">
        <v>10397</v>
      </c>
      <c r="S69" s="52" t="s">
        <v>10406</v>
      </c>
      <c r="T69" s="52" t="s">
        <v>10407</v>
      </c>
      <c r="U69" s="52" t="s">
        <v>10408</v>
      </c>
      <c r="V69" s="52" t="s">
        <v>10412</v>
      </c>
      <c r="W69" s="52" t="s">
        <v>10413</v>
      </c>
      <c r="X69" s="52" t="s">
        <v>10435</v>
      </c>
    </row>
    <row r="70" spans="1:24" ht="15" customHeight="1" x14ac:dyDescent="0.2">
      <c r="A70">
        <v>220</v>
      </c>
      <c r="B70" t="s">
        <v>22</v>
      </c>
      <c r="C70" s="13">
        <v>851.1363525390625</v>
      </c>
      <c r="D70" s="14">
        <f t="shared" si="2"/>
        <v>852.14362900583251</v>
      </c>
      <c r="E70" s="13">
        <f t="shared" si="3"/>
        <v>850.12907607229249</v>
      </c>
      <c r="F70" s="15" t="s">
        <v>407</v>
      </c>
      <c r="G70" s="15">
        <v>92153</v>
      </c>
      <c r="H70" s="15" t="s">
        <v>407</v>
      </c>
      <c r="I70" s="15" t="s">
        <v>415</v>
      </c>
      <c r="J70" t="s">
        <v>414</v>
      </c>
      <c r="K70" t="s">
        <v>416</v>
      </c>
      <c r="L70" t="s">
        <v>417</v>
      </c>
      <c r="M70" s="16" t="s">
        <v>17</v>
      </c>
      <c r="N70" s="17" t="s">
        <v>418</v>
      </c>
      <c r="O70" t="s">
        <v>419</v>
      </c>
      <c r="Q70" s="4">
        <v>-5.7</v>
      </c>
      <c r="R70" s="52" t="s">
        <v>10397</v>
      </c>
      <c r="S70" s="52" t="s">
        <v>10406</v>
      </c>
      <c r="T70" s="52" t="s">
        <v>10407</v>
      </c>
      <c r="U70" s="52" t="s">
        <v>10408</v>
      </c>
      <c r="V70" s="52" t="s">
        <v>10409</v>
      </c>
      <c r="W70" s="52" t="s">
        <v>10416</v>
      </c>
      <c r="X70" s="52" t="s">
        <v>10435</v>
      </c>
    </row>
    <row r="71" spans="1:24" ht="15" customHeight="1" x14ac:dyDescent="0.2">
      <c r="A71">
        <v>226</v>
      </c>
      <c r="B71" t="s">
        <v>22</v>
      </c>
      <c r="C71" s="13">
        <v>851.1727294921875</v>
      </c>
      <c r="D71" s="14">
        <f t="shared" si="2"/>
        <v>852.18000595895751</v>
      </c>
      <c r="E71" s="13">
        <f t="shared" si="3"/>
        <v>850.16545302541749</v>
      </c>
      <c r="F71" s="15" t="s">
        <v>420</v>
      </c>
      <c r="G71" s="15">
        <v>9543321</v>
      </c>
      <c r="H71" s="15" t="s">
        <v>420</v>
      </c>
      <c r="I71" s="15" t="s">
        <v>424</v>
      </c>
      <c r="J71" t="s">
        <v>425</v>
      </c>
      <c r="K71" t="s">
        <v>426</v>
      </c>
      <c r="L71" t="s">
        <v>427</v>
      </c>
      <c r="M71" s="16" t="s">
        <v>18</v>
      </c>
      <c r="N71" s="17" t="s">
        <v>428</v>
      </c>
      <c r="O71" t="s">
        <v>429</v>
      </c>
      <c r="Q71" s="4">
        <v>-4.13</v>
      </c>
      <c r="R71" s="52" t="s">
        <v>10397</v>
      </c>
      <c r="S71" s="52" t="s">
        <v>10406</v>
      </c>
      <c r="T71" s="52" t="s">
        <v>10407</v>
      </c>
      <c r="U71" s="52" t="s">
        <v>10408</v>
      </c>
      <c r="V71" s="52" t="s">
        <v>10409</v>
      </c>
      <c r="W71" s="52" t="s">
        <v>10435</v>
      </c>
      <c r="X71" s="52" t="s">
        <v>10435</v>
      </c>
    </row>
    <row r="72" spans="1:24" ht="15" customHeight="1" x14ac:dyDescent="0.2">
      <c r="A72">
        <v>229</v>
      </c>
      <c r="B72" t="s">
        <v>22</v>
      </c>
      <c r="C72" s="13">
        <v>851.1727294921875</v>
      </c>
      <c r="D72" s="14">
        <f t="shared" si="2"/>
        <v>852.18000595895751</v>
      </c>
      <c r="E72" s="13">
        <f t="shared" si="3"/>
        <v>850.16545302541749</v>
      </c>
      <c r="F72" s="15" t="s">
        <v>420</v>
      </c>
      <c r="G72" s="15">
        <v>439855</v>
      </c>
      <c r="H72" s="15" t="s">
        <v>420</v>
      </c>
      <c r="I72" s="15" t="s">
        <v>430</v>
      </c>
      <c r="J72" t="s">
        <v>431</v>
      </c>
      <c r="K72" t="s">
        <v>432</v>
      </c>
      <c r="L72" t="s">
        <v>433</v>
      </c>
      <c r="M72" s="16" t="s">
        <v>434</v>
      </c>
      <c r="N72" s="17" t="s">
        <v>435</v>
      </c>
      <c r="O72" t="s">
        <v>436</v>
      </c>
      <c r="Q72" s="4">
        <v>-4.49</v>
      </c>
      <c r="R72" s="52" t="s">
        <v>10397</v>
      </c>
      <c r="S72" s="52" t="s">
        <v>10406</v>
      </c>
      <c r="T72" s="52" t="s">
        <v>10407</v>
      </c>
      <c r="U72" s="52" t="s">
        <v>10408</v>
      </c>
      <c r="V72" s="52" t="s">
        <v>10409</v>
      </c>
      <c r="W72" s="52" t="s">
        <v>10435</v>
      </c>
      <c r="X72" s="52" t="s">
        <v>10435</v>
      </c>
    </row>
    <row r="73" spans="1:24" ht="15" customHeight="1" x14ac:dyDescent="0.2">
      <c r="A73">
        <v>230</v>
      </c>
      <c r="B73" t="s">
        <v>22</v>
      </c>
      <c r="C73" s="13">
        <v>851.1727294921875</v>
      </c>
      <c r="D73" s="14">
        <f t="shared" si="2"/>
        <v>852.18000595895751</v>
      </c>
      <c r="E73" s="13">
        <f t="shared" si="3"/>
        <v>850.16545302541749</v>
      </c>
      <c r="F73" s="15" t="s">
        <v>420</v>
      </c>
      <c r="G73" s="15">
        <v>439371</v>
      </c>
      <c r="H73" s="15" t="s">
        <v>420</v>
      </c>
      <c r="I73" s="15" t="s">
        <v>437</v>
      </c>
      <c r="J73" t="s">
        <v>421</v>
      </c>
      <c r="K73" t="s">
        <v>438</v>
      </c>
      <c r="L73" t="s">
        <v>439</v>
      </c>
      <c r="M73" s="16" t="s">
        <v>440</v>
      </c>
      <c r="N73" s="17" t="s">
        <v>441</v>
      </c>
      <c r="O73" t="s">
        <v>442</v>
      </c>
      <c r="Q73" s="4">
        <v>-4.24</v>
      </c>
      <c r="R73" s="52" t="s">
        <v>10397</v>
      </c>
      <c r="S73" s="52" t="s">
        <v>10406</v>
      </c>
      <c r="T73" s="52" t="s">
        <v>10407</v>
      </c>
      <c r="U73" s="52" t="s">
        <v>10408</v>
      </c>
      <c r="V73" s="52" t="s">
        <v>10409</v>
      </c>
      <c r="W73" s="52" t="s">
        <v>10435</v>
      </c>
      <c r="X73" s="52" t="s">
        <v>10435</v>
      </c>
    </row>
    <row r="74" spans="1:24" ht="15" customHeight="1" x14ac:dyDescent="0.2">
      <c r="A74">
        <v>231</v>
      </c>
      <c r="B74" t="s">
        <v>22</v>
      </c>
      <c r="C74" s="13">
        <v>851.1727294921875</v>
      </c>
      <c r="D74" s="14">
        <f t="shared" si="2"/>
        <v>852.18000595895751</v>
      </c>
      <c r="E74" s="13">
        <f t="shared" si="3"/>
        <v>850.16545302541749</v>
      </c>
      <c r="F74" s="15" t="s">
        <v>420</v>
      </c>
      <c r="G74" s="15">
        <v>439337</v>
      </c>
      <c r="H74" s="15" t="s">
        <v>420</v>
      </c>
      <c r="I74" s="15" t="s">
        <v>443</v>
      </c>
      <c r="J74" t="s">
        <v>444</v>
      </c>
      <c r="K74" t="s">
        <v>445</v>
      </c>
      <c r="L74" t="s">
        <v>423</v>
      </c>
      <c r="M74" s="16" t="s">
        <v>444</v>
      </c>
      <c r="N74" s="17" t="s">
        <v>446</v>
      </c>
      <c r="O74" t="s">
        <v>447</v>
      </c>
      <c r="Q74" s="4">
        <v>-4.34</v>
      </c>
      <c r="R74" s="52" t="s">
        <v>10397</v>
      </c>
      <c r="S74" s="52" t="s">
        <v>10406</v>
      </c>
      <c r="T74" s="52" t="s">
        <v>10407</v>
      </c>
      <c r="U74" s="52" t="s">
        <v>10408</v>
      </c>
      <c r="V74" s="52" t="s">
        <v>10409</v>
      </c>
      <c r="W74" s="52" t="s">
        <v>10417</v>
      </c>
      <c r="X74" s="52" t="s">
        <v>10435</v>
      </c>
    </row>
    <row r="75" spans="1:24" ht="15" customHeight="1" x14ac:dyDescent="0.2">
      <c r="A75">
        <v>233</v>
      </c>
      <c r="B75" t="s">
        <v>22</v>
      </c>
      <c r="C75" s="13">
        <v>851.1727294921875</v>
      </c>
      <c r="D75" s="14">
        <f t="shared" si="2"/>
        <v>852.18000595895751</v>
      </c>
      <c r="E75" s="13">
        <f t="shared" si="3"/>
        <v>850.16545302541749</v>
      </c>
      <c r="F75" s="15" t="s">
        <v>420</v>
      </c>
      <c r="G75" s="15">
        <v>810</v>
      </c>
      <c r="H75" s="15" t="s">
        <v>420</v>
      </c>
      <c r="I75" s="15" t="s">
        <v>448</v>
      </c>
      <c r="J75" t="s">
        <v>422</v>
      </c>
      <c r="K75" t="s">
        <v>445</v>
      </c>
      <c r="L75" t="s">
        <v>432</v>
      </c>
      <c r="M75" s="16" t="s">
        <v>17</v>
      </c>
      <c r="N75" s="17" t="s">
        <v>449</v>
      </c>
      <c r="O75" t="s">
        <v>450</v>
      </c>
      <c r="Q75" s="4">
        <v>-4.49</v>
      </c>
      <c r="R75" s="52" t="s">
        <v>10397</v>
      </c>
      <c r="S75" s="52" t="s">
        <v>10406</v>
      </c>
      <c r="T75" s="52" t="s">
        <v>10407</v>
      </c>
      <c r="U75" s="52" t="s">
        <v>10408</v>
      </c>
      <c r="V75" s="52" t="s">
        <v>10409</v>
      </c>
      <c r="W75" s="52" t="s">
        <v>10435</v>
      </c>
      <c r="X75" s="52" t="s">
        <v>10435</v>
      </c>
    </row>
    <row r="76" spans="1:24" ht="15" customHeight="1" x14ac:dyDescent="0.2">
      <c r="A76">
        <v>235</v>
      </c>
      <c r="B76" t="s">
        <v>22</v>
      </c>
      <c r="C76" s="13">
        <v>851.11859130859375</v>
      </c>
      <c r="D76" s="14">
        <f t="shared" si="2"/>
        <v>852.12586777536376</v>
      </c>
      <c r="E76" s="13">
        <f t="shared" si="3"/>
        <v>850.11131484182374</v>
      </c>
      <c r="F76" s="15" t="s">
        <v>451</v>
      </c>
      <c r="G76" s="15">
        <v>11377922</v>
      </c>
      <c r="H76" s="15" t="s">
        <v>451</v>
      </c>
      <c r="I76" s="15" t="s">
        <v>452</v>
      </c>
      <c r="J76" t="s">
        <v>453</v>
      </c>
      <c r="K76" t="s">
        <v>454</v>
      </c>
      <c r="M76" s="16" t="s">
        <v>18</v>
      </c>
      <c r="N76" s="17" t="s">
        <v>455</v>
      </c>
      <c r="O76" t="s">
        <v>456</v>
      </c>
      <c r="Q76" s="4">
        <v>-4.26</v>
      </c>
      <c r="R76" s="52" t="s">
        <v>10397</v>
      </c>
      <c r="S76" s="52" t="s">
        <v>10398</v>
      </c>
      <c r="T76" s="52" t="s">
        <v>10399</v>
      </c>
      <c r="U76" s="52" t="s">
        <v>10400</v>
      </c>
      <c r="V76" s="52" t="s">
        <v>10401</v>
      </c>
      <c r="W76" s="52" t="s">
        <v>10402</v>
      </c>
      <c r="X76" s="52" t="s">
        <v>10403</v>
      </c>
    </row>
    <row r="77" spans="1:24" ht="15" customHeight="1" x14ac:dyDescent="0.2">
      <c r="A77">
        <v>236</v>
      </c>
      <c r="B77" t="s">
        <v>22</v>
      </c>
      <c r="C77" s="13">
        <v>852.131591796875</v>
      </c>
      <c r="D77" s="14">
        <f t="shared" si="2"/>
        <v>853.13886826364501</v>
      </c>
      <c r="E77" s="13">
        <f t="shared" si="3"/>
        <v>851.12431533010499</v>
      </c>
      <c r="F77" s="15" t="s">
        <v>457</v>
      </c>
      <c r="G77" s="15">
        <v>11966156</v>
      </c>
      <c r="H77" s="15" t="s">
        <v>457</v>
      </c>
      <c r="I77" s="15" t="s">
        <v>458</v>
      </c>
      <c r="J77" t="s">
        <v>459</v>
      </c>
      <c r="K77" t="s">
        <v>460</v>
      </c>
      <c r="L77" t="s">
        <v>461</v>
      </c>
      <c r="M77" s="16" t="s">
        <v>18</v>
      </c>
      <c r="N77" s="17" t="s">
        <v>462</v>
      </c>
      <c r="O77" t="s">
        <v>463</v>
      </c>
      <c r="Q77" s="4">
        <v>-6.84</v>
      </c>
      <c r="R77" s="52" t="s">
        <v>10397</v>
      </c>
      <c r="S77" s="52" t="s">
        <v>10406</v>
      </c>
      <c r="T77" s="52" t="s">
        <v>10407</v>
      </c>
      <c r="U77" s="52" t="s">
        <v>10408</v>
      </c>
      <c r="V77" s="52" t="s">
        <v>10409</v>
      </c>
      <c r="W77" s="52" t="s">
        <v>10435</v>
      </c>
      <c r="X77" s="52" t="s">
        <v>10435</v>
      </c>
    </row>
    <row r="78" spans="1:24" ht="15" customHeight="1" x14ac:dyDescent="0.2">
      <c r="A78">
        <v>240</v>
      </c>
      <c r="B78" t="s">
        <v>22</v>
      </c>
      <c r="C78" s="13">
        <v>852.16796875</v>
      </c>
      <c r="D78" s="14">
        <f t="shared" si="2"/>
        <v>853.17524521677001</v>
      </c>
      <c r="E78" s="13">
        <f t="shared" si="3"/>
        <v>851.16069228322999</v>
      </c>
      <c r="F78" s="15" t="s">
        <v>464</v>
      </c>
      <c r="G78" s="15">
        <v>11966137</v>
      </c>
      <c r="H78" s="15" t="s">
        <v>464</v>
      </c>
      <c r="I78" s="15" t="s">
        <v>466</v>
      </c>
      <c r="J78" t="s">
        <v>467</v>
      </c>
      <c r="K78" t="s">
        <v>468</v>
      </c>
      <c r="L78" t="s">
        <v>469</v>
      </c>
      <c r="M78" s="16" t="s">
        <v>17</v>
      </c>
      <c r="N78" s="17" t="s">
        <v>470</v>
      </c>
      <c r="O78" t="s">
        <v>471</v>
      </c>
      <c r="Q78" s="4">
        <v>-8.24</v>
      </c>
      <c r="R78" s="52" t="s">
        <v>10397</v>
      </c>
      <c r="S78" s="52" t="s">
        <v>10406</v>
      </c>
      <c r="T78" s="52" t="s">
        <v>10407</v>
      </c>
      <c r="U78" s="52" t="s">
        <v>10408</v>
      </c>
      <c r="V78" s="52" t="s">
        <v>10409</v>
      </c>
      <c r="W78" s="52" t="s">
        <v>10435</v>
      </c>
      <c r="X78" s="52" t="s">
        <v>10435</v>
      </c>
    </row>
    <row r="79" spans="1:24" ht="15" customHeight="1" x14ac:dyDescent="0.2">
      <c r="A79">
        <v>244</v>
      </c>
      <c r="B79" t="s">
        <v>22</v>
      </c>
      <c r="C79" s="13">
        <v>852.16796875</v>
      </c>
      <c r="D79" s="14">
        <f t="shared" si="2"/>
        <v>853.17524521677001</v>
      </c>
      <c r="E79" s="13">
        <f t="shared" si="3"/>
        <v>851.16069228322999</v>
      </c>
      <c r="F79" s="15" t="s">
        <v>464</v>
      </c>
      <c r="G79" s="15">
        <v>440564</v>
      </c>
      <c r="H79" s="15" t="s">
        <v>464</v>
      </c>
      <c r="I79" s="15" t="s">
        <v>472</v>
      </c>
      <c r="J79" t="s">
        <v>465</v>
      </c>
      <c r="K79" t="s">
        <v>473</v>
      </c>
      <c r="L79" t="s">
        <v>474</v>
      </c>
      <c r="M79" s="16" t="s">
        <v>465</v>
      </c>
      <c r="N79" s="17" t="s">
        <v>475</v>
      </c>
      <c r="O79" t="s">
        <v>476</v>
      </c>
      <c r="Q79" s="4">
        <v>-8.11</v>
      </c>
      <c r="R79" s="52" t="s">
        <v>10397</v>
      </c>
      <c r="S79" s="52" t="s">
        <v>10406</v>
      </c>
      <c r="T79" s="52" t="s">
        <v>10407</v>
      </c>
      <c r="U79" s="52" t="s">
        <v>10408</v>
      </c>
      <c r="V79" s="52" t="s">
        <v>10409</v>
      </c>
      <c r="W79" s="52" t="s">
        <v>10435</v>
      </c>
      <c r="X79" s="52" t="s">
        <v>10435</v>
      </c>
    </row>
    <row r="80" spans="1:24" ht="15" customHeight="1" x14ac:dyDescent="0.2">
      <c r="A80">
        <v>250</v>
      </c>
      <c r="B80" t="s">
        <v>22</v>
      </c>
      <c r="C80" s="13">
        <v>853.1156005859375</v>
      </c>
      <c r="D80" s="14">
        <f t="shared" si="2"/>
        <v>854.12287705270751</v>
      </c>
      <c r="E80" s="13">
        <f t="shared" si="3"/>
        <v>852.10832411916749</v>
      </c>
      <c r="F80" s="15" t="s">
        <v>477</v>
      </c>
      <c r="G80" s="15">
        <v>12164033</v>
      </c>
      <c r="H80" s="15" t="s">
        <v>477</v>
      </c>
      <c r="I80" s="15" t="s">
        <v>478</v>
      </c>
      <c r="J80" t="s">
        <v>479</v>
      </c>
      <c r="M80" s="16" t="s">
        <v>17</v>
      </c>
      <c r="N80" s="17" t="s">
        <v>480</v>
      </c>
      <c r="O80" t="s">
        <v>481</v>
      </c>
      <c r="Q80" s="4">
        <v>-6.03</v>
      </c>
      <c r="R80" s="52" t="s">
        <v>10397</v>
      </c>
      <c r="S80" s="52" t="s">
        <v>10406</v>
      </c>
      <c r="T80" s="52" t="s">
        <v>10407</v>
      </c>
      <c r="U80" s="52" t="s">
        <v>10408</v>
      </c>
      <c r="V80" s="52" t="s">
        <v>10409</v>
      </c>
      <c r="W80" s="52" t="s">
        <v>10435</v>
      </c>
      <c r="X80" s="52" t="s">
        <v>10435</v>
      </c>
    </row>
    <row r="81" spans="1:24" ht="15" customHeight="1" x14ac:dyDescent="0.2">
      <c r="A81">
        <v>256</v>
      </c>
      <c r="B81" t="s">
        <v>22</v>
      </c>
      <c r="C81" s="13">
        <v>853.1519775390625</v>
      </c>
      <c r="D81" s="14">
        <f t="shared" si="2"/>
        <v>854.15925400583251</v>
      </c>
      <c r="E81" s="13">
        <f t="shared" si="3"/>
        <v>852.14470107229249</v>
      </c>
      <c r="F81" s="15" t="s">
        <v>482</v>
      </c>
      <c r="G81" s="15">
        <v>45259165</v>
      </c>
      <c r="H81" s="15" t="s">
        <v>482</v>
      </c>
      <c r="I81" s="15" t="s">
        <v>484</v>
      </c>
      <c r="J81" t="s">
        <v>483</v>
      </c>
      <c r="K81" t="s">
        <v>485</v>
      </c>
      <c r="M81" s="16" t="s">
        <v>18</v>
      </c>
      <c r="N81" s="17" t="s">
        <v>486</v>
      </c>
      <c r="O81" t="s">
        <v>487</v>
      </c>
      <c r="Q81" s="4">
        <v>-5.96</v>
      </c>
      <c r="R81" s="52" t="s">
        <v>10397</v>
      </c>
      <c r="S81" s="52" t="s">
        <v>10406</v>
      </c>
      <c r="T81" s="52" t="s">
        <v>10407</v>
      </c>
      <c r="U81" s="52" t="s">
        <v>10408</v>
      </c>
      <c r="V81" s="52" t="s">
        <v>10409</v>
      </c>
      <c r="W81" s="52" t="s">
        <v>10435</v>
      </c>
      <c r="X81" s="52" t="s">
        <v>10435</v>
      </c>
    </row>
    <row r="82" spans="1:24" ht="15" customHeight="1" x14ac:dyDescent="0.2">
      <c r="A82">
        <v>258</v>
      </c>
      <c r="B82" t="s">
        <v>22</v>
      </c>
      <c r="C82" s="13">
        <v>853.1519775390625</v>
      </c>
      <c r="D82" s="14">
        <f t="shared" si="2"/>
        <v>854.15925400583251</v>
      </c>
      <c r="E82" s="13">
        <f t="shared" si="3"/>
        <v>852.14470107229249</v>
      </c>
      <c r="F82" s="15" t="s">
        <v>482</v>
      </c>
      <c r="G82" s="15">
        <v>24798719</v>
      </c>
      <c r="H82" s="15" t="s">
        <v>482</v>
      </c>
      <c r="I82" s="15" t="s">
        <v>489</v>
      </c>
      <c r="J82" t="s">
        <v>488</v>
      </c>
      <c r="K82" t="s">
        <v>490</v>
      </c>
      <c r="L82" t="s">
        <v>491</v>
      </c>
      <c r="M82" s="16" t="s">
        <v>18</v>
      </c>
      <c r="N82" s="17" t="s">
        <v>492</v>
      </c>
      <c r="O82" t="s">
        <v>493</v>
      </c>
      <c r="Q82" s="4">
        <v>-5.65</v>
      </c>
      <c r="R82" s="52" t="s">
        <v>10397</v>
      </c>
      <c r="S82" s="52" t="s">
        <v>10406</v>
      </c>
      <c r="T82" s="52" t="s">
        <v>10407</v>
      </c>
      <c r="U82" s="52" t="s">
        <v>10408</v>
      </c>
      <c r="V82" s="52" t="s">
        <v>10409</v>
      </c>
      <c r="W82" s="52" t="s">
        <v>10435</v>
      </c>
      <c r="X82" s="52" t="s">
        <v>10435</v>
      </c>
    </row>
    <row r="83" spans="1:24" ht="15" customHeight="1" x14ac:dyDescent="0.2">
      <c r="A83">
        <v>264</v>
      </c>
      <c r="B83" t="s">
        <v>22</v>
      </c>
      <c r="C83" s="13">
        <v>853.1519775390625</v>
      </c>
      <c r="D83" s="14">
        <f t="shared" si="2"/>
        <v>854.15925400583251</v>
      </c>
      <c r="E83" s="13">
        <f t="shared" si="3"/>
        <v>852.14470107229249</v>
      </c>
      <c r="F83" s="15" t="s">
        <v>482</v>
      </c>
      <c r="G83" s="15">
        <v>4487557</v>
      </c>
      <c r="H83" s="15" t="s">
        <v>482</v>
      </c>
      <c r="I83" s="15" t="s">
        <v>496</v>
      </c>
      <c r="J83" t="s">
        <v>494</v>
      </c>
      <c r="K83" t="s">
        <v>497</v>
      </c>
      <c r="M83" s="16" t="s">
        <v>18</v>
      </c>
      <c r="N83" s="17" t="s">
        <v>498</v>
      </c>
      <c r="O83" t="s">
        <v>499</v>
      </c>
      <c r="Q83" s="4">
        <v>-6.22</v>
      </c>
      <c r="R83" s="52" t="s">
        <v>10397</v>
      </c>
      <c r="S83" s="52" t="s">
        <v>10406</v>
      </c>
      <c r="T83" s="52" t="s">
        <v>10407</v>
      </c>
      <c r="U83" s="52" t="s">
        <v>10408</v>
      </c>
      <c r="V83" s="52" t="s">
        <v>10409</v>
      </c>
      <c r="W83" s="52" t="s">
        <v>10435</v>
      </c>
      <c r="X83" s="52" t="s">
        <v>10435</v>
      </c>
    </row>
    <row r="84" spans="1:24" ht="15" customHeight="1" x14ac:dyDescent="0.2">
      <c r="A84">
        <v>265</v>
      </c>
      <c r="B84" t="s">
        <v>22</v>
      </c>
      <c r="C84" s="13">
        <v>853.1519775390625</v>
      </c>
      <c r="D84" s="14">
        <f t="shared" si="2"/>
        <v>854.15925400583251</v>
      </c>
      <c r="E84" s="13">
        <f t="shared" si="3"/>
        <v>852.14470107229249</v>
      </c>
      <c r="F84" s="15" t="s">
        <v>482</v>
      </c>
      <c r="G84" s="15">
        <v>4469810</v>
      </c>
      <c r="H84" s="15" t="s">
        <v>482</v>
      </c>
      <c r="I84" s="15" t="s">
        <v>500</v>
      </c>
      <c r="J84" t="s">
        <v>501</v>
      </c>
      <c r="K84" t="s">
        <v>502</v>
      </c>
      <c r="M84" s="16" t="s">
        <v>18</v>
      </c>
      <c r="N84" s="17" t="s">
        <v>503</v>
      </c>
      <c r="O84" t="s">
        <v>504</v>
      </c>
      <c r="Q84" s="4">
        <v>-5.48</v>
      </c>
      <c r="R84" s="52" t="s">
        <v>10397</v>
      </c>
      <c r="S84" s="52" t="s">
        <v>10406</v>
      </c>
      <c r="T84" s="52" t="s">
        <v>10411</v>
      </c>
      <c r="U84" s="52" t="s">
        <v>10435</v>
      </c>
      <c r="V84" s="52" t="s">
        <v>10411</v>
      </c>
      <c r="W84" s="52" t="s">
        <v>10435</v>
      </c>
      <c r="X84" s="52" t="s">
        <v>10435</v>
      </c>
    </row>
    <row r="85" spans="1:24" ht="15" customHeight="1" x14ac:dyDescent="0.2">
      <c r="A85">
        <v>268</v>
      </c>
      <c r="B85" t="s">
        <v>22</v>
      </c>
      <c r="C85" s="13">
        <v>853.1519775390625</v>
      </c>
      <c r="D85" s="14">
        <f t="shared" si="2"/>
        <v>854.15925400583251</v>
      </c>
      <c r="E85" s="13">
        <f t="shared" si="3"/>
        <v>852.14470107229249</v>
      </c>
      <c r="F85" s="15" t="s">
        <v>482</v>
      </c>
      <c r="G85" s="15">
        <v>449583</v>
      </c>
      <c r="H85" s="15" t="s">
        <v>482</v>
      </c>
      <c r="I85" s="15" t="s">
        <v>507</v>
      </c>
      <c r="J85" t="s">
        <v>508</v>
      </c>
      <c r="K85" t="s">
        <v>509</v>
      </c>
      <c r="L85" t="s">
        <v>502</v>
      </c>
      <c r="M85" s="16" t="s">
        <v>18</v>
      </c>
      <c r="N85" s="17" t="s">
        <v>510</v>
      </c>
      <c r="O85" t="s">
        <v>511</v>
      </c>
      <c r="Q85" s="4">
        <v>-5.48</v>
      </c>
      <c r="R85" s="52" t="s">
        <v>10397</v>
      </c>
      <c r="S85" s="52" t="s">
        <v>10406</v>
      </c>
      <c r="T85" s="52" t="s">
        <v>10411</v>
      </c>
      <c r="U85" s="52" t="s">
        <v>10435</v>
      </c>
      <c r="V85" s="52" t="s">
        <v>10411</v>
      </c>
      <c r="W85" s="52" t="s">
        <v>10435</v>
      </c>
      <c r="X85" s="52" t="s">
        <v>10435</v>
      </c>
    </row>
    <row r="86" spans="1:24" ht="15" customHeight="1" x14ac:dyDescent="0.2">
      <c r="A86">
        <v>269</v>
      </c>
      <c r="B86" t="s">
        <v>22</v>
      </c>
      <c r="C86" s="13">
        <v>853.1519775390625</v>
      </c>
      <c r="D86" s="14">
        <f t="shared" si="2"/>
        <v>854.15925400583251</v>
      </c>
      <c r="E86" s="13">
        <f t="shared" si="3"/>
        <v>852.14470107229249</v>
      </c>
      <c r="F86" s="15" t="s">
        <v>482</v>
      </c>
      <c r="G86" s="15">
        <v>445337</v>
      </c>
      <c r="H86" s="15" t="s">
        <v>482</v>
      </c>
      <c r="I86" s="15" t="s">
        <v>512</v>
      </c>
      <c r="J86" t="s">
        <v>513</v>
      </c>
      <c r="K86" t="s">
        <v>506</v>
      </c>
      <c r="M86" s="16" t="s">
        <v>18</v>
      </c>
      <c r="N86" s="17" t="s">
        <v>514</v>
      </c>
      <c r="O86" t="s">
        <v>515</v>
      </c>
      <c r="Q86" s="4">
        <v>-5.22</v>
      </c>
      <c r="R86" s="52" t="s">
        <v>10397</v>
      </c>
      <c r="S86" s="52" t="s">
        <v>10406</v>
      </c>
      <c r="T86" s="52" t="s">
        <v>10411</v>
      </c>
      <c r="U86" s="52" t="s">
        <v>10435</v>
      </c>
      <c r="V86" s="52" t="s">
        <v>10411</v>
      </c>
      <c r="W86" s="52" t="s">
        <v>10435</v>
      </c>
      <c r="X86" s="52" t="s">
        <v>10435</v>
      </c>
    </row>
    <row r="87" spans="1:24" ht="15" customHeight="1" x14ac:dyDescent="0.2">
      <c r="A87">
        <v>273</v>
      </c>
      <c r="B87" t="s">
        <v>22</v>
      </c>
      <c r="C87" s="13">
        <v>853.1519775390625</v>
      </c>
      <c r="D87" s="14">
        <f t="shared" si="2"/>
        <v>854.15925400583251</v>
      </c>
      <c r="E87" s="13">
        <f t="shared" si="3"/>
        <v>852.14470107229249</v>
      </c>
      <c r="F87" s="15" t="s">
        <v>482</v>
      </c>
      <c r="G87" s="15">
        <v>440045</v>
      </c>
      <c r="H87" s="15" t="s">
        <v>482</v>
      </c>
      <c r="I87" s="15" t="s">
        <v>516</v>
      </c>
      <c r="J87" t="s">
        <v>495</v>
      </c>
      <c r="K87" t="s">
        <v>517</v>
      </c>
      <c r="L87" t="s">
        <v>518</v>
      </c>
      <c r="M87" s="16" t="s">
        <v>519</v>
      </c>
      <c r="N87" s="17" t="s">
        <v>520</v>
      </c>
      <c r="O87" t="s">
        <v>521</v>
      </c>
      <c r="Q87" s="4">
        <v>-6.09</v>
      </c>
      <c r="R87" s="52" t="s">
        <v>10397</v>
      </c>
      <c r="S87" s="52" t="s">
        <v>10406</v>
      </c>
      <c r="T87" s="52" t="s">
        <v>10407</v>
      </c>
      <c r="U87" s="52" t="s">
        <v>10408</v>
      </c>
      <c r="V87" s="52" t="s">
        <v>10409</v>
      </c>
      <c r="W87" s="52" t="s">
        <v>10418</v>
      </c>
      <c r="X87" s="52" t="s">
        <v>10435</v>
      </c>
    </row>
    <row r="88" spans="1:24" ht="15" customHeight="1" x14ac:dyDescent="0.2">
      <c r="A88">
        <v>275</v>
      </c>
      <c r="B88" t="s">
        <v>22</v>
      </c>
      <c r="C88" s="13">
        <v>853.1519775390625</v>
      </c>
      <c r="D88" s="14">
        <f t="shared" si="2"/>
        <v>854.15925400583251</v>
      </c>
      <c r="E88" s="13">
        <f t="shared" si="3"/>
        <v>852.14470107229249</v>
      </c>
      <c r="F88" s="15" t="s">
        <v>482</v>
      </c>
      <c r="G88" s="15">
        <v>1544</v>
      </c>
      <c r="H88" s="15" t="s">
        <v>482</v>
      </c>
      <c r="I88" s="15" t="s">
        <v>522</v>
      </c>
      <c r="J88" t="s">
        <v>505</v>
      </c>
      <c r="K88" t="s">
        <v>523</v>
      </c>
      <c r="L88" t="s">
        <v>524</v>
      </c>
      <c r="M88" s="16" t="s">
        <v>17</v>
      </c>
      <c r="N88" s="17" t="s">
        <v>525</v>
      </c>
      <c r="O88" t="s">
        <v>526</v>
      </c>
      <c r="Q88" s="4">
        <v>-5.22</v>
      </c>
      <c r="R88" s="52" t="s">
        <v>10397</v>
      </c>
      <c r="S88" s="52" t="s">
        <v>10406</v>
      </c>
      <c r="T88" s="52" t="s">
        <v>10411</v>
      </c>
      <c r="U88" s="52" t="s">
        <v>10435</v>
      </c>
      <c r="V88" s="52" t="s">
        <v>10411</v>
      </c>
      <c r="W88" s="52" t="s">
        <v>10435</v>
      </c>
      <c r="X88" s="52" t="s">
        <v>10435</v>
      </c>
    </row>
    <row r="89" spans="1:24" ht="15" customHeight="1" x14ac:dyDescent="0.2">
      <c r="A89">
        <v>278</v>
      </c>
      <c r="B89" t="s">
        <v>22</v>
      </c>
      <c r="C89" s="13">
        <v>853.1883544921875</v>
      </c>
      <c r="D89" s="14">
        <f t="shared" si="2"/>
        <v>854.19563095895751</v>
      </c>
      <c r="E89" s="13">
        <f t="shared" si="3"/>
        <v>852.18107802541749</v>
      </c>
      <c r="F89" s="15" t="s">
        <v>527</v>
      </c>
      <c r="G89" s="15">
        <v>46173754</v>
      </c>
      <c r="H89" s="15" t="s">
        <v>527</v>
      </c>
      <c r="I89" s="15" t="s">
        <v>528</v>
      </c>
      <c r="J89" t="s">
        <v>529</v>
      </c>
      <c r="K89" t="s">
        <v>530</v>
      </c>
      <c r="L89" t="s">
        <v>531</v>
      </c>
      <c r="M89" s="16" t="s">
        <v>18</v>
      </c>
      <c r="N89" s="17" t="s">
        <v>532</v>
      </c>
      <c r="O89" t="s">
        <v>533</v>
      </c>
      <c r="Q89" s="4">
        <v>-5.42</v>
      </c>
      <c r="R89" s="52" t="s">
        <v>10397</v>
      </c>
      <c r="S89" s="52" t="s">
        <v>10406</v>
      </c>
      <c r="T89" s="52" t="s">
        <v>10411</v>
      </c>
      <c r="U89" s="52" t="s">
        <v>10435</v>
      </c>
      <c r="V89" s="52" t="s">
        <v>10411</v>
      </c>
      <c r="W89" s="52" t="s">
        <v>10435</v>
      </c>
      <c r="X89" s="52" t="s">
        <v>10435</v>
      </c>
    </row>
    <row r="90" spans="1:24" ht="15" customHeight="1" x14ac:dyDescent="0.2">
      <c r="A90">
        <v>280</v>
      </c>
      <c r="B90" t="s">
        <v>22</v>
      </c>
      <c r="C90" s="13">
        <v>854.11895751953125</v>
      </c>
      <c r="D90" s="14">
        <f t="shared" si="2"/>
        <v>855.12623398630126</v>
      </c>
      <c r="E90" s="13">
        <f t="shared" si="3"/>
        <v>853.11168105276124</v>
      </c>
      <c r="F90" s="15" t="s">
        <v>477</v>
      </c>
      <c r="G90" s="15">
        <v>16216909</v>
      </c>
      <c r="H90" s="15" t="s">
        <v>477</v>
      </c>
      <c r="I90" s="15" t="s">
        <v>534</v>
      </c>
      <c r="J90" t="s">
        <v>535</v>
      </c>
      <c r="M90" s="16" t="s">
        <v>18</v>
      </c>
      <c r="N90" s="17" t="s">
        <v>536</v>
      </c>
      <c r="O90" t="s">
        <v>537</v>
      </c>
      <c r="Q90" s="4">
        <v>-6.03</v>
      </c>
      <c r="R90" s="52" t="s">
        <v>10397</v>
      </c>
      <c r="S90" s="52" t="s">
        <v>10406</v>
      </c>
      <c r="T90" s="52" t="s">
        <v>10407</v>
      </c>
      <c r="U90" s="52" t="s">
        <v>10408</v>
      </c>
      <c r="V90" s="52" t="s">
        <v>10409</v>
      </c>
      <c r="W90" s="52" t="s">
        <v>10435</v>
      </c>
      <c r="X90" s="52" t="s">
        <v>10435</v>
      </c>
    </row>
    <row r="91" spans="1:24" ht="15" customHeight="1" x14ac:dyDescent="0.2">
      <c r="A91">
        <v>281</v>
      </c>
      <c r="B91" s="5" t="s">
        <v>22</v>
      </c>
      <c r="C91" s="13">
        <v>855.128173828125</v>
      </c>
      <c r="D91" s="14">
        <f t="shared" si="2"/>
        <v>856.13545029489501</v>
      </c>
      <c r="E91" s="13">
        <f t="shared" si="3"/>
        <v>854.12089736135499</v>
      </c>
      <c r="F91" s="15" t="s">
        <v>477</v>
      </c>
      <c r="G91" s="15">
        <v>44204301</v>
      </c>
      <c r="H91" s="15" t="s">
        <v>477</v>
      </c>
      <c r="I91" s="15" t="s">
        <v>538</v>
      </c>
      <c r="J91" t="s">
        <v>539</v>
      </c>
      <c r="M91" s="16" t="s">
        <v>18</v>
      </c>
      <c r="N91" s="17" t="s">
        <v>540</v>
      </c>
      <c r="O91" t="s">
        <v>541</v>
      </c>
      <c r="Q91" s="4">
        <v>-6.03</v>
      </c>
      <c r="R91" s="52" t="s">
        <v>10397</v>
      </c>
      <c r="S91" s="52" t="s">
        <v>10406</v>
      </c>
      <c r="T91" s="52" t="s">
        <v>10407</v>
      </c>
      <c r="U91" s="52" t="s">
        <v>10408</v>
      </c>
      <c r="V91" s="52" t="s">
        <v>10409</v>
      </c>
      <c r="W91" s="52" t="s">
        <v>10435</v>
      </c>
      <c r="X91" s="52" t="s">
        <v>10435</v>
      </c>
    </row>
    <row r="92" spans="1:24" ht="15" customHeight="1" x14ac:dyDescent="0.2">
      <c r="A92">
        <v>282</v>
      </c>
      <c r="B92" t="s">
        <v>22</v>
      </c>
      <c r="C92" s="13">
        <v>855.16766357421875</v>
      </c>
      <c r="D92" s="14">
        <f t="shared" si="2"/>
        <v>856.17494004098876</v>
      </c>
      <c r="E92" s="13">
        <f t="shared" si="3"/>
        <v>854.16038710744874</v>
      </c>
      <c r="F92" s="15" t="s">
        <v>542</v>
      </c>
      <c r="G92" s="15">
        <v>5241371</v>
      </c>
      <c r="H92" s="15" t="s">
        <v>542</v>
      </c>
      <c r="I92" s="15" t="s">
        <v>543</v>
      </c>
      <c r="J92" t="s">
        <v>544</v>
      </c>
      <c r="K92" t="s">
        <v>545</v>
      </c>
      <c r="M92" s="16" t="s">
        <v>18</v>
      </c>
      <c r="N92" s="17" t="s">
        <v>546</v>
      </c>
      <c r="O92" t="s">
        <v>547</v>
      </c>
      <c r="Q92" s="4">
        <v>-7.67</v>
      </c>
      <c r="R92" s="52" t="s">
        <v>10397</v>
      </c>
      <c r="S92" s="52" t="s">
        <v>10406</v>
      </c>
      <c r="T92" s="52" t="s">
        <v>10407</v>
      </c>
      <c r="U92" s="52" t="s">
        <v>10408</v>
      </c>
      <c r="V92" s="52" t="s">
        <v>10409</v>
      </c>
      <c r="W92" s="52" t="s">
        <v>10435</v>
      </c>
      <c r="X92" s="52" t="s">
        <v>10435</v>
      </c>
    </row>
    <row r="93" spans="1:24" ht="15" customHeight="1" x14ac:dyDescent="0.2">
      <c r="A93">
        <v>283</v>
      </c>
      <c r="B93" t="s">
        <v>22</v>
      </c>
      <c r="C93" s="13">
        <v>855.20404052734375</v>
      </c>
      <c r="D93" s="14">
        <f t="shared" si="2"/>
        <v>856.21131699411376</v>
      </c>
      <c r="E93" s="13">
        <f t="shared" si="3"/>
        <v>854.19676406057374</v>
      </c>
      <c r="F93" s="15" t="s">
        <v>548</v>
      </c>
      <c r="G93" s="15">
        <v>5241369</v>
      </c>
      <c r="H93" s="15" t="s">
        <v>548</v>
      </c>
      <c r="I93" s="15" t="s">
        <v>549</v>
      </c>
      <c r="J93" t="s">
        <v>550</v>
      </c>
      <c r="K93" t="s">
        <v>531</v>
      </c>
      <c r="M93" s="16" t="s">
        <v>18</v>
      </c>
      <c r="N93" s="17" t="s">
        <v>551</v>
      </c>
      <c r="O93" t="s">
        <v>552</v>
      </c>
      <c r="Q93" s="4">
        <v>-7.13</v>
      </c>
      <c r="R93" s="52" t="s">
        <v>10397</v>
      </c>
      <c r="S93" s="52" t="s">
        <v>10406</v>
      </c>
      <c r="T93" s="52" t="s">
        <v>10411</v>
      </c>
      <c r="U93" s="52" t="s">
        <v>10435</v>
      </c>
      <c r="V93" s="52" t="s">
        <v>10411</v>
      </c>
      <c r="W93" s="52" t="s">
        <v>10435</v>
      </c>
      <c r="X93" s="52" t="s">
        <v>10435</v>
      </c>
    </row>
    <row r="94" spans="1:24" ht="15" customHeight="1" x14ac:dyDescent="0.2">
      <c r="A94">
        <v>284</v>
      </c>
      <c r="B94" t="s">
        <v>22</v>
      </c>
      <c r="C94" s="13">
        <v>855.20404052734375</v>
      </c>
      <c r="D94" s="14">
        <f t="shared" si="2"/>
        <v>856.21131699411376</v>
      </c>
      <c r="E94" s="13">
        <f t="shared" si="3"/>
        <v>854.19676406057374</v>
      </c>
      <c r="F94" s="15" t="s">
        <v>548</v>
      </c>
      <c r="G94" s="15">
        <v>440870</v>
      </c>
      <c r="H94" s="15" t="s">
        <v>548</v>
      </c>
      <c r="I94" s="15" t="s">
        <v>553</v>
      </c>
      <c r="J94" t="s">
        <v>554</v>
      </c>
      <c r="K94" t="s">
        <v>531</v>
      </c>
      <c r="M94" s="16" t="s">
        <v>18</v>
      </c>
      <c r="N94" s="17" t="s">
        <v>555</v>
      </c>
      <c r="O94" t="s">
        <v>556</v>
      </c>
      <c r="Q94" s="4">
        <v>-7.13</v>
      </c>
      <c r="R94" s="52" t="s">
        <v>10397</v>
      </c>
      <c r="S94" s="52" t="s">
        <v>10406</v>
      </c>
      <c r="T94" s="52" t="s">
        <v>10411</v>
      </c>
      <c r="U94" s="52" t="s">
        <v>10435</v>
      </c>
      <c r="V94" s="52" t="s">
        <v>10411</v>
      </c>
      <c r="W94" s="52" t="s">
        <v>10435</v>
      </c>
      <c r="X94" s="52" t="s">
        <v>10435</v>
      </c>
    </row>
    <row r="95" spans="1:24" ht="15" customHeight="1" x14ac:dyDescent="0.2">
      <c r="A95">
        <v>286</v>
      </c>
      <c r="B95" t="s">
        <v>22</v>
      </c>
      <c r="C95" s="13">
        <v>857.0927734375</v>
      </c>
      <c r="D95" s="14">
        <f t="shared" si="2"/>
        <v>858.10004990427001</v>
      </c>
      <c r="E95" s="13">
        <f t="shared" si="3"/>
        <v>856.08549697072999</v>
      </c>
      <c r="F95" s="15" t="s">
        <v>557</v>
      </c>
      <c r="G95" s="15">
        <v>194436</v>
      </c>
      <c r="H95" s="15" t="s">
        <v>557</v>
      </c>
      <c r="I95" s="15" t="s">
        <v>558</v>
      </c>
      <c r="J95" t="s">
        <v>559</v>
      </c>
      <c r="K95" t="s">
        <v>560</v>
      </c>
      <c r="L95" t="s">
        <v>561</v>
      </c>
      <c r="M95" s="16" t="s">
        <v>18</v>
      </c>
      <c r="N95" s="17" t="s">
        <v>562</v>
      </c>
      <c r="O95" t="s">
        <v>563</v>
      </c>
      <c r="Q95" s="4">
        <v>-4.9400000000000004</v>
      </c>
      <c r="R95" s="52" t="s">
        <v>10435</v>
      </c>
      <c r="S95" s="52" t="s">
        <v>10435</v>
      </c>
      <c r="T95" s="52" t="s">
        <v>10435</v>
      </c>
      <c r="U95" s="52" t="s">
        <v>10435</v>
      </c>
      <c r="V95" s="52" t="s">
        <v>10435</v>
      </c>
      <c r="W95" s="52" t="s">
        <v>10435</v>
      </c>
      <c r="X95" s="52" t="s">
        <v>10435</v>
      </c>
    </row>
    <row r="96" spans="1:24" ht="15" customHeight="1" x14ac:dyDescent="0.2">
      <c r="A96">
        <v>287</v>
      </c>
      <c r="B96" t="s">
        <v>22</v>
      </c>
      <c r="C96" s="13">
        <v>857.10247802734375</v>
      </c>
      <c r="D96" s="14">
        <f t="shared" si="2"/>
        <v>858.10975449411376</v>
      </c>
      <c r="E96" s="13">
        <f t="shared" si="3"/>
        <v>856.09520156057374</v>
      </c>
      <c r="F96" s="15" t="s">
        <v>564</v>
      </c>
      <c r="G96" s="15">
        <v>125892</v>
      </c>
      <c r="H96" s="15" t="s">
        <v>564</v>
      </c>
      <c r="I96" s="15" t="s">
        <v>565</v>
      </c>
      <c r="J96" t="s">
        <v>566</v>
      </c>
      <c r="K96" t="s">
        <v>567</v>
      </c>
      <c r="L96" t="s">
        <v>568</v>
      </c>
      <c r="M96" s="16" t="s">
        <v>17</v>
      </c>
      <c r="N96" s="17" t="s">
        <v>569</v>
      </c>
      <c r="O96" t="s">
        <v>570</v>
      </c>
      <c r="Q96" s="4">
        <v>-5.15</v>
      </c>
      <c r="R96" s="52" t="s">
        <v>10435</v>
      </c>
      <c r="S96" s="52" t="s">
        <v>10435</v>
      </c>
      <c r="T96" s="52" t="s">
        <v>10435</v>
      </c>
      <c r="U96" s="52" t="s">
        <v>10435</v>
      </c>
      <c r="V96" s="52" t="s">
        <v>10435</v>
      </c>
      <c r="W96" s="52" t="s">
        <v>10435</v>
      </c>
      <c r="X96" s="52" t="s">
        <v>10435</v>
      </c>
    </row>
    <row r="97" spans="1:24" ht="15" customHeight="1" x14ac:dyDescent="0.2">
      <c r="A97">
        <v>294</v>
      </c>
      <c r="B97" t="s">
        <v>22</v>
      </c>
      <c r="C97" s="13">
        <v>861.12066650390625</v>
      </c>
      <c r="D97" s="14">
        <f t="shared" si="2"/>
        <v>862.12794297067626</v>
      </c>
      <c r="E97" s="13">
        <f t="shared" si="3"/>
        <v>860.11339003713624</v>
      </c>
      <c r="F97" s="15" t="s">
        <v>571</v>
      </c>
      <c r="G97" s="15">
        <v>439325</v>
      </c>
      <c r="H97" s="15" t="s">
        <v>571</v>
      </c>
      <c r="I97" s="15" t="s">
        <v>574</v>
      </c>
      <c r="J97" t="s">
        <v>572</v>
      </c>
      <c r="K97" t="s">
        <v>575</v>
      </c>
      <c r="L97" t="s">
        <v>573</v>
      </c>
      <c r="M97" s="16" t="s">
        <v>572</v>
      </c>
      <c r="N97" s="17" t="s">
        <v>576</v>
      </c>
      <c r="O97" t="s">
        <v>577</v>
      </c>
      <c r="Q97" s="4">
        <v>-4.8099999999999996</v>
      </c>
      <c r="R97" s="52" t="s">
        <v>10397</v>
      </c>
      <c r="S97" s="52" t="s">
        <v>10406</v>
      </c>
      <c r="T97" s="52" t="s">
        <v>10407</v>
      </c>
      <c r="U97" s="52" t="s">
        <v>10408</v>
      </c>
      <c r="V97" s="52" t="s">
        <v>10409</v>
      </c>
      <c r="W97" s="52" t="s">
        <v>10435</v>
      </c>
      <c r="X97" s="52" t="s">
        <v>10435</v>
      </c>
    </row>
    <row r="98" spans="1:24" ht="15" customHeight="1" x14ac:dyDescent="0.2">
      <c r="A98">
        <v>295</v>
      </c>
      <c r="B98" t="s">
        <v>22</v>
      </c>
      <c r="C98" s="13">
        <v>861.15704345703125</v>
      </c>
      <c r="D98" s="14">
        <f t="shared" si="2"/>
        <v>862.16431992380126</v>
      </c>
      <c r="E98" s="13">
        <f t="shared" si="3"/>
        <v>860.14976699026124</v>
      </c>
      <c r="F98" s="15" t="s">
        <v>578</v>
      </c>
      <c r="G98" s="15">
        <v>44280594</v>
      </c>
      <c r="H98" s="15" t="s">
        <v>578</v>
      </c>
      <c r="I98" s="15" t="s">
        <v>579</v>
      </c>
      <c r="J98" t="s">
        <v>580</v>
      </c>
      <c r="L98" t="s">
        <v>581</v>
      </c>
      <c r="M98" s="16" t="s">
        <v>18</v>
      </c>
      <c r="N98" s="17" t="s">
        <v>582</v>
      </c>
      <c r="O98" t="s">
        <v>583</v>
      </c>
      <c r="Q98" s="4">
        <v>-5.0199999999999996</v>
      </c>
      <c r="R98" s="52" t="s">
        <v>10397</v>
      </c>
      <c r="S98" s="52" t="s">
        <v>10406</v>
      </c>
      <c r="T98" s="52" t="s">
        <v>10407</v>
      </c>
      <c r="U98" s="52" t="s">
        <v>10408</v>
      </c>
      <c r="V98" s="52" t="s">
        <v>10409</v>
      </c>
      <c r="W98" s="52" t="s">
        <v>10435</v>
      </c>
      <c r="X98" s="52" t="s">
        <v>10435</v>
      </c>
    </row>
    <row r="99" spans="1:24" ht="15" customHeight="1" x14ac:dyDescent="0.2">
      <c r="A99">
        <v>296</v>
      </c>
      <c r="B99" t="s">
        <v>22</v>
      </c>
      <c r="C99" s="13">
        <v>861.15704345703125</v>
      </c>
      <c r="D99" s="14">
        <f t="shared" si="2"/>
        <v>862.16431992380126</v>
      </c>
      <c r="E99" s="13">
        <f t="shared" si="3"/>
        <v>860.14976699026124</v>
      </c>
      <c r="F99" s="15" t="s">
        <v>578</v>
      </c>
      <c r="G99" s="15">
        <v>44280593</v>
      </c>
      <c r="H99" s="15" t="s">
        <v>578</v>
      </c>
      <c r="I99" s="15" t="s">
        <v>584</v>
      </c>
      <c r="J99" t="s">
        <v>585</v>
      </c>
      <c r="L99" t="s">
        <v>586</v>
      </c>
      <c r="M99" s="16" t="s">
        <v>18</v>
      </c>
      <c r="N99" s="17" t="s">
        <v>587</v>
      </c>
      <c r="O99" t="s">
        <v>588</v>
      </c>
      <c r="Q99" s="4">
        <v>-5.0199999999999996</v>
      </c>
      <c r="R99" s="52" t="s">
        <v>10397</v>
      </c>
      <c r="S99" s="52" t="s">
        <v>10406</v>
      </c>
      <c r="T99" s="52" t="s">
        <v>10407</v>
      </c>
      <c r="U99" s="52" t="s">
        <v>10408</v>
      </c>
      <c r="V99" s="52" t="s">
        <v>10409</v>
      </c>
      <c r="W99" s="52" t="s">
        <v>10435</v>
      </c>
      <c r="X99" s="52" t="s">
        <v>10435</v>
      </c>
    </row>
    <row r="100" spans="1:24" ht="15" customHeight="1" x14ac:dyDescent="0.2">
      <c r="A100">
        <v>297</v>
      </c>
      <c r="B100" t="s">
        <v>22</v>
      </c>
      <c r="C100" s="13">
        <v>861.15704345703125</v>
      </c>
      <c r="D100" s="14">
        <f t="shared" si="2"/>
        <v>862.16431992380126</v>
      </c>
      <c r="E100" s="13">
        <f t="shared" si="3"/>
        <v>860.14976699026124</v>
      </c>
      <c r="F100" s="15" t="s">
        <v>578</v>
      </c>
      <c r="G100" s="15">
        <v>14604052</v>
      </c>
      <c r="H100" s="15" t="s">
        <v>578</v>
      </c>
      <c r="I100" s="15" t="s">
        <v>589</v>
      </c>
      <c r="J100" t="s">
        <v>590</v>
      </c>
      <c r="M100" s="16" t="s">
        <v>18</v>
      </c>
      <c r="N100" s="17" t="s">
        <v>591</v>
      </c>
      <c r="O100" t="s">
        <v>592</v>
      </c>
      <c r="Q100" s="4">
        <v>-5.0199999999999996</v>
      </c>
      <c r="R100" s="52" t="s">
        <v>10397</v>
      </c>
      <c r="S100" s="52" t="s">
        <v>10406</v>
      </c>
      <c r="T100" s="52" t="s">
        <v>10407</v>
      </c>
      <c r="U100" s="52" t="s">
        <v>10408</v>
      </c>
      <c r="V100" s="52" t="s">
        <v>10409</v>
      </c>
      <c r="W100" s="52" t="s">
        <v>10435</v>
      </c>
      <c r="X100" s="52" t="s">
        <v>10435</v>
      </c>
    </row>
    <row r="101" spans="1:24" ht="15" customHeight="1" x14ac:dyDescent="0.2">
      <c r="A101">
        <v>298</v>
      </c>
      <c r="B101" t="s">
        <v>22</v>
      </c>
      <c r="C101" s="13">
        <v>861.15704345703125</v>
      </c>
      <c r="D101" s="14">
        <f t="shared" si="2"/>
        <v>862.16431992380126</v>
      </c>
      <c r="E101" s="13">
        <f t="shared" si="3"/>
        <v>860.14976699026124</v>
      </c>
      <c r="F101" s="15" t="s">
        <v>578</v>
      </c>
      <c r="G101" s="15">
        <v>10350645</v>
      </c>
      <c r="H101" s="15" t="s">
        <v>578</v>
      </c>
      <c r="I101" s="15" t="s">
        <v>593</v>
      </c>
      <c r="J101" t="s">
        <v>594</v>
      </c>
      <c r="K101" t="s">
        <v>595</v>
      </c>
      <c r="M101" s="16" t="s">
        <v>18</v>
      </c>
      <c r="N101" s="17" t="s">
        <v>596</v>
      </c>
      <c r="O101" t="s">
        <v>597</v>
      </c>
      <c r="Q101" s="4">
        <v>-4.46</v>
      </c>
      <c r="R101" s="52" t="s">
        <v>10397</v>
      </c>
      <c r="S101" s="52" t="s">
        <v>10406</v>
      </c>
      <c r="T101" s="52" t="s">
        <v>10407</v>
      </c>
      <c r="U101" s="52" t="s">
        <v>10408</v>
      </c>
      <c r="V101" s="52" t="s">
        <v>10412</v>
      </c>
      <c r="W101" s="52" t="s">
        <v>10415</v>
      </c>
      <c r="X101" s="52" t="s">
        <v>10435</v>
      </c>
    </row>
    <row r="102" spans="1:24" ht="15" customHeight="1" x14ac:dyDescent="0.2">
      <c r="A102">
        <v>299</v>
      </c>
      <c r="B102" t="s">
        <v>22</v>
      </c>
      <c r="C102" s="13">
        <v>861.15704345703125</v>
      </c>
      <c r="D102" s="14">
        <f t="shared" si="2"/>
        <v>862.16431992380126</v>
      </c>
      <c r="E102" s="13">
        <f t="shared" si="3"/>
        <v>860.14976699026124</v>
      </c>
      <c r="F102" s="15" t="s">
        <v>578</v>
      </c>
      <c r="G102" s="15">
        <v>4369238</v>
      </c>
      <c r="H102" s="15" t="s">
        <v>578</v>
      </c>
      <c r="I102" s="15" t="s">
        <v>598</v>
      </c>
      <c r="J102" t="s">
        <v>599</v>
      </c>
      <c r="K102" t="s">
        <v>600</v>
      </c>
      <c r="M102" s="16" t="s">
        <v>18</v>
      </c>
      <c r="N102" s="17" t="s">
        <v>601</v>
      </c>
      <c r="O102" t="s">
        <v>602</v>
      </c>
      <c r="Q102" s="4">
        <v>-4.0199999999999996</v>
      </c>
      <c r="R102" s="52" t="s">
        <v>10397</v>
      </c>
      <c r="S102" s="52" t="s">
        <v>10406</v>
      </c>
      <c r="T102" s="52" t="s">
        <v>10407</v>
      </c>
      <c r="U102" s="52" t="s">
        <v>10408</v>
      </c>
      <c r="V102" s="52" t="s">
        <v>10412</v>
      </c>
      <c r="W102" s="52" t="s">
        <v>10419</v>
      </c>
      <c r="X102" s="52" t="s">
        <v>10435</v>
      </c>
    </row>
    <row r="103" spans="1:24" ht="15" customHeight="1" x14ac:dyDescent="0.2">
      <c r="A103">
        <v>300</v>
      </c>
      <c r="B103" t="s">
        <v>22</v>
      </c>
      <c r="C103" s="13">
        <v>861.15704345703125</v>
      </c>
      <c r="D103" s="14">
        <f t="shared" si="2"/>
        <v>862.16431992380126</v>
      </c>
      <c r="E103" s="13">
        <f t="shared" si="3"/>
        <v>860.14976699026124</v>
      </c>
      <c r="F103" s="15" t="s">
        <v>578</v>
      </c>
      <c r="G103" s="15">
        <v>162805</v>
      </c>
      <c r="H103" s="15" t="s">
        <v>578</v>
      </c>
      <c r="I103" s="15" t="s">
        <v>603</v>
      </c>
      <c r="J103" t="s">
        <v>590</v>
      </c>
      <c r="K103" t="s">
        <v>604</v>
      </c>
      <c r="L103" t="s">
        <v>605</v>
      </c>
      <c r="M103" s="16" t="s">
        <v>18</v>
      </c>
      <c r="N103" s="17" t="s">
        <v>606</v>
      </c>
      <c r="O103" t="s">
        <v>607</v>
      </c>
      <c r="Q103" s="4">
        <v>-5.0199999999999996</v>
      </c>
      <c r="R103" s="52" t="s">
        <v>10435</v>
      </c>
      <c r="S103" s="52" t="s">
        <v>10435</v>
      </c>
      <c r="T103" s="52" t="s">
        <v>10435</v>
      </c>
      <c r="U103" s="52" t="s">
        <v>10435</v>
      </c>
      <c r="V103" s="52" t="s">
        <v>10435</v>
      </c>
      <c r="W103" s="52" t="s">
        <v>10435</v>
      </c>
      <c r="X103" s="52" t="s">
        <v>10435</v>
      </c>
    </row>
    <row r="104" spans="1:24" ht="15" customHeight="1" x14ac:dyDescent="0.2">
      <c r="A104">
        <v>301</v>
      </c>
      <c r="B104" t="s">
        <v>22</v>
      </c>
      <c r="C104" s="13">
        <v>863.1363525390625</v>
      </c>
      <c r="D104" s="14">
        <f t="shared" si="2"/>
        <v>864.14362900583251</v>
      </c>
      <c r="E104" s="13">
        <f t="shared" si="3"/>
        <v>862.12907607229249</v>
      </c>
      <c r="F104" s="15" t="s">
        <v>608</v>
      </c>
      <c r="G104" s="15">
        <v>192250</v>
      </c>
      <c r="H104" s="15" t="s">
        <v>608</v>
      </c>
      <c r="I104" s="15" t="s">
        <v>609</v>
      </c>
      <c r="J104" t="s">
        <v>610</v>
      </c>
      <c r="K104" t="s">
        <v>611</v>
      </c>
      <c r="L104" t="s">
        <v>612</v>
      </c>
      <c r="M104" s="16" t="s">
        <v>18</v>
      </c>
      <c r="N104" s="17" t="s">
        <v>613</v>
      </c>
      <c r="O104" t="s">
        <v>614</v>
      </c>
      <c r="Q104" s="4">
        <v>-4.08</v>
      </c>
      <c r="R104" s="52" t="s">
        <v>10435</v>
      </c>
      <c r="S104" s="52" t="s">
        <v>10435</v>
      </c>
      <c r="T104" s="52" t="s">
        <v>10435</v>
      </c>
      <c r="U104" s="52" t="s">
        <v>10435</v>
      </c>
      <c r="V104" s="52" t="s">
        <v>10435</v>
      </c>
      <c r="W104" s="52" t="s">
        <v>10435</v>
      </c>
      <c r="X104" s="52" t="s">
        <v>10435</v>
      </c>
    </row>
    <row r="105" spans="1:24" ht="15" customHeight="1" x14ac:dyDescent="0.2">
      <c r="A105">
        <v>302</v>
      </c>
      <c r="B105" t="s">
        <v>22</v>
      </c>
      <c r="C105" s="13">
        <v>863.1363525390625</v>
      </c>
      <c r="D105" s="14">
        <f t="shared" si="2"/>
        <v>864.14362900583251</v>
      </c>
      <c r="E105" s="13">
        <f t="shared" si="3"/>
        <v>862.12907607229249</v>
      </c>
      <c r="F105" s="15" t="s">
        <v>608</v>
      </c>
      <c r="G105" s="15">
        <v>157435</v>
      </c>
      <c r="H105" s="15" t="s">
        <v>608</v>
      </c>
      <c r="I105" s="15" t="s">
        <v>615</v>
      </c>
      <c r="J105" t="s">
        <v>616</v>
      </c>
      <c r="K105" t="s">
        <v>617</v>
      </c>
      <c r="L105" t="s">
        <v>618</v>
      </c>
      <c r="M105" s="16" t="s">
        <v>18</v>
      </c>
      <c r="N105" s="17" t="s">
        <v>619</v>
      </c>
      <c r="O105" t="s">
        <v>620</v>
      </c>
      <c r="Q105" s="4">
        <v>-4.95</v>
      </c>
      <c r="R105" s="52" t="s">
        <v>10397</v>
      </c>
      <c r="S105" s="52" t="s">
        <v>10406</v>
      </c>
      <c r="T105" s="52" t="s">
        <v>10407</v>
      </c>
      <c r="U105" s="52" t="s">
        <v>10408</v>
      </c>
      <c r="V105" s="52" t="s">
        <v>10409</v>
      </c>
      <c r="W105" s="52" t="s">
        <v>10416</v>
      </c>
      <c r="X105" s="52" t="s">
        <v>10435</v>
      </c>
    </row>
    <row r="106" spans="1:24" ht="15" customHeight="1" x14ac:dyDescent="0.2">
      <c r="A106">
        <v>306</v>
      </c>
      <c r="B106" t="s">
        <v>22</v>
      </c>
      <c r="C106" s="13">
        <v>863.1727294921875</v>
      </c>
      <c r="D106" s="14">
        <f t="shared" si="2"/>
        <v>864.18000595895751</v>
      </c>
      <c r="E106" s="13">
        <f t="shared" si="3"/>
        <v>862.16545302541749</v>
      </c>
      <c r="F106" s="15" t="s">
        <v>621</v>
      </c>
      <c r="G106" s="15">
        <v>10418144</v>
      </c>
      <c r="H106" s="15" t="s">
        <v>621</v>
      </c>
      <c r="I106" s="15" t="s">
        <v>623</v>
      </c>
      <c r="J106" t="s">
        <v>624</v>
      </c>
      <c r="K106" t="s">
        <v>625</v>
      </c>
      <c r="M106" s="16" t="s">
        <v>18</v>
      </c>
      <c r="N106" s="17" t="s">
        <v>626</v>
      </c>
      <c r="O106" t="s">
        <v>627</v>
      </c>
      <c r="Q106" s="4">
        <v>-4.51</v>
      </c>
      <c r="R106" s="52" t="s">
        <v>10397</v>
      </c>
      <c r="S106" s="52" t="s">
        <v>10406</v>
      </c>
      <c r="T106" s="52" t="s">
        <v>10407</v>
      </c>
      <c r="U106" s="52" t="s">
        <v>10408</v>
      </c>
      <c r="V106" s="52" t="s">
        <v>10409</v>
      </c>
      <c r="W106" s="52" t="s">
        <v>10435</v>
      </c>
      <c r="X106" s="52" t="s">
        <v>10435</v>
      </c>
    </row>
    <row r="107" spans="1:24" ht="15" customHeight="1" x14ac:dyDescent="0.2">
      <c r="A107">
        <v>307</v>
      </c>
      <c r="B107" t="s">
        <v>22</v>
      </c>
      <c r="C107" s="13">
        <v>863.1727294921875</v>
      </c>
      <c r="D107" s="14">
        <f t="shared" si="2"/>
        <v>864.18000595895751</v>
      </c>
      <c r="E107" s="13">
        <f t="shared" si="3"/>
        <v>862.16545302541749</v>
      </c>
      <c r="F107" s="15" t="s">
        <v>621</v>
      </c>
      <c r="G107" s="15">
        <v>5280765</v>
      </c>
      <c r="H107" s="15" t="s">
        <v>621</v>
      </c>
      <c r="I107" s="15" t="s">
        <v>628</v>
      </c>
      <c r="J107" t="s">
        <v>622</v>
      </c>
      <c r="K107" t="s">
        <v>629</v>
      </c>
      <c r="L107" t="s">
        <v>630</v>
      </c>
      <c r="M107" s="16" t="s">
        <v>631</v>
      </c>
      <c r="N107" s="17" t="s">
        <v>632</v>
      </c>
      <c r="O107" t="s">
        <v>633</v>
      </c>
      <c r="Q107" s="4">
        <v>-3.66</v>
      </c>
      <c r="R107" s="52" t="s">
        <v>10397</v>
      </c>
      <c r="S107" s="52" t="s">
        <v>10406</v>
      </c>
      <c r="T107" s="52" t="s">
        <v>10407</v>
      </c>
      <c r="U107" s="52" t="s">
        <v>10408</v>
      </c>
      <c r="V107" s="52" t="s">
        <v>10412</v>
      </c>
      <c r="W107" s="52" t="s">
        <v>10419</v>
      </c>
      <c r="X107" s="52" t="s">
        <v>10435</v>
      </c>
    </row>
    <row r="108" spans="1:24" ht="15" customHeight="1" x14ac:dyDescent="0.2">
      <c r="A108">
        <v>310</v>
      </c>
      <c r="B108" t="s">
        <v>22</v>
      </c>
      <c r="C108" s="13">
        <v>865.1156005859375</v>
      </c>
      <c r="D108" s="14">
        <f t="shared" si="2"/>
        <v>866.12287705270751</v>
      </c>
      <c r="E108" s="13">
        <f t="shared" si="3"/>
        <v>864.10832411916749</v>
      </c>
      <c r="F108" s="15" t="s">
        <v>634</v>
      </c>
      <c r="G108" s="15">
        <v>6443792</v>
      </c>
      <c r="H108" s="15" t="s">
        <v>634</v>
      </c>
      <c r="I108" s="15" t="s">
        <v>635</v>
      </c>
      <c r="J108" t="s">
        <v>636</v>
      </c>
      <c r="K108" t="s">
        <v>637</v>
      </c>
      <c r="L108" t="s">
        <v>638</v>
      </c>
      <c r="M108" s="16" t="s">
        <v>18</v>
      </c>
      <c r="N108" s="17" t="s">
        <v>639</v>
      </c>
      <c r="O108" t="s">
        <v>640</v>
      </c>
      <c r="Q108" s="4">
        <v>-5.51</v>
      </c>
      <c r="R108" s="52" t="s">
        <v>10397</v>
      </c>
      <c r="S108" s="52" t="s">
        <v>10406</v>
      </c>
      <c r="T108" s="52" t="s">
        <v>10407</v>
      </c>
      <c r="U108" s="52" t="s">
        <v>10408</v>
      </c>
      <c r="V108" s="52" t="s">
        <v>10412</v>
      </c>
      <c r="W108" s="52" t="s">
        <v>10413</v>
      </c>
      <c r="X108" s="52" t="s">
        <v>10435</v>
      </c>
    </row>
    <row r="109" spans="1:24" ht="15" customHeight="1" x14ac:dyDescent="0.2">
      <c r="A109">
        <v>311</v>
      </c>
      <c r="B109" t="s">
        <v>22</v>
      </c>
      <c r="C109" s="13">
        <v>865.1156005859375</v>
      </c>
      <c r="D109" s="14">
        <f t="shared" si="2"/>
        <v>866.12287705270751</v>
      </c>
      <c r="E109" s="13">
        <f t="shared" si="3"/>
        <v>864.10832411916749</v>
      </c>
      <c r="F109" s="15" t="s">
        <v>634</v>
      </c>
      <c r="G109" s="15">
        <v>5327101</v>
      </c>
      <c r="H109" s="15" t="s">
        <v>634</v>
      </c>
      <c r="I109" s="15" t="s">
        <v>641</v>
      </c>
      <c r="J109" t="s">
        <v>636</v>
      </c>
      <c r="K109" t="s">
        <v>642</v>
      </c>
      <c r="L109" t="s">
        <v>643</v>
      </c>
      <c r="M109" s="16" t="s">
        <v>17</v>
      </c>
      <c r="N109" s="17" t="s">
        <v>644</v>
      </c>
      <c r="O109" t="s">
        <v>645</v>
      </c>
      <c r="Q109" s="4">
        <v>-5.51</v>
      </c>
      <c r="R109" s="52" t="s">
        <v>10397</v>
      </c>
      <c r="S109" s="52" t="s">
        <v>10406</v>
      </c>
      <c r="T109" s="52" t="s">
        <v>10407</v>
      </c>
      <c r="U109" s="52" t="s">
        <v>10408</v>
      </c>
      <c r="V109" s="52" t="s">
        <v>10412</v>
      </c>
      <c r="W109" s="52" t="s">
        <v>10413</v>
      </c>
      <c r="X109" s="52" t="s">
        <v>10435</v>
      </c>
    </row>
    <row r="110" spans="1:24" ht="15" customHeight="1" x14ac:dyDescent="0.2">
      <c r="A110">
        <v>312</v>
      </c>
      <c r="B110" t="s">
        <v>22</v>
      </c>
      <c r="C110" s="13">
        <v>865.1156005859375</v>
      </c>
      <c r="D110" s="14">
        <f t="shared" si="2"/>
        <v>866.12287705270751</v>
      </c>
      <c r="E110" s="13">
        <f t="shared" si="3"/>
        <v>864.10832411916749</v>
      </c>
      <c r="F110" s="15" t="s">
        <v>634</v>
      </c>
      <c r="G110" s="15">
        <v>447683</v>
      </c>
      <c r="H110" s="15" t="s">
        <v>634</v>
      </c>
      <c r="I110" s="15" t="s">
        <v>646</v>
      </c>
      <c r="J110" t="s">
        <v>647</v>
      </c>
      <c r="K110" t="s">
        <v>648</v>
      </c>
      <c r="M110" s="16" t="s">
        <v>18</v>
      </c>
      <c r="N110" s="17" t="s">
        <v>649</v>
      </c>
      <c r="O110" t="s">
        <v>650</v>
      </c>
      <c r="Q110" s="4">
        <v>-5.35</v>
      </c>
      <c r="R110" s="52" t="s">
        <v>10397</v>
      </c>
      <c r="S110" s="52" t="s">
        <v>10406</v>
      </c>
      <c r="T110" s="52" t="s">
        <v>10407</v>
      </c>
      <c r="U110" s="52" t="s">
        <v>10408</v>
      </c>
      <c r="V110" s="52" t="s">
        <v>10409</v>
      </c>
      <c r="W110" s="52" t="s">
        <v>10435</v>
      </c>
      <c r="X110" s="52" t="s">
        <v>10435</v>
      </c>
    </row>
    <row r="111" spans="1:24" ht="15" customHeight="1" x14ac:dyDescent="0.2">
      <c r="A111">
        <v>313</v>
      </c>
      <c r="B111" t="s">
        <v>22</v>
      </c>
      <c r="C111" s="13">
        <v>865.1519775390625</v>
      </c>
      <c r="D111" s="14">
        <f t="shared" si="2"/>
        <v>866.15925400583251</v>
      </c>
      <c r="E111" s="13">
        <f t="shared" si="3"/>
        <v>864.14470107229249</v>
      </c>
      <c r="F111" s="15" t="s">
        <v>651</v>
      </c>
      <c r="G111" s="15">
        <v>22833561</v>
      </c>
      <c r="H111" s="15" t="s">
        <v>651</v>
      </c>
      <c r="I111" s="15" t="s">
        <v>652</v>
      </c>
      <c r="J111" t="s">
        <v>653</v>
      </c>
      <c r="M111" s="16" t="s">
        <v>18</v>
      </c>
      <c r="N111" s="17" t="s">
        <v>654</v>
      </c>
      <c r="O111" t="s">
        <v>655</v>
      </c>
      <c r="Q111" s="4">
        <v>-5.16</v>
      </c>
      <c r="R111" s="52" t="s">
        <v>10397</v>
      </c>
      <c r="S111" s="52" t="s">
        <v>10406</v>
      </c>
      <c r="T111" s="52" t="s">
        <v>10407</v>
      </c>
      <c r="U111" s="52" t="s">
        <v>10408</v>
      </c>
      <c r="V111" s="52" t="s">
        <v>10409</v>
      </c>
      <c r="W111" s="52" t="s">
        <v>10416</v>
      </c>
      <c r="X111" s="52" t="s">
        <v>10435</v>
      </c>
    </row>
    <row r="112" spans="1:24" ht="15" customHeight="1" x14ac:dyDescent="0.2">
      <c r="A112">
        <v>317</v>
      </c>
      <c r="B112" t="s">
        <v>22</v>
      </c>
      <c r="C112" s="13">
        <v>865.1883544921875</v>
      </c>
      <c r="D112" s="14">
        <f t="shared" si="2"/>
        <v>866.19563095895751</v>
      </c>
      <c r="E112" s="13">
        <f t="shared" si="3"/>
        <v>864.18107802541749</v>
      </c>
      <c r="F112" s="15" t="s">
        <v>656</v>
      </c>
      <c r="G112" s="15">
        <v>25245510</v>
      </c>
      <c r="H112" s="15" t="s">
        <v>656</v>
      </c>
      <c r="I112" s="15" t="s">
        <v>657</v>
      </c>
      <c r="J112" t="str">
        <f>"PubChem CID: "&amp;G112</f>
        <v>PubChem CID: 25245510</v>
      </c>
      <c r="M112" s="16" t="s">
        <v>18</v>
      </c>
      <c r="N112" s="17" t="s">
        <v>658</v>
      </c>
      <c r="O112" t="s">
        <v>659</v>
      </c>
      <c r="Q112" s="4">
        <v>-3.79</v>
      </c>
      <c r="R112" s="52" t="s">
        <v>10397</v>
      </c>
      <c r="S112" s="52" t="s">
        <v>10406</v>
      </c>
      <c r="T112" s="52" t="s">
        <v>10407</v>
      </c>
      <c r="U112" s="52" t="s">
        <v>10408</v>
      </c>
      <c r="V112" s="52" t="s">
        <v>10409</v>
      </c>
      <c r="W112" s="52" t="s">
        <v>10417</v>
      </c>
      <c r="X112" s="52" t="s">
        <v>10435</v>
      </c>
    </row>
    <row r="113" spans="1:24" ht="15" customHeight="1" x14ac:dyDescent="0.2">
      <c r="A113">
        <v>318</v>
      </c>
      <c r="B113" t="s">
        <v>22</v>
      </c>
      <c r="C113" s="13">
        <v>865.1883544921875</v>
      </c>
      <c r="D113" s="14">
        <f t="shared" si="2"/>
        <v>866.19563095895751</v>
      </c>
      <c r="E113" s="13">
        <f t="shared" si="3"/>
        <v>864.18107802541749</v>
      </c>
      <c r="F113" s="15" t="s">
        <v>656</v>
      </c>
      <c r="G113" s="15">
        <v>15991544</v>
      </c>
      <c r="H113" s="15" t="s">
        <v>656</v>
      </c>
      <c r="I113" s="15" t="s">
        <v>660</v>
      </c>
      <c r="J113" t="s">
        <v>661</v>
      </c>
      <c r="M113" s="16" t="s">
        <v>18</v>
      </c>
      <c r="N113" s="17" t="s">
        <v>662</v>
      </c>
      <c r="O113" t="s">
        <v>663</v>
      </c>
      <c r="Q113" s="4">
        <v>-3.79</v>
      </c>
      <c r="R113" s="52" t="s">
        <v>10397</v>
      </c>
      <c r="S113" s="52" t="s">
        <v>10406</v>
      </c>
      <c r="T113" s="52" t="s">
        <v>10407</v>
      </c>
      <c r="U113" s="52" t="s">
        <v>10408</v>
      </c>
      <c r="V113" s="52" t="s">
        <v>10409</v>
      </c>
      <c r="W113" s="52" t="s">
        <v>10417</v>
      </c>
      <c r="X113" s="52" t="s">
        <v>10435</v>
      </c>
    </row>
    <row r="114" spans="1:24" ht="15" customHeight="1" x14ac:dyDescent="0.2">
      <c r="A114">
        <v>323</v>
      </c>
      <c r="B114" t="s">
        <v>22</v>
      </c>
      <c r="C114" s="13">
        <v>865.1883544921875</v>
      </c>
      <c r="D114" s="14">
        <f t="shared" si="2"/>
        <v>866.19563095895751</v>
      </c>
      <c r="E114" s="13">
        <f t="shared" si="3"/>
        <v>864.18107802541749</v>
      </c>
      <c r="F114" s="15" t="s">
        <v>656</v>
      </c>
      <c r="G114" s="15">
        <v>449118</v>
      </c>
      <c r="H114" s="15" t="s">
        <v>656</v>
      </c>
      <c r="I114" s="15" t="s">
        <v>665</v>
      </c>
      <c r="J114" t="s">
        <v>664</v>
      </c>
      <c r="K114" t="s">
        <v>666</v>
      </c>
      <c r="L114" t="s">
        <v>667</v>
      </c>
      <c r="M114" s="16" t="s">
        <v>18</v>
      </c>
      <c r="N114" s="17" t="s">
        <v>668</v>
      </c>
      <c r="O114" t="s">
        <v>669</v>
      </c>
      <c r="Q114" s="4">
        <v>-3.89</v>
      </c>
      <c r="R114" s="52" t="s">
        <v>10397</v>
      </c>
      <c r="S114" s="52" t="s">
        <v>10406</v>
      </c>
      <c r="T114" s="52" t="s">
        <v>10407</v>
      </c>
      <c r="U114" s="52" t="s">
        <v>10408</v>
      </c>
      <c r="V114" s="52" t="s">
        <v>10409</v>
      </c>
      <c r="W114" s="52" t="s">
        <v>10417</v>
      </c>
      <c r="X114" s="52" t="s">
        <v>10435</v>
      </c>
    </row>
    <row r="115" spans="1:24" ht="15" customHeight="1" x14ac:dyDescent="0.2">
      <c r="A115">
        <v>329</v>
      </c>
      <c r="B115" t="s">
        <v>22</v>
      </c>
      <c r="C115" s="13">
        <v>867.1312255859375</v>
      </c>
      <c r="D115" s="14">
        <f t="shared" si="2"/>
        <v>868.13850205270751</v>
      </c>
      <c r="E115" s="13">
        <f t="shared" si="3"/>
        <v>866.12394911916749</v>
      </c>
      <c r="F115" s="15" t="s">
        <v>672</v>
      </c>
      <c r="G115" s="15">
        <v>42627204</v>
      </c>
      <c r="H115" s="15" t="s">
        <v>672</v>
      </c>
      <c r="I115" s="15" t="s">
        <v>673</v>
      </c>
      <c r="J115" t="s">
        <v>216</v>
      </c>
      <c r="M115" s="16" t="s">
        <v>17</v>
      </c>
      <c r="N115" s="17" t="s">
        <v>674</v>
      </c>
      <c r="O115" t="s">
        <v>675</v>
      </c>
      <c r="Q115" s="4">
        <v>-5.97</v>
      </c>
      <c r="R115" s="52" t="s">
        <v>10397</v>
      </c>
      <c r="S115" s="52" t="s">
        <v>10406</v>
      </c>
      <c r="T115" s="52" t="s">
        <v>10411</v>
      </c>
      <c r="U115" s="52" t="s">
        <v>10435</v>
      </c>
      <c r="V115" s="52" t="s">
        <v>10411</v>
      </c>
      <c r="W115" s="52" t="s">
        <v>10435</v>
      </c>
      <c r="X115" s="52" t="s">
        <v>10435</v>
      </c>
    </row>
    <row r="116" spans="1:24" ht="15" customHeight="1" x14ac:dyDescent="0.2">
      <c r="A116">
        <v>335</v>
      </c>
      <c r="B116" t="s">
        <v>22</v>
      </c>
      <c r="C116" s="13">
        <v>867.1312255859375</v>
      </c>
      <c r="D116" s="14">
        <f t="shared" si="2"/>
        <v>868.13850205270751</v>
      </c>
      <c r="E116" s="13">
        <f t="shared" si="3"/>
        <v>866.12394911916749</v>
      </c>
      <c r="F116" s="15" t="s">
        <v>672</v>
      </c>
      <c r="G116" s="15">
        <v>10748187</v>
      </c>
      <c r="H116" s="15" t="s">
        <v>672</v>
      </c>
      <c r="I116" s="15" t="s">
        <v>676</v>
      </c>
      <c r="J116" t="s">
        <v>677</v>
      </c>
      <c r="K116" t="s">
        <v>678</v>
      </c>
      <c r="M116" s="16" t="s">
        <v>18</v>
      </c>
      <c r="N116" s="17" t="s">
        <v>679</v>
      </c>
      <c r="O116" t="s">
        <v>680</v>
      </c>
      <c r="Q116" s="4">
        <v>-6.1</v>
      </c>
      <c r="R116" s="52" t="s">
        <v>10397</v>
      </c>
      <c r="S116" s="52" t="s">
        <v>10398</v>
      </c>
      <c r="T116" s="52" t="s">
        <v>10399</v>
      </c>
      <c r="U116" s="52" t="s">
        <v>10400</v>
      </c>
      <c r="V116" s="52" t="s">
        <v>10404</v>
      </c>
      <c r="W116" s="52" t="s">
        <v>10435</v>
      </c>
      <c r="X116" s="52" t="s">
        <v>10435</v>
      </c>
    </row>
    <row r="117" spans="1:24" ht="15" customHeight="1" x14ac:dyDescent="0.2">
      <c r="A117" s="28">
        <v>342</v>
      </c>
      <c r="B117" s="28" t="s">
        <v>22</v>
      </c>
      <c r="C117" s="29">
        <v>867.1312255859375</v>
      </c>
      <c r="D117" s="30">
        <f t="shared" si="2"/>
        <v>868.13850205270751</v>
      </c>
      <c r="E117" s="29">
        <f t="shared" si="3"/>
        <v>866.12394911916749</v>
      </c>
      <c r="F117" s="31" t="s">
        <v>672</v>
      </c>
      <c r="G117" s="31">
        <v>92133</v>
      </c>
      <c r="H117" s="31" t="s">
        <v>672</v>
      </c>
      <c r="I117" s="31" t="s">
        <v>682</v>
      </c>
      <c r="J117" t="s">
        <v>670</v>
      </c>
      <c r="K117" s="28" t="s">
        <v>683</v>
      </c>
      <c r="L117" s="28" t="s">
        <v>684</v>
      </c>
      <c r="M117" s="32" t="s">
        <v>670</v>
      </c>
      <c r="N117" s="33" t="s">
        <v>685</v>
      </c>
      <c r="O117" t="s">
        <v>686</v>
      </c>
      <c r="Q117" s="34">
        <v>-6.1</v>
      </c>
      <c r="R117" s="52" t="s">
        <v>10397</v>
      </c>
      <c r="S117" s="52" t="s">
        <v>10406</v>
      </c>
      <c r="T117" s="52" t="s">
        <v>10407</v>
      </c>
      <c r="U117" s="52" t="s">
        <v>10408</v>
      </c>
      <c r="V117" s="52" t="s">
        <v>10409</v>
      </c>
      <c r="W117" s="52" t="s">
        <v>10435</v>
      </c>
      <c r="X117" s="52" t="s">
        <v>10435</v>
      </c>
    </row>
    <row r="118" spans="1:24" ht="15" customHeight="1" x14ac:dyDescent="0.2">
      <c r="A118">
        <v>344</v>
      </c>
      <c r="B118" t="s">
        <v>22</v>
      </c>
      <c r="C118" s="13">
        <v>867.1312255859375</v>
      </c>
      <c r="D118" s="14">
        <f t="shared" si="2"/>
        <v>868.13850205270751</v>
      </c>
      <c r="E118" s="13">
        <f t="shared" si="3"/>
        <v>866.12394911916749</v>
      </c>
      <c r="F118" s="15" t="s">
        <v>672</v>
      </c>
      <c r="G118" s="15">
        <v>613</v>
      </c>
      <c r="H118" s="15" t="s">
        <v>672</v>
      </c>
      <c r="I118" s="15" t="s">
        <v>687</v>
      </c>
      <c r="J118" t="s">
        <v>671</v>
      </c>
      <c r="K118" t="s">
        <v>681</v>
      </c>
      <c r="L118" t="s">
        <v>688</v>
      </c>
      <c r="M118" s="16" t="s">
        <v>17</v>
      </c>
      <c r="N118" s="17" t="s">
        <v>689</v>
      </c>
      <c r="O118" t="s">
        <v>690</v>
      </c>
      <c r="Q118" s="4">
        <v>-5.49</v>
      </c>
      <c r="R118" s="52" t="s">
        <v>10397</v>
      </c>
      <c r="S118" s="52" t="s">
        <v>10406</v>
      </c>
      <c r="T118" s="52" t="s">
        <v>10407</v>
      </c>
      <c r="U118" s="52" t="s">
        <v>10408</v>
      </c>
      <c r="V118" s="52" t="s">
        <v>10409</v>
      </c>
      <c r="W118" s="52" t="s">
        <v>10435</v>
      </c>
      <c r="X118" s="52" t="s">
        <v>10435</v>
      </c>
    </row>
    <row r="119" spans="1:24" ht="15" customHeight="1" x14ac:dyDescent="0.2">
      <c r="A119">
        <v>345</v>
      </c>
      <c r="B119" t="s">
        <v>22</v>
      </c>
      <c r="C119" s="13">
        <v>867.16766357421875</v>
      </c>
      <c r="D119" s="14">
        <f t="shared" si="2"/>
        <v>868.17494004098876</v>
      </c>
      <c r="E119" s="13">
        <f t="shared" si="3"/>
        <v>866.16038710744874</v>
      </c>
      <c r="F119" s="15" t="s">
        <v>691</v>
      </c>
      <c r="G119" s="15">
        <v>25246155</v>
      </c>
      <c r="H119" s="15" t="s">
        <v>691</v>
      </c>
      <c r="I119" s="15" t="s">
        <v>692</v>
      </c>
      <c r="J119" t="str">
        <f>"PubChem CID: "&amp;G119</f>
        <v>PubChem CID: 25246155</v>
      </c>
      <c r="M119" s="16" t="s">
        <v>18</v>
      </c>
      <c r="N119" s="17" t="s">
        <v>693</v>
      </c>
      <c r="O119" t="s">
        <v>694</v>
      </c>
      <c r="Q119" s="4">
        <v>-5.81</v>
      </c>
      <c r="R119" s="52" t="s">
        <v>10397</v>
      </c>
      <c r="S119" s="52" t="s">
        <v>10406</v>
      </c>
      <c r="T119" s="52" t="s">
        <v>10407</v>
      </c>
      <c r="U119" s="52" t="s">
        <v>10408</v>
      </c>
      <c r="V119" s="52" t="s">
        <v>10409</v>
      </c>
      <c r="W119" s="52" t="s">
        <v>10418</v>
      </c>
      <c r="X119" s="52" t="s">
        <v>10435</v>
      </c>
    </row>
    <row r="120" spans="1:24" ht="15" customHeight="1" x14ac:dyDescent="0.2">
      <c r="A120">
        <v>347</v>
      </c>
      <c r="B120" t="s">
        <v>22</v>
      </c>
      <c r="C120" s="13">
        <v>867.16766357421875</v>
      </c>
      <c r="D120" s="14">
        <f t="shared" si="2"/>
        <v>868.17494004098876</v>
      </c>
      <c r="E120" s="13">
        <f t="shared" si="3"/>
        <v>866.16038710744874</v>
      </c>
      <c r="F120" s="15" t="s">
        <v>691</v>
      </c>
      <c r="G120" s="15">
        <v>11966220</v>
      </c>
      <c r="H120" s="15" t="s">
        <v>691</v>
      </c>
      <c r="I120" s="15" t="s">
        <v>696</v>
      </c>
      <c r="J120" t="s">
        <v>697</v>
      </c>
      <c r="K120" t="s">
        <v>698</v>
      </c>
      <c r="L120" t="s">
        <v>699</v>
      </c>
      <c r="M120" s="16" t="s">
        <v>17</v>
      </c>
      <c r="N120" s="17" t="s">
        <v>700</v>
      </c>
      <c r="O120" t="s">
        <v>701</v>
      </c>
      <c r="Q120" s="4">
        <v>-5.55</v>
      </c>
      <c r="R120" s="52" t="s">
        <v>10397</v>
      </c>
      <c r="S120" s="52" t="s">
        <v>10406</v>
      </c>
      <c r="T120" s="52" t="s">
        <v>10407</v>
      </c>
      <c r="U120" s="52" t="s">
        <v>10408</v>
      </c>
      <c r="V120" s="52" t="s">
        <v>10409</v>
      </c>
      <c r="W120" s="52" t="s">
        <v>10418</v>
      </c>
      <c r="X120" s="52" t="s">
        <v>10435</v>
      </c>
    </row>
    <row r="121" spans="1:24" ht="15" customHeight="1" x14ac:dyDescent="0.2">
      <c r="A121">
        <v>348</v>
      </c>
      <c r="B121" t="s">
        <v>22</v>
      </c>
      <c r="C121" s="13">
        <v>867.16766357421875</v>
      </c>
      <c r="D121" s="14">
        <f t="shared" si="2"/>
        <v>868.17494004098876</v>
      </c>
      <c r="E121" s="13">
        <f t="shared" si="3"/>
        <v>866.16038710744874</v>
      </c>
      <c r="F121" s="15" t="s">
        <v>691</v>
      </c>
      <c r="G121" s="15">
        <v>11966188</v>
      </c>
      <c r="H121" s="15" t="s">
        <v>691</v>
      </c>
      <c r="I121" s="15" t="s">
        <v>702</v>
      </c>
      <c r="J121" t="s">
        <v>703</v>
      </c>
      <c r="K121" t="s">
        <v>704</v>
      </c>
      <c r="L121" t="s">
        <v>705</v>
      </c>
      <c r="M121" s="16" t="s">
        <v>18</v>
      </c>
      <c r="N121" s="17" t="s">
        <v>706</v>
      </c>
      <c r="O121" t="s">
        <v>707</v>
      </c>
      <c r="Q121" s="4">
        <v>-5.81</v>
      </c>
      <c r="R121" s="52" t="s">
        <v>10397</v>
      </c>
      <c r="S121" s="52" t="s">
        <v>10406</v>
      </c>
      <c r="T121" s="52" t="s">
        <v>10407</v>
      </c>
      <c r="U121" s="52" t="s">
        <v>10408</v>
      </c>
      <c r="V121" s="52" t="s">
        <v>10409</v>
      </c>
      <c r="W121" s="52" t="s">
        <v>10418</v>
      </c>
      <c r="X121" s="52" t="s">
        <v>10435</v>
      </c>
    </row>
    <row r="122" spans="1:24" ht="15" customHeight="1" x14ac:dyDescent="0.2">
      <c r="A122">
        <v>350</v>
      </c>
      <c r="B122" t="s">
        <v>22</v>
      </c>
      <c r="C122" s="13">
        <v>867.16766357421875</v>
      </c>
      <c r="D122" s="14">
        <f t="shared" si="2"/>
        <v>868.17494004098876</v>
      </c>
      <c r="E122" s="13">
        <f t="shared" si="3"/>
        <v>866.16038710744874</v>
      </c>
      <c r="F122" s="15" t="s">
        <v>691</v>
      </c>
      <c r="G122" s="15">
        <v>11953876</v>
      </c>
      <c r="H122" s="15" t="s">
        <v>691</v>
      </c>
      <c r="I122" s="15" t="s">
        <v>708</v>
      </c>
      <c r="J122" t="s">
        <v>709</v>
      </c>
      <c r="K122" t="s">
        <v>704</v>
      </c>
      <c r="L122" t="s">
        <v>710</v>
      </c>
      <c r="M122" s="16" t="s">
        <v>709</v>
      </c>
      <c r="N122" s="17" t="s">
        <v>711</v>
      </c>
      <c r="O122" t="s">
        <v>712</v>
      </c>
      <c r="Q122" s="4">
        <v>-5.81</v>
      </c>
      <c r="R122" s="52" t="s">
        <v>10397</v>
      </c>
      <c r="S122" s="52" t="s">
        <v>10406</v>
      </c>
      <c r="T122" s="52" t="s">
        <v>10407</v>
      </c>
      <c r="U122" s="52" t="s">
        <v>10408</v>
      </c>
      <c r="V122" s="52" t="s">
        <v>10409</v>
      </c>
      <c r="W122" s="52" t="s">
        <v>10418</v>
      </c>
      <c r="X122" s="52" t="s">
        <v>10420</v>
      </c>
    </row>
    <row r="123" spans="1:24" ht="15" customHeight="1" x14ac:dyDescent="0.2">
      <c r="A123">
        <v>352</v>
      </c>
      <c r="B123" t="s">
        <v>22</v>
      </c>
      <c r="C123" s="13">
        <v>867.16766357421875</v>
      </c>
      <c r="D123" s="14">
        <f t="shared" si="2"/>
        <v>868.17494004098876</v>
      </c>
      <c r="E123" s="13">
        <f t="shared" si="3"/>
        <v>866.16038710744874</v>
      </c>
      <c r="F123" s="15" t="s">
        <v>691</v>
      </c>
      <c r="G123" s="15">
        <v>440326</v>
      </c>
      <c r="H123" s="15" t="s">
        <v>691</v>
      </c>
      <c r="I123" s="15" t="s">
        <v>714</v>
      </c>
      <c r="J123" t="s">
        <v>715</v>
      </c>
      <c r="K123" t="s">
        <v>716</v>
      </c>
      <c r="L123" t="s">
        <v>717</v>
      </c>
      <c r="M123" s="16" t="s">
        <v>718</v>
      </c>
      <c r="N123" s="17" t="s">
        <v>719</v>
      </c>
      <c r="O123" t="s">
        <v>720</v>
      </c>
      <c r="Q123" s="4">
        <v>-5.55</v>
      </c>
      <c r="R123" s="52" t="s">
        <v>10397</v>
      </c>
      <c r="S123" s="52" t="s">
        <v>10406</v>
      </c>
      <c r="T123" s="52" t="s">
        <v>10407</v>
      </c>
      <c r="U123" s="52" t="s">
        <v>10408</v>
      </c>
      <c r="V123" s="52" t="s">
        <v>10409</v>
      </c>
      <c r="W123" s="52" t="s">
        <v>10418</v>
      </c>
      <c r="X123" s="52" t="s">
        <v>10420</v>
      </c>
    </row>
    <row r="124" spans="1:24" ht="15" customHeight="1" x14ac:dyDescent="0.2">
      <c r="A124">
        <v>353</v>
      </c>
      <c r="B124" t="s">
        <v>22</v>
      </c>
      <c r="C124" s="13">
        <v>867.16766357421875</v>
      </c>
      <c r="D124" s="14">
        <f t="shared" si="2"/>
        <v>868.17494004098876</v>
      </c>
      <c r="E124" s="13">
        <f t="shared" si="3"/>
        <v>866.16038710744874</v>
      </c>
      <c r="F124" s="15" t="s">
        <v>691</v>
      </c>
      <c r="G124" s="15">
        <v>439953</v>
      </c>
      <c r="H124" s="15" t="s">
        <v>691</v>
      </c>
      <c r="I124" s="15" t="s">
        <v>721</v>
      </c>
      <c r="J124" s="16" t="s">
        <v>695</v>
      </c>
      <c r="K124" t="s">
        <v>722</v>
      </c>
      <c r="L124" t="s">
        <v>713</v>
      </c>
      <c r="M124" s="16" t="s">
        <v>695</v>
      </c>
      <c r="N124" s="17" t="s">
        <v>723</v>
      </c>
      <c r="O124" t="s">
        <v>724</v>
      </c>
      <c r="Q124" s="4">
        <v>-5.77</v>
      </c>
      <c r="R124" s="52" t="s">
        <v>10397</v>
      </c>
      <c r="S124" s="52" t="s">
        <v>10406</v>
      </c>
      <c r="T124" s="52" t="s">
        <v>10407</v>
      </c>
      <c r="U124" s="52" t="s">
        <v>10408</v>
      </c>
      <c r="V124" s="52" t="s">
        <v>10409</v>
      </c>
      <c r="W124" s="52" t="s">
        <v>10417</v>
      </c>
      <c r="X124" s="52" t="s">
        <v>10435</v>
      </c>
    </row>
    <row r="125" spans="1:24" ht="15" customHeight="1" x14ac:dyDescent="0.2">
      <c r="A125">
        <v>354</v>
      </c>
      <c r="B125" t="s">
        <v>22</v>
      </c>
      <c r="C125" s="13">
        <v>867.16766357421875</v>
      </c>
      <c r="D125" s="14">
        <f t="shared" si="2"/>
        <v>868.17494004098876</v>
      </c>
      <c r="E125" s="13">
        <f t="shared" si="3"/>
        <v>866.16038710744874</v>
      </c>
      <c r="F125" s="15" t="s">
        <v>691</v>
      </c>
      <c r="G125" s="15">
        <v>52</v>
      </c>
      <c r="H125" s="15" t="s">
        <v>691</v>
      </c>
      <c r="I125" s="15" t="s">
        <v>725</v>
      </c>
      <c r="J125" t="s">
        <v>726</v>
      </c>
      <c r="K125" t="s">
        <v>699</v>
      </c>
      <c r="M125" s="16" t="s">
        <v>17</v>
      </c>
      <c r="N125" s="17" t="s">
        <v>727</v>
      </c>
      <c r="O125" t="s">
        <v>728</v>
      </c>
      <c r="Q125" s="4">
        <v>-5.55</v>
      </c>
      <c r="R125" s="52" t="s">
        <v>10397</v>
      </c>
      <c r="S125" s="52" t="s">
        <v>10406</v>
      </c>
      <c r="T125" s="52" t="s">
        <v>10407</v>
      </c>
      <c r="U125" s="52" t="s">
        <v>10408</v>
      </c>
      <c r="V125" s="52" t="s">
        <v>10409</v>
      </c>
      <c r="W125" s="52" t="s">
        <v>10418</v>
      </c>
      <c r="X125" s="52" t="s">
        <v>10435</v>
      </c>
    </row>
    <row r="126" spans="1:24" ht="15" customHeight="1" x14ac:dyDescent="0.2">
      <c r="A126">
        <v>355</v>
      </c>
      <c r="B126" t="s">
        <v>22</v>
      </c>
      <c r="C126" s="13">
        <v>869.18328857421875</v>
      </c>
      <c r="D126" s="14">
        <f t="shared" si="2"/>
        <v>870.19056504098876</v>
      </c>
      <c r="E126" s="13">
        <f t="shared" si="3"/>
        <v>868.17601210744874</v>
      </c>
      <c r="F126" s="15" t="s">
        <v>729</v>
      </c>
      <c r="G126" s="15">
        <v>5241370</v>
      </c>
      <c r="H126" s="15" t="s">
        <v>729</v>
      </c>
      <c r="I126" s="15" t="s">
        <v>730</v>
      </c>
      <c r="J126" t="s">
        <v>731</v>
      </c>
      <c r="K126" t="s">
        <v>732</v>
      </c>
      <c r="M126" s="16" t="s">
        <v>18</v>
      </c>
      <c r="N126" s="17" t="s">
        <v>733</v>
      </c>
      <c r="O126" t="s">
        <v>734</v>
      </c>
      <c r="Q126" s="4">
        <v>-7.52</v>
      </c>
      <c r="R126" s="52" t="s">
        <v>10397</v>
      </c>
      <c r="S126" s="52" t="s">
        <v>10406</v>
      </c>
      <c r="T126" s="52" t="s">
        <v>10407</v>
      </c>
      <c r="U126" s="52" t="s">
        <v>10408</v>
      </c>
      <c r="V126" s="52" t="s">
        <v>10409</v>
      </c>
      <c r="W126" s="52" t="s">
        <v>10418</v>
      </c>
      <c r="X126" s="52" t="s">
        <v>10435</v>
      </c>
    </row>
    <row r="127" spans="1:24" ht="15" customHeight="1" x14ac:dyDescent="0.2">
      <c r="A127">
        <v>360</v>
      </c>
      <c r="B127" t="s">
        <v>22</v>
      </c>
      <c r="C127" s="13">
        <v>871.14141845703125</v>
      </c>
      <c r="D127" s="14">
        <f t="shared" si="2"/>
        <v>872.14869492380126</v>
      </c>
      <c r="E127" s="13">
        <f t="shared" si="3"/>
        <v>870.13414199026124</v>
      </c>
      <c r="F127" s="15" t="s">
        <v>735</v>
      </c>
      <c r="G127" s="15">
        <v>122174</v>
      </c>
      <c r="H127" s="15" t="s">
        <v>735</v>
      </c>
      <c r="I127" s="15" t="s">
        <v>738</v>
      </c>
      <c r="J127" t="s">
        <v>736</v>
      </c>
      <c r="K127" t="s">
        <v>737</v>
      </c>
      <c r="L127" t="s">
        <v>739</v>
      </c>
      <c r="M127" s="16" t="s">
        <v>18</v>
      </c>
      <c r="N127" s="17" t="s">
        <v>740</v>
      </c>
      <c r="O127" t="s">
        <v>741</v>
      </c>
      <c r="Q127" s="4">
        <v>-3.87</v>
      </c>
      <c r="R127" s="52" t="s">
        <v>10397</v>
      </c>
      <c r="S127" s="52" t="s">
        <v>10406</v>
      </c>
      <c r="T127" s="52" t="s">
        <v>10407</v>
      </c>
      <c r="U127" s="52" t="s">
        <v>10408</v>
      </c>
      <c r="V127" s="52" t="s">
        <v>10409</v>
      </c>
      <c r="W127" s="52" t="s">
        <v>10435</v>
      </c>
      <c r="X127" s="52" t="s">
        <v>10435</v>
      </c>
    </row>
    <row r="128" spans="1:24" ht="15" customHeight="1" x14ac:dyDescent="0.2">
      <c r="A128">
        <v>361</v>
      </c>
      <c r="B128" t="s">
        <v>22</v>
      </c>
      <c r="C128" s="13">
        <v>872.13665771484375</v>
      </c>
      <c r="D128" s="14">
        <f t="shared" si="2"/>
        <v>873.14393418161376</v>
      </c>
      <c r="E128" s="13">
        <f t="shared" si="3"/>
        <v>871.12938124807374</v>
      </c>
      <c r="F128" s="15" t="s">
        <v>742</v>
      </c>
      <c r="G128" s="15">
        <v>46238517</v>
      </c>
      <c r="H128" s="15" t="s">
        <v>742</v>
      </c>
      <c r="I128" s="15" t="s">
        <v>743</v>
      </c>
      <c r="J128" t="str">
        <f>"PubChem CID: "&amp;G128</f>
        <v>PubChem CID: 46238517</v>
      </c>
      <c r="M128" s="16" t="s">
        <v>18</v>
      </c>
      <c r="N128" s="17" t="s">
        <v>744</v>
      </c>
      <c r="O128" t="s">
        <v>745</v>
      </c>
      <c r="Q128" s="4">
        <v>-6.81</v>
      </c>
      <c r="R128" s="52" t="s">
        <v>10397</v>
      </c>
      <c r="S128" s="52" t="s">
        <v>10406</v>
      </c>
      <c r="T128" s="52" t="s">
        <v>10407</v>
      </c>
      <c r="U128" s="52" t="s">
        <v>10408</v>
      </c>
      <c r="V128" s="52" t="s">
        <v>10409</v>
      </c>
      <c r="W128" s="52" t="s">
        <v>10435</v>
      </c>
      <c r="X128" s="52" t="s">
        <v>10435</v>
      </c>
    </row>
    <row r="129" spans="1:24" ht="15" customHeight="1" x14ac:dyDescent="0.2">
      <c r="A129">
        <v>363</v>
      </c>
      <c r="B129" t="s">
        <v>22</v>
      </c>
      <c r="C129" s="13">
        <v>873.15704345703125</v>
      </c>
      <c r="D129" s="14">
        <f t="shared" si="2"/>
        <v>874.16431992380126</v>
      </c>
      <c r="E129" s="13">
        <f t="shared" si="3"/>
        <v>872.14976699026124</v>
      </c>
      <c r="F129" s="15" t="s">
        <v>746</v>
      </c>
      <c r="G129" s="15">
        <v>23644125</v>
      </c>
      <c r="H129" s="15" t="s">
        <v>746</v>
      </c>
      <c r="I129" s="15" t="s">
        <v>747</v>
      </c>
      <c r="J129" t="s">
        <v>748</v>
      </c>
      <c r="K129" t="s">
        <v>749</v>
      </c>
      <c r="L129" t="s">
        <v>750</v>
      </c>
      <c r="M129" s="16" t="s">
        <v>18</v>
      </c>
      <c r="N129" s="17" t="s">
        <v>751</v>
      </c>
      <c r="O129" t="s">
        <v>752</v>
      </c>
      <c r="Q129" s="4">
        <v>-4.0599999999999996</v>
      </c>
      <c r="R129" s="52" t="s">
        <v>10397</v>
      </c>
      <c r="S129" s="52" t="s">
        <v>10406</v>
      </c>
      <c r="T129" s="52" t="s">
        <v>10411</v>
      </c>
      <c r="U129" s="52" t="s">
        <v>10435</v>
      </c>
      <c r="V129" s="52" t="s">
        <v>10411</v>
      </c>
      <c r="W129" s="52" t="s">
        <v>10435</v>
      </c>
      <c r="X129" s="52" t="s">
        <v>10435</v>
      </c>
    </row>
    <row r="130" spans="1:24" ht="15" customHeight="1" x14ac:dyDescent="0.2">
      <c r="A130">
        <v>364</v>
      </c>
      <c r="B130" t="s">
        <v>22</v>
      </c>
      <c r="C130" s="13">
        <v>873.15704345703125</v>
      </c>
      <c r="D130" s="14">
        <f t="shared" ref="D130:D193" si="4">C130+1.00727646677</f>
        <v>874.16431992380126</v>
      </c>
      <c r="E130" s="13">
        <f t="shared" ref="E130:E193" si="5">C130-1.00727646677</f>
        <v>872.14976699026124</v>
      </c>
      <c r="F130" s="15" t="s">
        <v>746</v>
      </c>
      <c r="G130" s="15">
        <v>9543195</v>
      </c>
      <c r="H130" s="15" t="s">
        <v>746</v>
      </c>
      <c r="I130" s="15" t="s">
        <v>753</v>
      </c>
      <c r="J130" t="s">
        <v>754</v>
      </c>
      <c r="K130" t="s">
        <v>755</v>
      </c>
      <c r="L130" t="s">
        <v>756</v>
      </c>
      <c r="M130" s="16" t="s">
        <v>18</v>
      </c>
      <c r="N130" s="17" t="s">
        <v>757</v>
      </c>
      <c r="O130" t="s">
        <v>758</v>
      </c>
      <c r="Q130" s="4">
        <v>-4.09</v>
      </c>
      <c r="R130" s="52" t="s">
        <v>10397</v>
      </c>
      <c r="S130" s="52" t="s">
        <v>10406</v>
      </c>
      <c r="T130" s="52" t="s">
        <v>10407</v>
      </c>
      <c r="U130" s="52" t="s">
        <v>10408</v>
      </c>
      <c r="V130" s="52" t="s">
        <v>10409</v>
      </c>
      <c r="W130" s="52" t="s">
        <v>10435</v>
      </c>
      <c r="X130" s="52" t="s">
        <v>10435</v>
      </c>
    </row>
    <row r="131" spans="1:24" ht="15" customHeight="1" x14ac:dyDescent="0.2">
      <c r="A131">
        <v>365</v>
      </c>
      <c r="B131" t="s">
        <v>22</v>
      </c>
      <c r="C131" s="13">
        <v>873.15704345703125</v>
      </c>
      <c r="D131" s="14">
        <f t="shared" si="4"/>
        <v>874.16431992380126</v>
      </c>
      <c r="E131" s="13">
        <f t="shared" si="5"/>
        <v>872.14976699026124</v>
      </c>
      <c r="F131" s="15" t="s">
        <v>746</v>
      </c>
      <c r="G131" s="15">
        <v>9543190</v>
      </c>
      <c r="H131" s="15" t="s">
        <v>746</v>
      </c>
      <c r="I131" s="15" t="s">
        <v>759</v>
      </c>
      <c r="J131" t="s">
        <v>760</v>
      </c>
      <c r="K131" t="s">
        <v>761</v>
      </c>
      <c r="L131" t="s">
        <v>762</v>
      </c>
      <c r="M131" s="16" t="s">
        <v>18</v>
      </c>
      <c r="N131" s="17" t="s">
        <v>763</v>
      </c>
      <c r="O131" t="s">
        <v>764</v>
      </c>
      <c r="Q131" s="4">
        <v>-4.54</v>
      </c>
      <c r="R131" s="52" t="s">
        <v>10397</v>
      </c>
      <c r="S131" s="52" t="s">
        <v>10406</v>
      </c>
      <c r="T131" s="52" t="s">
        <v>10407</v>
      </c>
      <c r="U131" s="52" t="s">
        <v>10408</v>
      </c>
      <c r="V131" s="52" t="s">
        <v>10409</v>
      </c>
      <c r="W131" s="52" t="s">
        <v>10435</v>
      </c>
      <c r="X131" s="52" t="s">
        <v>10435</v>
      </c>
    </row>
    <row r="132" spans="1:24" ht="15" customHeight="1" x14ac:dyDescent="0.2">
      <c r="A132">
        <v>366</v>
      </c>
      <c r="B132" t="s">
        <v>22</v>
      </c>
      <c r="C132" s="13">
        <v>873.15704345703125</v>
      </c>
      <c r="D132" s="14">
        <f t="shared" si="4"/>
        <v>874.16431992380126</v>
      </c>
      <c r="E132" s="13">
        <f t="shared" si="5"/>
        <v>872.14976699026124</v>
      </c>
      <c r="F132" s="15" t="s">
        <v>746</v>
      </c>
      <c r="G132" s="15">
        <v>9543186</v>
      </c>
      <c r="H132" s="15" t="s">
        <v>746</v>
      </c>
      <c r="I132" s="15" t="s">
        <v>765</v>
      </c>
      <c r="J132" t="s">
        <v>766</v>
      </c>
      <c r="K132" t="s">
        <v>767</v>
      </c>
      <c r="L132" t="s">
        <v>768</v>
      </c>
      <c r="M132" s="16" t="s">
        <v>769</v>
      </c>
      <c r="N132" s="17" t="s">
        <v>770</v>
      </c>
      <c r="O132" t="s">
        <v>771</v>
      </c>
      <c r="Q132" s="4">
        <v>-4.09</v>
      </c>
      <c r="R132" s="52" t="s">
        <v>10397</v>
      </c>
      <c r="S132" s="52" t="s">
        <v>10406</v>
      </c>
      <c r="T132" s="52" t="s">
        <v>10407</v>
      </c>
      <c r="U132" s="52" t="s">
        <v>10408</v>
      </c>
      <c r="V132" s="52" t="s">
        <v>10409</v>
      </c>
      <c r="W132" s="52" t="s">
        <v>10435</v>
      </c>
      <c r="X132" s="52" t="s">
        <v>10435</v>
      </c>
    </row>
    <row r="133" spans="1:24" ht="15" customHeight="1" x14ac:dyDescent="0.2">
      <c r="A133">
        <v>367</v>
      </c>
      <c r="B133" t="s">
        <v>22</v>
      </c>
      <c r="C133" s="13">
        <v>873.15704345703125</v>
      </c>
      <c r="D133" s="14">
        <f t="shared" si="4"/>
        <v>874.16431992380126</v>
      </c>
      <c r="E133" s="13">
        <f t="shared" si="5"/>
        <v>872.14976699026124</v>
      </c>
      <c r="F133" s="15" t="s">
        <v>746</v>
      </c>
      <c r="G133" s="15">
        <v>5245214</v>
      </c>
      <c r="H133" s="15" t="s">
        <v>746</v>
      </c>
      <c r="I133" s="15" t="s">
        <v>772</v>
      </c>
      <c r="J133" t="s">
        <v>773</v>
      </c>
      <c r="K133" t="s">
        <v>774</v>
      </c>
      <c r="M133" s="16" t="s">
        <v>18</v>
      </c>
      <c r="N133" s="17" t="s">
        <v>775</v>
      </c>
      <c r="O133" t="s">
        <v>776</v>
      </c>
      <c r="Q133" s="4">
        <v>-4.09</v>
      </c>
      <c r="R133" s="52" t="s">
        <v>10397</v>
      </c>
      <c r="S133" s="52" t="s">
        <v>10406</v>
      </c>
      <c r="T133" s="52" t="s">
        <v>10407</v>
      </c>
      <c r="U133" s="52" t="s">
        <v>10408</v>
      </c>
      <c r="V133" s="52" t="s">
        <v>10409</v>
      </c>
      <c r="W133" s="52" t="s">
        <v>10435</v>
      </c>
      <c r="X133" s="52" t="s">
        <v>10435</v>
      </c>
    </row>
    <row r="134" spans="1:24" ht="15" customHeight="1" x14ac:dyDescent="0.2">
      <c r="A134">
        <v>368</v>
      </c>
      <c r="B134" t="s">
        <v>22</v>
      </c>
      <c r="C134" s="13">
        <v>873.15704345703125</v>
      </c>
      <c r="D134" s="14">
        <f t="shared" si="4"/>
        <v>874.16431992380126</v>
      </c>
      <c r="E134" s="13">
        <f t="shared" si="5"/>
        <v>872.14976699026124</v>
      </c>
      <c r="F134" s="15" t="s">
        <v>746</v>
      </c>
      <c r="G134" s="15">
        <v>3515881</v>
      </c>
      <c r="H134" s="15" t="s">
        <v>746</v>
      </c>
      <c r="I134" s="15" t="s">
        <v>777</v>
      </c>
      <c r="J134" t="s">
        <v>778</v>
      </c>
      <c r="K134" t="s">
        <v>779</v>
      </c>
      <c r="M134" s="16" t="s">
        <v>18</v>
      </c>
      <c r="N134" s="17" t="s">
        <v>780</v>
      </c>
      <c r="O134" t="s">
        <v>781</v>
      </c>
      <c r="Q134" s="4">
        <v>-4.09</v>
      </c>
      <c r="R134" s="52" t="s">
        <v>10397</v>
      </c>
      <c r="S134" s="52" t="s">
        <v>10406</v>
      </c>
      <c r="T134" s="52" t="s">
        <v>10407</v>
      </c>
      <c r="U134" s="52" t="s">
        <v>10408</v>
      </c>
      <c r="V134" s="52" t="s">
        <v>10409</v>
      </c>
      <c r="W134" s="52" t="s">
        <v>10435</v>
      </c>
      <c r="X134" s="52" t="s">
        <v>10435</v>
      </c>
    </row>
    <row r="135" spans="1:24" ht="15" customHeight="1" x14ac:dyDescent="0.2">
      <c r="A135">
        <v>369</v>
      </c>
      <c r="B135" t="s">
        <v>22</v>
      </c>
      <c r="C135" s="13">
        <v>873.15704345703125</v>
      </c>
      <c r="D135" s="14">
        <f t="shared" si="4"/>
        <v>874.16431992380126</v>
      </c>
      <c r="E135" s="13">
        <f t="shared" si="5"/>
        <v>872.14976699026124</v>
      </c>
      <c r="F135" s="15" t="s">
        <v>746</v>
      </c>
      <c r="G135" s="15">
        <v>3515880</v>
      </c>
      <c r="H135" s="15" t="s">
        <v>746</v>
      </c>
      <c r="I135" s="15" t="s">
        <v>782</v>
      </c>
      <c r="J135" t="s">
        <v>760</v>
      </c>
      <c r="K135" t="s">
        <v>783</v>
      </c>
      <c r="M135" s="16" t="s">
        <v>18</v>
      </c>
      <c r="N135" s="17" t="s">
        <v>784</v>
      </c>
      <c r="O135" t="s">
        <v>785</v>
      </c>
      <c r="Q135" s="4">
        <v>-4.54</v>
      </c>
      <c r="R135" s="52" t="s">
        <v>10397</v>
      </c>
      <c r="S135" s="52" t="s">
        <v>10406</v>
      </c>
      <c r="T135" s="52" t="s">
        <v>10407</v>
      </c>
      <c r="U135" s="52" t="s">
        <v>10408</v>
      </c>
      <c r="V135" s="52" t="s">
        <v>10409</v>
      </c>
      <c r="W135" s="52" t="s">
        <v>10435</v>
      </c>
      <c r="X135" s="52" t="s">
        <v>10435</v>
      </c>
    </row>
    <row r="136" spans="1:24" ht="15" customHeight="1" x14ac:dyDescent="0.2">
      <c r="A136">
        <v>370</v>
      </c>
      <c r="B136" t="s">
        <v>22</v>
      </c>
      <c r="C136" s="13">
        <v>873.15704345703125</v>
      </c>
      <c r="D136" s="14">
        <f t="shared" si="4"/>
        <v>874.16431992380126</v>
      </c>
      <c r="E136" s="13">
        <f t="shared" si="5"/>
        <v>872.14976699026124</v>
      </c>
      <c r="F136" s="15" t="s">
        <v>746</v>
      </c>
      <c r="G136" s="15">
        <v>446969</v>
      </c>
      <c r="H136" s="15" t="s">
        <v>746</v>
      </c>
      <c r="I136" s="15" t="s">
        <v>786</v>
      </c>
      <c r="J136" t="s">
        <v>748</v>
      </c>
      <c r="K136" t="s">
        <v>787</v>
      </c>
      <c r="L136" t="s">
        <v>788</v>
      </c>
      <c r="M136" s="16" t="s">
        <v>18</v>
      </c>
      <c r="N136" s="17" t="s">
        <v>789</v>
      </c>
      <c r="O136" t="s">
        <v>790</v>
      </c>
      <c r="Q136" s="4">
        <v>-4.0599999999999996</v>
      </c>
      <c r="R136" s="52" t="s">
        <v>10397</v>
      </c>
      <c r="S136" s="52" t="s">
        <v>10406</v>
      </c>
      <c r="T136" s="52" t="s">
        <v>10411</v>
      </c>
      <c r="U136" s="52" t="s">
        <v>10435</v>
      </c>
      <c r="V136" s="52" t="s">
        <v>10411</v>
      </c>
      <c r="W136" s="52" t="s">
        <v>10435</v>
      </c>
      <c r="X136" s="52" t="s">
        <v>10435</v>
      </c>
    </row>
    <row r="137" spans="1:24" ht="15" customHeight="1" x14ac:dyDescent="0.2">
      <c r="A137">
        <v>371</v>
      </c>
      <c r="B137" t="s">
        <v>22</v>
      </c>
      <c r="C137" s="13">
        <v>873.15704345703125</v>
      </c>
      <c r="D137" s="14">
        <f t="shared" si="4"/>
        <v>874.16431992380126</v>
      </c>
      <c r="E137" s="13">
        <f t="shared" si="5"/>
        <v>872.14976699026124</v>
      </c>
      <c r="F137" s="15" t="s">
        <v>746</v>
      </c>
      <c r="G137" s="15">
        <v>442442</v>
      </c>
      <c r="H137" s="15" t="s">
        <v>746</v>
      </c>
      <c r="I137" s="15" t="s">
        <v>791</v>
      </c>
      <c r="J137" t="s">
        <v>778</v>
      </c>
      <c r="K137" t="s">
        <v>792</v>
      </c>
      <c r="L137" t="s">
        <v>793</v>
      </c>
      <c r="M137" s="16" t="s">
        <v>794</v>
      </c>
      <c r="N137" s="17" t="s">
        <v>795</v>
      </c>
      <c r="O137" t="s">
        <v>796</v>
      </c>
      <c r="Q137" s="4">
        <v>-4.09</v>
      </c>
      <c r="R137" s="52" t="s">
        <v>10397</v>
      </c>
      <c r="S137" s="52" t="s">
        <v>10406</v>
      </c>
      <c r="T137" s="52" t="s">
        <v>10407</v>
      </c>
      <c r="U137" s="52" t="s">
        <v>10408</v>
      </c>
      <c r="V137" s="52" t="s">
        <v>10409</v>
      </c>
      <c r="W137" s="52" t="s">
        <v>10435</v>
      </c>
      <c r="X137" s="52" t="s">
        <v>10435</v>
      </c>
    </row>
    <row r="138" spans="1:24" ht="15" customHeight="1" x14ac:dyDescent="0.2">
      <c r="A138">
        <v>372</v>
      </c>
      <c r="B138" t="s">
        <v>22</v>
      </c>
      <c r="C138" s="13">
        <v>873.15704345703125</v>
      </c>
      <c r="D138" s="14">
        <f t="shared" si="4"/>
        <v>874.16431992380126</v>
      </c>
      <c r="E138" s="13">
        <f t="shared" si="5"/>
        <v>872.14976699026124</v>
      </c>
      <c r="F138" s="15" t="s">
        <v>746</v>
      </c>
      <c r="G138" s="15">
        <v>442441</v>
      </c>
      <c r="H138" s="15" t="s">
        <v>746</v>
      </c>
      <c r="I138" s="15" t="s">
        <v>797</v>
      </c>
      <c r="J138" t="s">
        <v>760</v>
      </c>
      <c r="K138" t="s">
        <v>798</v>
      </c>
      <c r="L138" t="s">
        <v>799</v>
      </c>
      <c r="M138" s="16" t="s">
        <v>800</v>
      </c>
      <c r="N138" s="17" t="s">
        <v>801</v>
      </c>
      <c r="O138" t="s">
        <v>802</v>
      </c>
      <c r="Q138" s="4">
        <v>-4.54</v>
      </c>
      <c r="R138" s="52" t="s">
        <v>10397</v>
      </c>
      <c r="S138" s="52" t="s">
        <v>10406</v>
      </c>
      <c r="T138" s="52" t="s">
        <v>10407</v>
      </c>
      <c r="U138" s="52" t="s">
        <v>10408</v>
      </c>
      <c r="V138" s="52" t="s">
        <v>10409</v>
      </c>
      <c r="W138" s="52" t="s">
        <v>10435</v>
      </c>
      <c r="X138" s="52" t="s">
        <v>10435</v>
      </c>
    </row>
    <row r="139" spans="1:24" ht="15" customHeight="1" x14ac:dyDescent="0.2">
      <c r="A139">
        <v>373</v>
      </c>
      <c r="B139" t="s">
        <v>22</v>
      </c>
      <c r="C139" s="13">
        <v>873.15704345703125</v>
      </c>
      <c r="D139" s="14">
        <f t="shared" si="4"/>
        <v>874.16431992380126</v>
      </c>
      <c r="E139" s="13">
        <f t="shared" si="5"/>
        <v>872.14976699026124</v>
      </c>
      <c r="F139" s="15" t="s">
        <v>746</v>
      </c>
      <c r="G139" s="15">
        <v>440978</v>
      </c>
      <c r="H139" s="15" t="s">
        <v>746</v>
      </c>
      <c r="I139" s="15" t="s">
        <v>803</v>
      </c>
      <c r="J139" t="s">
        <v>804</v>
      </c>
      <c r="K139" t="s">
        <v>805</v>
      </c>
      <c r="L139" t="s">
        <v>806</v>
      </c>
      <c r="M139" s="16" t="s">
        <v>804</v>
      </c>
      <c r="N139" s="17" t="s">
        <v>807</v>
      </c>
      <c r="O139" t="s">
        <v>808</v>
      </c>
      <c r="Q139" s="4">
        <v>-4.09</v>
      </c>
      <c r="R139" s="52" t="s">
        <v>10397</v>
      </c>
      <c r="S139" s="52" t="s">
        <v>10406</v>
      </c>
      <c r="T139" s="52" t="s">
        <v>10407</v>
      </c>
      <c r="U139" s="52" t="s">
        <v>10408</v>
      </c>
      <c r="V139" s="52" t="s">
        <v>10409</v>
      </c>
      <c r="W139" s="52" t="s">
        <v>10435</v>
      </c>
      <c r="X139" s="52" t="s">
        <v>10435</v>
      </c>
    </row>
    <row r="140" spans="1:24" ht="15" customHeight="1" x14ac:dyDescent="0.2">
      <c r="A140">
        <v>374</v>
      </c>
      <c r="B140" t="s">
        <v>22</v>
      </c>
      <c r="C140" s="13">
        <v>875.1727294921875</v>
      </c>
      <c r="D140" s="14">
        <f t="shared" si="4"/>
        <v>876.18000595895751</v>
      </c>
      <c r="E140" s="13">
        <f t="shared" si="5"/>
        <v>874.16545302541749</v>
      </c>
      <c r="F140" s="15" t="s">
        <v>809</v>
      </c>
      <c r="G140" s="15">
        <v>23724758</v>
      </c>
      <c r="H140" s="15" t="s">
        <v>809</v>
      </c>
      <c r="I140" s="15" t="s">
        <v>810</v>
      </c>
      <c r="J140" t="s">
        <v>811</v>
      </c>
      <c r="K140" t="s">
        <v>812</v>
      </c>
      <c r="M140" s="16" t="s">
        <v>811</v>
      </c>
      <c r="N140" s="17" t="s">
        <v>813</v>
      </c>
      <c r="O140" t="s">
        <v>814</v>
      </c>
      <c r="Q140" s="4">
        <v>-3.78</v>
      </c>
      <c r="R140" s="52" t="s">
        <v>10397</v>
      </c>
      <c r="S140" s="52" t="s">
        <v>10406</v>
      </c>
      <c r="T140" s="52" t="s">
        <v>10407</v>
      </c>
      <c r="U140" s="52" t="s">
        <v>10408</v>
      </c>
      <c r="V140" s="52" t="s">
        <v>10412</v>
      </c>
      <c r="W140" s="52" t="s">
        <v>10419</v>
      </c>
      <c r="X140" s="52" t="s">
        <v>10435</v>
      </c>
    </row>
    <row r="141" spans="1:24" ht="15" customHeight="1" x14ac:dyDescent="0.2">
      <c r="A141">
        <v>375</v>
      </c>
      <c r="B141" t="s">
        <v>22</v>
      </c>
      <c r="C141" s="13">
        <v>875.1727294921875</v>
      </c>
      <c r="D141" s="14">
        <f t="shared" si="4"/>
        <v>876.18000595895751</v>
      </c>
      <c r="E141" s="13">
        <f t="shared" si="5"/>
        <v>874.16545302541749</v>
      </c>
      <c r="F141" s="15" t="s">
        <v>809</v>
      </c>
      <c r="G141" s="15">
        <v>11803766</v>
      </c>
      <c r="H141" s="15" t="s">
        <v>809</v>
      </c>
      <c r="I141" s="15" t="s">
        <v>815</v>
      </c>
      <c r="J141" t="s">
        <v>816</v>
      </c>
      <c r="K141" t="s">
        <v>817</v>
      </c>
      <c r="M141" s="16" t="s">
        <v>18</v>
      </c>
      <c r="N141" s="17" t="s">
        <v>818</v>
      </c>
      <c r="O141" t="s">
        <v>819</v>
      </c>
      <c r="Q141" s="4">
        <v>-4.83</v>
      </c>
      <c r="R141" s="52" t="s">
        <v>10397</v>
      </c>
      <c r="S141" s="52" t="s">
        <v>10406</v>
      </c>
      <c r="T141" s="52" t="s">
        <v>10407</v>
      </c>
      <c r="U141" s="52" t="s">
        <v>10408</v>
      </c>
      <c r="V141" s="52" t="s">
        <v>10409</v>
      </c>
      <c r="W141" s="52" t="s">
        <v>10435</v>
      </c>
      <c r="X141" s="52" t="s">
        <v>10435</v>
      </c>
    </row>
    <row r="142" spans="1:24" ht="15" customHeight="1" x14ac:dyDescent="0.2">
      <c r="A142">
        <v>376</v>
      </c>
      <c r="B142" t="s">
        <v>22</v>
      </c>
      <c r="C142" s="13">
        <v>875.1727294921875</v>
      </c>
      <c r="D142" s="14">
        <f t="shared" si="4"/>
        <v>876.18000595895751</v>
      </c>
      <c r="E142" s="13">
        <f t="shared" si="5"/>
        <v>874.16545302541749</v>
      </c>
      <c r="F142" s="15" t="s">
        <v>809</v>
      </c>
      <c r="G142" s="15">
        <v>10557588</v>
      </c>
      <c r="H142" s="15" t="s">
        <v>809</v>
      </c>
      <c r="I142" s="15" t="s">
        <v>820</v>
      </c>
      <c r="J142" t="s">
        <v>821</v>
      </c>
      <c r="K142" t="s">
        <v>817</v>
      </c>
      <c r="M142" s="16" t="s">
        <v>18</v>
      </c>
      <c r="N142" s="17" t="s">
        <v>822</v>
      </c>
      <c r="O142" t="s">
        <v>823</v>
      </c>
      <c r="Q142" s="4">
        <v>-4.83</v>
      </c>
      <c r="R142" s="52" t="s">
        <v>10397</v>
      </c>
      <c r="S142" s="52" t="s">
        <v>10406</v>
      </c>
      <c r="T142" s="52" t="s">
        <v>10407</v>
      </c>
      <c r="U142" s="52" t="s">
        <v>10408</v>
      </c>
      <c r="V142" s="52" t="s">
        <v>10409</v>
      </c>
      <c r="W142" s="52" t="s">
        <v>10435</v>
      </c>
      <c r="X142" s="52" t="s">
        <v>10435</v>
      </c>
    </row>
    <row r="143" spans="1:24" ht="15" customHeight="1" x14ac:dyDescent="0.2">
      <c r="A143">
        <v>377</v>
      </c>
      <c r="B143" t="s">
        <v>22</v>
      </c>
      <c r="C143" s="13">
        <v>875.1727294921875</v>
      </c>
      <c r="D143" s="14">
        <f t="shared" si="4"/>
        <v>876.18000595895751</v>
      </c>
      <c r="E143" s="13">
        <f t="shared" si="5"/>
        <v>874.16545302541749</v>
      </c>
      <c r="F143" s="15" t="s">
        <v>809</v>
      </c>
      <c r="G143" s="15">
        <v>9549329</v>
      </c>
      <c r="H143" s="15" t="s">
        <v>809</v>
      </c>
      <c r="I143" s="15" t="s">
        <v>824</v>
      </c>
      <c r="J143" t="s">
        <v>825</v>
      </c>
      <c r="K143" t="s">
        <v>826</v>
      </c>
      <c r="L143" t="s">
        <v>827</v>
      </c>
      <c r="M143" s="16" t="s">
        <v>18</v>
      </c>
      <c r="N143" s="17" t="s">
        <v>828</v>
      </c>
      <c r="O143" t="s">
        <v>829</v>
      </c>
      <c r="Q143" s="4">
        <v>-3.78</v>
      </c>
      <c r="R143" s="52" t="s">
        <v>10397</v>
      </c>
      <c r="S143" s="52" t="s">
        <v>10406</v>
      </c>
      <c r="T143" s="52" t="s">
        <v>10407</v>
      </c>
      <c r="U143" s="52" t="s">
        <v>10408</v>
      </c>
      <c r="V143" s="52" t="s">
        <v>10412</v>
      </c>
      <c r="W143" s="52" t="s">
        <v>10419</v>
      </c>
      <c r="X143" s="52" t="s">
        <v>10435</v>
      </c>
    </row>
    <row r="144" spans="1:24" ht="15" customHeight="1" x14ac:dyDescent="0.2">
      <c r="A144">
        <v>378</v>
      </c>
      <c r="B144" t="s">
        <v>22</v>
      </c>
      <c r="C144" s="13">
        <v>875.1727294921875</v>
      </c>
      <c r="D144" s="14">
        <f t="shared" si="4"/>
        <v>876.18000595895751</v>
      </c>
      <c r="E144" s="13">
        <f t="shared" si="5"/>
        <v>874.16545302541749</v>
      </c>
      <c r="F144" s="15" t="s">
        <v>809</v>
      </c>
      <c r="G144" s="15">
        <v>9543203</v>
      </c>
      <c r="H144" s="15" t="s">
        <v>809</v>
      </c>
      <c r="I144" s="15" t="s">
        <v>830</v>
      </c>
      <c r="J144" t="s">
        <v>831</v>
      </c>
      <c r="K144" t="s">
        <v>832</v>
      </c>
      <c r="L144" t="s">
        <v>833</v>
      </c>
      <c r="M144" s="16" t="s">
        <v>18</v>
      </c>
      <c r="N144" s="17" t="s">
        <v>834</v>
      </c>
      <c r="O144" t="s">
        <v>835</v>
      </c>
      <c r="Q144" s="4">
        <v>-3.73</v>
      </c>
      <c r="R144" s="52" t="s">
        <v>10397</v>
      </c>
      <c r="S144" s="52" t="s">
        <v>10406</v>
      </c>
      <c r="T144" s="52" t="s">
        <v>10407</v>
      </c>
      <c r="U144" s="52" t="s">
        <v>10408</v>
      </c>
      <c r="V144" s="52" t="s">
        <v>10409</v>
      </c>
      <c r="W144" s="52" t="s">
        <v>10435</v>
      </c>
      <c r="X144" s="52" t="s">
        <v>10435</v>
      </c>
    </row>
    <row r="145" spans="1:24" ht="15" customHeight="1" x14ac:dyDescent="0.2">
      <c r="A145">
        <v>379</v>
      </c>
      <c r="B145" t="s">
        <v>22</v>
      </c>
      <c r="C145" s="13">
        <v>875.1727294921875</v>
      </c>
      <c r="D145" s="14">
        <f t="shared" si="4"/>
        <v>876.18000595895751</v>
      </c>
      <c r="E145" s="13">
        <f t="shared" si="5"/>
        <v>874.16545302541749</v>
      </c>
      <c r="F145" s="15" t="s">
        <v>809</v>
      </c>
      <c r="G145" s="15">
        <v>3515882</v>
      </c>
      <c r="H145" s="15" t="s">
        <v>809</v>
      </c>
      <c r="I145" s="15" t="s">
        <v>836</v>
      </c>
      <c r="J145" t="s">
        <v>837</v>
      </c>
      <c r="K145" t="s">
        <v>838</v>
      </c>
      <c r="M145" s="16" t="s">
        <v>18</v>
      </c>
      <c r="N145" s="17" t="s">
        <v>839</v>
      </c>
      <c r="O145" t="s">
        <v>840</v>
      </c>
      <c r="Q145" s="4">
        <v>-3.73</v>
      </c>
      <c r="R145" s="52" t="s">
        <v>10397</v>
      </c>
      <c r="S145" s="52" t="s">
        <v>10406</v>
      </c>
      <c r="T145" s="52" t="s">
        <v>10407</v>
      </c>
      <c r="U145" s="52" t="s">
        <v>10408</v>
      </c>
      <c r="V145" s="52" t="s">
        <v>10409</v>
      </c>
      <c r="W145" s="52" t="s">
        <v>10435</v>
      </c>
      <c r="X145" s="52" t="s">
        <v>10435</v>
      </c>
    </row>
    <row r="146" spans="1:24" ht="15" customHeight="1" x14ac:dyDescent="0.2">
      <c r="A146">
        <v>380</v>
      </c>
      <c r="B146" t="s">
        <v>22</v>
      </c>
      <c r="C146" s="13">
        <v>875.1727294921875</v>
      </c>
      <c r="D146" s="14">
        <f t="shared" si="4"/>
        <v>876.18000595895751</v>
      </c>
      <c r="E146" s="13">
        <f t="shared" si="5"/>
        <v>874.16545302541749</v>
      </c>
      <c r="F146" s="15" t="s">
        <v>809</v>
      </c>
      <c r="G146" s="15">
        <v>442443</v>
      </c>
      <c r="H146" s="15" t="s">
        <v>809</v>
      </c>
      <c r="I146" s="15" t="s">
        <v>841</v>
      </c>
      <c r="J146" t="s">
        <v>842</v>
      </c>
      <c r="K146" t="s">
        <v>843</v>
      </c>
      <c r="L146" t="s">
        <v>844</v>
      </c>
      <c r="M146" s="16" t="s">
        <v>842</v>
      </c>
      <c r="N146" s="17" t="s">
        <v>845</v>
      </c>
      <c r="O146" t="s">
        <v>846</v>
      </c>
      <c r="Q146" s="4">
        <v>-3.73</v>
      </c>
      <c r="R146" s="52" t="s">
        <v>10397</v>
      </c>
      <c r="S146" s="52" t="s">
        <v>10406</v>
      </c>
      <c r="T146" s="52" t="s">
        <v>10407</v>
      </c>
      <c r="U146" s="52" t="s">
        <v>10408</v>
      </c>
      <c r="V146" s="52" t="s">
        <v>10409</v>
      </c>
      <c r="W146" s="52" t="s">
        <v>10435</v>
      </c>
      <c r="X146" s="52" t="s">
        <v>10435</v>
      </c>
    </row>
    <row r="147" spans="1:24" ht="15" customHeight="1" x14ac:dyDescent="0.2">
      <c r="A147">
        <v>382</v>
      </c>
      <c r="B147" t="s">
        <v>22</v>
      </c>
      <c r="C147" s="13">
        <v>877.1131591796875</v>
      </c>
      <c r="D147" s="14">
        <f t="shared" si="4"/>
        <v>878.12043564645751</v>
      </c>
      <c r="E147" s="13">
        <f t="shared" si="5"/>
        <v>876.10588271291749</v>
      </c>
      <c r="F147" s="15" t="s">
        <v>847</v>
      </c>
      <c r="G147" s="15">
        <v>449575</v>
      </c>
      <c r="H147" s="15" t="s">
        <v>847</v>
      </c>
      <c r="I147" s="15" t="s">
        <v>849</v>
      </c>
      <c r="J147" t="s">
        <v>848</v>
      </c>
      <c r="K147" t="s">
        <v>850</v>
      </c>
      <c r="L147" t="s">
        <v>851</v>
      </c>
      <c r="M147" s="16" t="s">
        <v>18</v>
      </c>
      <c r="N147" s="17" t="s">
        <v>852</v>
      </c>
      <c r="O147" t="s">
        <v>853</v>
      </c>
      <c r="Q147" s="4">
        <v>-4.75</v>
      </c>
      <c r="R147" s="52" t="s">
        <v>10397</v>
      </c>
      <c r="S147" s="52" t="s">
        <v>10406</v>
      </c>
      <c r="T147" s="52" t="s">
        <v>10411</v>
      </c>
      <c r="U147" s="52" t="s">
        <v>10435</v>
      </c>
      <c r="V147" s="52" t="s">
        <v>10411</v>
      </c>
      <c r="W147" s="52" t="s">
        <v>10435</v>
      </c>
      <c r="X147" s="52" t="s">
        <v>10435</v>
      </c>
    </row>
    <row r="148" spans="1:24" ht="15" customHeight="1" x14ac:dyDescent="0.2">
      <c r="A148">
        <v>386</v>
      </c>
      <c r="B148" t="s">
        <v>22</v>
      </c>
      <c r="C148" s="13">
        <v>877.1156005859375</v>
      </c>
      <c r="D148" s="14">
        <f t="shared" si="4"/>
        <v>878.12287705270751</v>
      </c>
      <c r="E148" s="13">
        <f t="shared" si="5"/>
        <v>876.10832411916749</v>
      </c>
      <c r="F148" s="15" t="s">
        <v>854</v>
      </c>
      <c r="G148" s="15">
        <v>6786437</v>
      </c>
      <c r="H148" s="15" t="s">
        <v>854</v>
      </c>
      <c r="I148" s="15" t="s">
        <v>857</v>
      </c>
      <c r="J148" t="s">
        <v>855</v>
      </c>
      <c r="K148" t="s">
        <v>856</v>
      </c>
      <c r="M148" s="16" t="s">
        <v>18</v>
      </c>
      <c r="N148" s="17" t="s">
        <v>858</v>
      </c>
      <c r="O148" t="s">
        <v>859</v>
      </c>
      <c r="Q148" s="4">
        <v>-5.26</v>
      </c>
      <c r="R148" s="52" t="s">
        <v>10397</v>
      </c>
      <c r="S148" s="52" t="s">
        <v>10398</v>
      </c>
      <c r="T148" s="52" t="s">
        <v>10399</v>
      </c>
      <c r="U148" s="52" t="s">
        <v>10400</v>
      </c>
      <c r="V148" s="52" t="s">
        <v>10401</v>
      </c>
      <c r="W148" s="52" t="s">
        <v>10402</v>
      </c>
      <c r="X148" s="52" t="s">
        <v>10403</v>
      </c>
    </row>
    <row r="149" spans="1:24" ht="15" customHeight="1" x14ac:dyDescent="0.2">
      <c r="A149">
        <v>388</v>
      </c>
      <c r="B149" t="s">
        <v>22</v>
      </c>
      <c r="C149" s="13">
        <v>877.1519775390625</v>
      </c>
      <c r="D149" s="14">
        <f t="shared" si="4"/>
        <v>878.15925400583251</v>
      </c>
      <c r="E149" s="13">
        <f t="shared" si="5"/>
        <v>876.14470107229249</v>
      </c>
      <c r="F149" s="15" t="s">
        <v>860</v>
      </c>
      <c r="G149" s="15">
        <v>24798714</v>
      </c>
      <c r="H149" s="15" t="s">
        <v>860</v>
      </c>
      <c r="I149" s="15" t="s">
        <v>861</v>
      </c>
      <c r="J149" t="s">
        <v>862</v>
      </c>
      <c r="K149" t="s">
        <v>863</v>
      </c>
      <c r="L149" t="s">
        <v>864</v>
      </c>
      <c r="M149" s="16" t="s">
        <v>18</v>
      </c>
      <c r="N149" s="17" t="s">
        <v>865</v>
      </c>
      <c r="O149" t="s">
        <v>866</v>
      </c>
      <c r="Q149" s="4">
        <v>-5.73</v>
      </c>
      <c r="R149" s="52" t="s">
        <v>10397</v>
      </c>
      <c r="S149" s="52" t="s">
        <v>10406</v>
      </c>
      <c r="T149" s="52" t="s">
        <v>10407</v>
      </c>
      <c r="U149" s="52" t="s">
        <v>10408</v>
      </c>
      <c r="V149" s="52" t="s">
        <v>10412</v>
      </c>
      <c r="W149" s="52" t="s">
        <v>10421</v>
      </c>
      <c r="X149" s="52" t="s">
        <v>10435</v>
      </c>
    </row>
    <row r="150" spans="1:24" ht="15" customHeight="1" x14ac:dyDescent="0.2">
      <c r="A150">
        <v>389</v>
      </c>
      <c r="B150" t="s">
        <v>22</v>
      </c>
      <c r="C150" s="13">
        <v>877.09783935546875</v>
      </c>
      <c r="D150" s="14">
        <f t="shared" si="4"/>
        <v>878.10511582223876</v>
      </c>
      <c r="E150" s="13">
        <f t="shared" si="5"/>
        <v>876.09056288869874</v>
      </c>
      <c r="F150" s="15" t="s">
        <v>867</v>
      </c>
      <c r="G150" s="15">
        <v>9548017</v>
      </c>
      <c r="H150" s="15" t="s">
        <v>867</v>
      </c>
      <c r="I150" s="15" t="s">
        <v>868</v>
      </c>
      <c r="J150" t="s">
        <v>869</v>
      </c>
      <c r="K150" t="s">
        <v>870</v>
      </c>
      <c r="L150" t="s">
        <v>871</v>
      </c>
      <c r="M150" s="16" t="s">
        <v>17</v>
      </c>
      <c r="N150" s="17" t="s">
        <v>872</v>
      </c>
      <c r="O150" t="s">
        <v>873</v>
      </c>
      <c r="Q150" s="4">
        <v>-3.96</v>
      </c>
      <c r="R150" s="52" t="s">
        <v>10397</v>
      </c>
      <c r="S150" s="52" t="s">
        <v>10406</v>
      </c>
      <c r="T150" s="52" t="s">
        <v>10407</v>
      </c>
      <c r="U150" s="52" t="s">
        <v>10408</v>
      </c>
      <c r="V150" s="52" t="s">
        <v>10409</v>
      </c>
      <c r="W150" s="52" t="s">
        <v>10435</v>
      </c>
      <c r="X150" s="52" t="s">
        <v>10435</v>
      </c>
    </row>
    <row r="151" spans="1:24" ht="15" customHeight="1" x14ac:dyDescent="0.2">
      <c r="A151">
        <v>390</v>
      </c>
      <c r="B151" t="s">
        <v>22</v>
      </c>
      <c r="C151" s="13">
        <v>877.09783935546875</v>
      </c>
      <c r="D151" s="14">
        <f t="shared" si="4"/>
        <v>878.10511582223876</v>
      </c>
      <c r="E151" s="13">
        <f t="shared" si="5"/>
        <v>876.09056288869874</v>
      </c>
      <c r="F151" s="15" t="s">
        <v>867</v>
      </c>
      <c r="G151" s="15">
        <v>5230522</v>
      </c>
      <c r="H151" s="15" t="s">
        <v>867</v>
      </c>
      <c r="I151" s="15" t="s">
        <v>874</v>
      </c>
      <c r="J151" t="s">
        <v>869</v>
      </c>
      <c r="K151" t="s">
        <v>875</v>
      </c>
      <c r="M151" s="16" t="s">
        <v>18</v>
      </c>
      <c r="N151" s="17" t="s">
        <v>876</v>
      </c>
      <c r="O151" t="s">
        <v>877</v>
      </c>
      <c r="Q151" s="4">
        <v>-3.96</v>
      </c>
      <c r="R151" s="52" t="s">
        <v>10397</v>
      </c>
      <c r="S151" s="52" t="s">
        <v>10406</v>
      </c>
      <c r="T151" s="52" t="s">
        <v>10407</v>
      </c>
      <c r="U151" s="52" t="s">
        <v>10408</v>
      </c>
      <c r="V151" s="52" t="s">
        <v>10409</v>
      </c>
      <c r="W151" s="52" t="s">
        <v>10435</v>
      </c>
      <c r="X151" s="52" t="s">
        <v>10435</v>
      </c>
    </row>
    <row r="152" spans="1:24" ht="15" customHeight="1" x14ac:dyDescent="0.2">
      <c r="A152">
        <v>391</v>
      </c>
      <c r="B152" t="s">
        <v>22</v>
      </c>
      <c r="C152" s="13">
        <v>877.09783935546875</v>
      </c>
      <c r="D152" s="14">
        <f t="shared" si="4"/>
        <v>878.10511582223876</v>
      </c>
      <c r="E152" s="13">
        <f t="shared" si="5"/>
        <v>876.09056288869874</v>
      </c>
      <c r="F152" s="15" t="s">
        <v>867</v>
      </c>
      <c r="G152" s="15">
        <v>441266</v>
      </c>
      <c r="H152" s="15" t="s">
        <v>867</v>
      </c>
      <c r="I152" s="15" t="s">
        <v>878</v>
      </c>
      <c r="J152" t="s">
        <v>869</v>
      </c>
      <c r="K152" t="s">
        <v>879</v>
      </c>
      <c r="L152" t="s">
        <v>880</v>
      </c>
      <c r="M152" s="16" t="s">
        <v>869</v>
      </c>
      <c r="N152" s="17" t="s">
        <v>881</v>
      </c>
      <c r="O152" t="s">
        <v>882</v>
      </c>
      <c r="Q152" s="4">
        <v>-3.96</v>
      </c>
      <c r="R152" s="52" t="s">
        <v>10397</v>
      </c>
      <c r="S152" s="52" t="s">
        <v>10406</v>
      </c>
      <c r="T152" s="52" t="s">
        <v>10407</v>
      </c>
      <c r="U152" s="52" t="s">
        <v>10408</v>
      </c>
      <c r="V152" s="52" t="s">
        <v>10409</v>
      </c>
      <c r="W152" s="52" t="s">
        <v>10435</v>
      </c>
      <c r="X152" s="52" t="s">
        <v>10435</v>
      </c>
    </row>
    <row r="153" spans="1:24" ht="15" customHeight="1" x14ac:dyDescent="0.2">
      <c r="A153">
        <v>392</v>
      </c>
      <c r="B153" t="s">
        <v>22</v>
      </c>
      <c r="C153" s="13">
        <v>877.1883544921875</v>
      </c>
      <c r="D153" s="14">
        <f t="shared" si="4"/>
        <v>878.19563095895751</v>
      </c>
      <c r="E153" s="13">
        <f t="shared" si="5"/>
        <v>876.18107802541749</v>
      </c>
      <c r="F153" s="15" t="s">
        <v>883</v>
      </c>
      <c r="G153" s="15">
        <v>23724760</v>
      </c>
      <c r="H153" s="15" t="s">
        <v>883</v>
      </c>
      <c r="I153" s="15" t="s">
        <v>884</v>
      </c>
      <c r="J153" t="s">
        <v>885</v>
      </c>
      <c r="K153" t="s">
        <v>886</v>
      </c>
      <c r="M153" s="16" t="s">
        <v>885</v>
      </c>
      <c r="N153" s="17" t="s">
        <v>887</v>
      </c>
      <c r="O153" t="s">
        <v>888</v>
      </c>
      <c r="Q153" s="4">
        <v>-4.01</v>
      </c>
      <c r="R153" s="52" t="s">
        <v>10397</v>
      </c>
      <c r="S153" s="52" t="s">
        <v>10406</v>
      </c>
      <c r="T153" s="52" t="s">
        <v>10407</v>
      </c>
      <c r="U153" s="52" t="s">
        <v>10408</v>
      </c>
      <c r="V153" s="52" t="s">
        <v>10409</v>
      </c>
      <c r="W153" s="52" t="s">
        <v>10422</v>
      </c>
      <c r="X153" s="52" t="s">
        <v>10435</v>
      </c>
    </row>
    <row r="154" spans="1:24" ht="15" customHeight="1" x14ac:dyDescent="0.2">
      <c r="A154">
        <v>393</v>
      </c>
      <c r="B154" t="s">
        <v>22</v>
      </c>
      <c r="C154" s="13">
        <v>877.1883544921875</v>
      </c>
      <c r="D154" s="14">
        <f t="shared" si="4"/>
        <v>878.19563095895751</v>
      </c>
      <c r="E154" s="13">
        <f t="shared" si="5"/>
        <v>876.18107802541749</v>
      </c>
      <c r="F154" s="15" t="s">
        <v>883</v>
      </c>
      <c r="G154" s="15">
        <v>11966208</v>
      </c>
      <c r="H154" s="15" t="s">
        <v>883</v>
      </c>
      <c r="I154" s="15" t="s">
        <v>889</v>
      </c>
      <c r="J154" t="s">
        <v>890</v>
      </c>
      <c r="K154" t="s">
        <v>891</v>
      </c>
      <c r="L154" t="s">
        <v>892</v>
      </c>
      <c r="M154" s="16" t="s">
        <v>18</v>
      </c>
      <c r="N154" s="17" t="s">
        <v>893</v>
      </c>
      <c r="O154" t="s">
        <v>894</v>
      </c>
      <c r="Q154" s="4">
        <v>-3.81</v>
      </c>
      <c r="R154" s="52" t="s">
        <v>10397</v>
      </c>
      <c r="S154" s="52" t="s">
        <v>10406</v>
      </c>
      <c r="T154" s="52" t="s">
        <v>10407</v>
      </c>
      <c r="U154" s="52" t="s">
        <v>10408</v>
      </c>
      <c r="V154" s="52" t="s">
        <v>10409</v>
      </c>
      <c r="W154" s="52" t="s">
        <v>10435</v>
      </c>
      <c r="X154" s="52" t="s">
        <v>10435</v>
      </c>
    </row>
    <row r="155" spans="1:24" ht="15" customHeight="1" x14ac:dyDescent="0.2">
      <c r="A155">
        <v>394</v>
      </c>
      <c r="B155" t="s">
        <v>22</v>
      </c>
      <c r="C155" s="13">
        <v>877.1883544921875</v>
      </c>
      <c r="D155" s="14">
        <f t="shared" si="4"/>
        <v>878.19563095895751</v>
      </c>
      <c r="E155" s="13">
        <f t="shared" si="5"/>
        <v>876.18107802541749</v>
      </c>
      <c r="F155" s="15" t="s">
        <v>883</v>
      </c>
      <c r="G155" s="15">
        <v>9549328</v>
      </c>
      <c r="H155" s="15" t="s">
        <v>883</v>
      </c>
      <c r="I155" s="15" t="s">
        <v>895</v>
      </c>
      <c r="J155" t="s">
        <v>885</v>
      </c>
      <c r="K155" t="s">
        <v>896</v>
      </c>
      <c r="L155" t="s">
        <v>897</v>
      </c>
      <c r="M155" s="16" t="s">
        <v>18</v>
      </c>
      <c r="N155" s="17" t="s">
        <v>898</v>
      </c>
      <c r="O155" t="s">
        <v>899</v>
      </c>
      <c r="Q155" s="4">
        <v>-4.01</v>
      </c>
      <c r="R155" s="52" t="s">
        <v>10397</v>
      </c>
      <c r="S155" s="52" t="s">
        <v>10406</v>
      </c>
      <c r="T155" s="52" t="s">
        <v>10407</v>
      </c>
      <c r="U155" s="52" t="s">
        <v>10408</v>
      </c>
      <c r="V155" s="52" t="s">
        <v>10409</v>
      </c>
      <c r="W155" s="52" t="s">
        <v>10422</v>
      </c>
      <c r="X155" s="52" t="s">
        <v>10435</v>
      </c>
    </row>
    <row r="156" spans="1:24" ht="15" customHeight="1" x14ac:dyDescent="0.2">
      <c r="A156">
        <v>396</v>
      </c>
      <c r="B156" t="s">
        <v>22</v>
      </c>
      <c r="C156" s="13">
        <v>877.1883544921875</v>
      </c>
      <c r="D156" s="14">
        <f t="shared" si="4"/>
        <v>878.19563095895751</v>
      </c>
      <c r="E156" s="13">
        <f t="shared" si="5"/>
        <v>876.18107802541749</v>
      </c>
      <c r="F156" s="15" t="s">
        <v>883</v>
      </c>
      <c r="G156" s="15">
        <v>9543277</v>
      </c>
      <c r="H156" s="15" t="s">
        <v>883</v>
      </c>
      <c r="I156" s="15" t="s">
        <v>902</v>
      </c>
      <c r="J156" t="s">
        <v>903</v>
      </c>
      <c r="K156" t="s">
        <v>904</v>
      </c>
      <c r="L156" t="s">
        <v>905</v>
      </c>
      <c r="M156" s="16" t="s">
        <v>18</v>
      </c>
      <c r="N156" s="17" t="s">
        <v>906</v>
      </c>
      <c r="O156" t="s">
        <v>907</v>
      </c>
      <c r="Q156" s="4">
        <v>-3.26</v>
      </c>
      <c r="R156" s="52" t="s">
        <v>10397</v>
      </c>
      <c r="S156" s="52" t="s">
        <v>10406</v>
      </c>
      <c r="T156" s="52" t="s">
        <v>10407</v>
      </c>
      <c r="U156" s="52" t="s">
        <v>10408</v>
      </c>
      <c r="V156" s="52" t="s">
        <v>10409</v>
      </c>
      <c r="W156" s="52" t="s">
        <v>10435</v>
      </c>
      <c r="X156" s="52" t="s">
        <v>10435</v>
      </c>
    </row>
    <row r="157" spans="1:24" s="19" customFormat="1" ht="15" customHeight="1" x14ac:dyDescent="0.2">
      <c r="A157">
        <v>397</v>
      </c>
      <c r="B157" t="s">
        <v>22</v>
      </c>
      <c r="C157" s="13">
        <v>877.1883544921875</v>
      </c>
      <c r="D157" s="14">
        <f t="shared" si="4"/>
        <v>878.19563095895751</v>
      </c>
      <c r="E157" s="13">
        <f t="shared" si="5"/>
        <v>876.18107802541749</v>
      </c>
      <c r="F157" s="15" t="s">
        <v>883</v>
      </c>
      <c r="G157" s="15">
        <v>3519894</v>
      </c>
      <c r="H157" s="15" t="s">
        <v>883</v>
      </c>
      <c r="I157" s="15" t="s">
        <v>908</v>
      </c>
      <c r="J157" t="s">
        <v>909</v>
      </c>
      <c r="K157" t="s">
        <v>910</v>
      </c>
      <c r="L157"/>
      <c r="M157" s="16" t="s">
        <v>18</v>
      </c>
      <c r="N157" s="17" t="s">
        <v>911</v>
      </c>
      <c r="O157" t="s">
        <v>912</v>
      </c>
      <c r="P157"/>
      <c r="Q157" s="4">
        <v>-3.81</v>
      </c>
      <c r="R157" s="52" t="s">
        <v>10397</v>
      </c>
      <c r="S157" s="52" t="s">
        <v>10406</v>
      </c>
      <c r="T157" s="52" t="s">
        <v>10407</v>
      </c>
      <c r="U157" s="52" t="s">
        <v>10408</v>
      </c>
      <c r="V157" s="52" t="s">
        <v>10409</v>
      </c>
      <c r="W157" s="52" t="s">
        <v>10435</v>
      </c>
      <c r="X157" s="52" t="s">
        <v>10435</v>
      </c>
    </row>
    <row r="158" spans="1:24" ht="15" customHeight="1" x14ac:dyDescent="0.2">
      <c r="A158">
        <v>398</v>
      </c>
      <c r="B158" t="s">
        <v>22</v>
      </c>
      <c r="C158" s="13">
        <v>877.1883544921875</v>
      </c>
      <c r="D158" s="14">
        <f t="shared" si="4"/>
        <v>878.19563095895751</v>
      </c>
      <c r="E158" s="13">
        <f t="shared" si="5"/>
        <v>876.18107802541749</v>
      </c>
      <c r="F158" s="15" t="s">
        <v>883</v>
      </c>
      <c r="G158" s="15">
        <v>443527</v>
      </c>
      <c r="H158" s="15" t="s">
        <v>883</v>
      </c>
      <c r="I158" s="15" t="s">
        <v>913</v>
      </c>
      <c r="J158" t="s">
        <v>900</v>
      </c>
      <c r="K158" t="s">
        <v>914</v>
      </c>
      <c r="L158" t="s">
        <v>901</v>
      </c>
      <c r="M158" s="16" t="s">
        <v>900</v>
      </c>
      <c r="N158" s="17" t="s">
        <v>915</v>
      </c>
      <c r="O158" t="s">
        <v>916</v>
      </c>
      <c r="Q158" s="4">
        <v>-4.1100000000000003</v>
      </c>
      <c r="R158" s="52" t="s">
        <v>10397</v>
      </c>
      <c r="S158" s="52" t="s">
        <v>10406</v>
      </c>
      <c r="T158" s="52" t="s">
        <v>10407</v>
      </c>
      <c r="U158" s="52" t="s">
        <v>10408</v>
      </c>
      <c r="V158" s="52" t="s">
        <v>10409</v>
      </c>
      <c r="W158" s="52" t="s">
        <v>10417</v>
      </c>
      <c r="X158" s="52" t="s">
        <v>10435</v>
      </c>
    </row>
    <row r="159" spans="1:24" ht="15" customHeight="1" x14ac:dyDescent="0.2">
      <c r="A159">
        <v>399</v>
      </c>
      <c r="B159" t="s">
        <v>22</v>
      </c>
      <c r="C159" s="13">
        <v>877.1883544921875</v>
      </c>
      <c r="D159" s="14">
        <f t="shared" si="4"/>
        <v>878.19563095895751</v>
      </c>
      <c r="E159" s="13">
        <f t="shared" si="5"/>
        <v>876.18107802541749</v>
      </c>
      <c r="F159" s="15" t="s">
        <v>883</v>
      </c>
      <c r="G159" s="15">
        <v>442451</v>
      </c>
      <c r="H159" s="15" t="s">
        <v>883</v>
      </c>
      <c r="I159" s="15" t="s">
        <v>917</v>
      </c>
      <c r="J159" t="s">
        <v>918</v>
      </c>
      <c r="K159" t="s">
        <v>891</v>
      </c>
      <c r="L159" t="s">
        <v>919</v>
      </c>
      <c r="M159" s="16" t="s">
        <v>918</v>
      </c>
      <c r="N159" s="17" t="s">
        <v>920</v>
      </c>
      <c r="O159" t="s">
        <v>921</v>
      </c>
      <c r="Q159" s="4">
        <v>-3.81</v>
      </c>
      <c r="R159" s="52" t="s">
        <v>10397</v>
      </c>
      <c r="S159" s="52" t="s">
        <v>10406</v>
      </c>
      <c r="T159" s="52" t="s">
        <v>10407</v>
      </c>
      <c r="U159" s="52" t="s">
        <v>10408</v>
      </c>
      <c r="V159" s="52" t="s">
        <v>10409</v>
      </c>
      <c r="W159" s="52" t="s">
        <v>10435</v>
      </c>
      <c r="X159" s="52" t="s">
        <v>10435</v>
      </c>
    </row>
    <row r="160" spans="1:24" ht="15" customHeight="1" x14ac:dyDescent="0.2">
      <c r="A160">
        <v>403</v>
      </c>
      <c r="B160" t="s">
        <v>22</v>
      </c>
      <c r="C160" s="13">
        <v>879.1312255859375</v>
      </c>
      <c r="D160" s="14">
        <f t="shared" si="4"/>
        <v>880.13850205270751</v>
      </c>
      <c r="E160" s="13">
        <f t="shared" si="5"/>
        <v>878.12394911916749</v>
      </c>
      <c r="F160" s="15" t="s">
        <v>923</v>
      </c>
      <c r="G160" s="15">
        <v>11966166</v>
      </c>
      <c r="H160" s="15" t="s">
        <v>923</v>
      </c>
      <c r="I160" s="15" t="s">
        <v>924</v>
      </c>
      <c r="J160" t="s">
        <v>925</v>
      </c>
      <c r="K160" t="s">
        <v>926</v>
      </c>
      <c r="L160" t="s">
        <v>927</v>
      </c>
      <c r="M160" s="16" t="s">
        <v>18</v>
      </c>
      <c r="N160" s="17" t="s">
        <v>928</v>
      </c>
      <c r="O160" t="s">
        <v>929</v>
      </c>
      <c r="Q160" s="4">
        <v>-5.1100000000000003</v>
      </c>
      <c r="R160" s="52" t="s">
        <v>10397</v>
      </c>
      <c r="S160" s="52" t="s">
        <v>10406</v>
      </c>
      <c r="T160" s="52" t="s">
        <v>10407</v>
      </c>
      <c r="U160" s="52" t="s">
        <v>10408</v>
      </c>
      <c r="V160" s="52" t="s">
        <v>10409</v>
      </c>
      <c r="W160" s="52" t="s">
        <v>10435</v>
      </c>
      <c r="X160" s="52" t="s">
        <v>10435</v>
      </c>
    </row>
    <row r="161" spans="1:24" ht="15" customHeight="1" x14ac:dyDescent="0.2">
      <c r="A161">
        <v>406</v>
      </c>
      <c r="B161" t="s">
        <v>22</v>
      </c>
      <c r="C161" s="13">
        <v>879.1312255859375</v>
      </c>
      <c r="D161" s="14">
        <f t="shared" si="4"/>
        <v>880.13850205270751</v>
      </c>
      <c r="E161" s="13">
        <f t="shared" si="5"/>
        <v>878.12394911916749</v>
      </c>
      <c r="F161" s="15" t="s">
        <v>923</v>
      </c>
      <c r="G161" s="15">
        <v>6235426</v>
      </c>
      <c r="H161" s="15" t="s">
        <v>923</v>
      </c>
      <c r="I161" s="15" t="s">
        <v>932</v>
      </c>
      <c r="J161" t="str">
        <f>"PubChem CID: "&amp;G161</f>
        <v>PubChem CID: 6235426</v>
      </c>
      <c r="M161" s="16" t="s">
        <v>18</v>
      </c>
      <c r="N161" s="17" t="s">
        <v>933</v>
      </c>
      <c r="O161" t="s">
        <v>934</v>
      </c>
      <c r="Q161" s="4">
        <v>-5.1100000000000003</v>
      </c>
      <c r="R161" s="52" t="s">
        <v>10397</v>
      </c>
      <c r="S161" s="52" t="s">
        <v>10406</v>
      </c>
      <c r="T161" s="52" t="s">
        <v>10407</v>
      </c>
      <c r="U161" s="52" t="s">
        <v>10408</v>
      </c>
      <c r="V161" s="52" t="s">
        <v>10409</v>
      </c>
      <c r="W161" s="52" t="s">
        <v>10435</v>
      </c>
      <c r="X161" s="52" t="s">
        <v>10435</v>
      </c>
    </row>
    <row r="162" spans="1:24" ht="15" customHeight="1" x14ac:dyDescent="0.2">
      <c r="A162">
        <v>408</v>
      </c>
      <c r="B162" t="s">
        <v>22</v>
      </c>
      <c r="C162" s="13">
        <v>879.1312255859375</v>
      </c>
      <c r="D162" s="14">
        <f t="shared" si="4"/>
        <v>880.13850205270751</v>
      </c>
      <c r="E162" s="13">
        <f t="shared" si="5"/>
        <v>878.12394911916749</v>
      </c>
      <c r="F162" s="15" t="s">
        <v>923</v>
      </c>
      <c r="G162" s="15">
        <v>5280895</v>
      </c>
      <c r="H162" s="15" t="s">
        <v>923</v>
      </c>
      <c r="I162" s="15" t="s">
        <v>935</v>
      </c>
      <c r="J162" t="s">
        <v>936</v>
      </c>
      <c r="K162" t="s">
        <v>937</v>
      </c>
      <c r="L162" t="s">
        <v>927</v>
      </c>
      <c r="M162" s="16" t="s">
        <v>936</v>
      </c>
      <c r="N162" s="17" t="s">
        <v>938</v>
      </c>
      <c r="O162" t="s">
        <v>939</v>
      </c>
      <c r="Q162" s="4">
        <v>-5.1100000000000003</v>
      </c>
      <c r="R162" s="52" t="s">
        <v>10397</v>
      </c>
      <c r="S162" s="52" t="s">
        <v>10406</v>
      </c>
      <c r="T162" s="52" t="s">
        <v>10407</v>
      </c>
      <c r="U162" s="52" t="s">
        <v>10408</v>
      </c>
      <c r="V162" s="52" t="s">
        <v>10409</v>
      </c>
      <c r="W162" s="52" t="s">
        <v>10435</v>
      </c>
      <c r="X162" s="52" t="s">
        <v>10435</v>
      </c>
    </row>
    <row r="163" spans="1:24" ht="15" customHeight="1" x14ac:dyDescent="0.2">
      <c r="A163">
        <v>410</v>
      </c>
      <c r="B163" t="s">
        <v>22</v>
      </c>
      <c r="C163" s="13">
        <v>879.1312255859375</v>
      </c>
      <c r="D163" s="14">
        <f t="shared" si="4"/>
        <v>880.13850205270751</v>
      </c>
      <c r="E163" s="13">
        <f t="shared" si="5"/>
        <v>878.12394911916749</v>
      </c>
      <c r="F163" s="15" t="s">
        <v>923</v>
      </c>
      <c r="G163" s="15">
        <v>4961355</v>
      </c>
      <c r="H163" s="15" t="s">
        <v>923</v>
      </c>
      <c r="I163" s="15" t="s">
        <v>940</v>
      </c>
      <c r="J163" t="s">
        <v>941</v>
      </c>
      <c r="K163" t="s">
        <v>927</v>
      </c>
      <c r="M163" s="16" t="s">
        <v>18</v>
      </c>
      <c r="N163" s="17" t="s">
        <v>942</v>
      </c>
      <c r="O163" t="s">
        <v>943</v>
      </c>
      <c r="Q163" s="4">
        <v>-5.12</v>
      </c>
      <c r="R163" s="52" t="s">
        <v>10397</v>
      </c>
      <c r="S163" s="52" t="s">
        <v>10406</v>
      </c>
      <c r="T163" s="52" t="s">
        <v>10407</v>
      </c>
      <c r="U163" s="52" t="s">
        <v>10408</v>
      </c>
      <c r="V163" s="52" t="s">
        <v>10409</v>
      </c>
      <c r="W163" s="52" t="s">
        <v>10435</v>
      </c>
      <c r="X163" s="52" t="s">
        <v>10435</v>
      </c>
    </row>
    <row r="164" spans="1:24" ht="15" customHeight="1" x14ac:dyDescent="0.2">
      <c r="A164">
        <v>412</v>
      </c>
      <c r="B164" t="s">
        <v>22</v>
      </c>
      <c r="C164" s="13">
        <v>879.1312255859375</v>
      </c>
      <c r="D164" s="14">
        <f t="shared" si="4"/>
        <v>880.13850205270751</v>
      </c>
      <c r="E164" s="13">
        <f t="shared" si="5"/>
        <v>878.12394911916749</v>
      </c>
      <c r="F164" s="15" t="s">
        <v>923</v>
      </c>
      <c r="G164" s="15">
        <v>439254</v>
      </c>
      <c r="H164" s="15" t="s">
        <v>923</v>
      </c>
      <c r="I164" s="15" t="s">
        <v>944</v>
      </c>
      <c r="J164" t="s">
        <v>930</v>
      </c>
      <c r="K164" t="s">
        <v>945</v>
      </c>
      <c r="L164" t="s">
        <v>931</v>
      </c>
      <c r="M164" s="16" t="s">
        <v>930</v>
      </c>
      <c r="N164" s="17" t="s">
        <v>946</v>
      </c>
      <c r="O164" t="s">
        <v>947</v>
      </c>
      <c r="Q164" s="4">
        <v>-5.65</v>
      </c>
      <c r="R164" s="52" t="s">
        <v>10397</v>
      </c>
      <c r="S164" s="52" t="s">
        <v>10406</v>
      </c>
      <c r="T164" s="52" t="s">
        <v>10407</v>
      </c>
      <c r="U164" s="52" t="s">
        <v>10408</v>
      </c>
      <c r="V164" s="52" t="s">
        <v>10409</v>
      </c>
      <c r="W164" s="52" t="s">
        <v>10435</v>
      </c>
      <c r="X164" s="52" t="s">
        <v>10435</v>
      </c>
    </row>
    <row r="165" spans="1:24" ht="15" customHeight="1" x14ac:dyDescent="0.2">
      <c r="A165">
        <v>413</v>
      </c>
      <c r="B165" t="s">
        <v>22</v>
      </c>
      <c r="C165" s="13">
        <v>879.1312255859375</v>
      </c>
      <c r="D165" s="14">
        <f t="shared" si="4"/>
        <v>880.13850205270751</v>
      </c>
      <c r="E165" s="13">
        <f t="shared" si="5"/>
        <v>878.12394911916749</v>
      </c>
      <c r="F165" s="15" t="s">
        <v>923</v>
      </c>
      <c r="G165" s="15">
        <v>741</v>
      </c>
      <c r="H165" s="15" t="s">
        <v>923</v>
      </c>
      <c r="I165" s="15" t="s">
        <v>948</v>
      </c>
      <c r="J165" t="s">
        <v>922</v>
      </c>
      <c r="K165" t="s">
        <v>949</v>
      </c>
      <c r="L165" t="s">
        <v>950</v>
      </c>
      <c r="M165" s="16" t="s">
        <v>17</v>
      </c>
      <c r="N165" s="17" t="s">
        <v>951</v>
      </c>
      <c r="O165" t="s">
        <v>952</v>
      </c>
      <c r="Q165" s="4">
        <v>-5.42</v>
      </c>
      <c r="R165" s="52" t="s">
        <v>10397</v>
      </c>
      <c r="S165" s="52" t="s">
        <v>10406</v>
      </c>
      <c r="T165" s="52" t="s">
        <v>10407</v>
      </c>
      <c r="U165" s="52" t="s">
        <v>10408</v>
      </c>
      <c r="V165" s="52" t="s">
        <v>10412</v>
      </c>
      <c r="W165" s="52" t="s">
        <v>10413</v>
      </c>
      <c r="X165" s="52" t="s">
        <v>10435</v>
      </c>
    </row>
    <row r="166" spans="1:24" ht="15" customHeight="1" x14ac:dyDescent="0.2">
      <c r="A166">
        <v>414</v>
      </c>
      <c r="B166" t="s">
        <v>22</v>
      </c>
      <c r="C166" s="13">
        <v>879.16766357421875</v>
      </c>
      <c r="D166" s="14">
        <f t="shared" si="4"/>
        <v>880.17494004098876</v>
      </c>
      <c r="E166" s="13">
        <f t="shared" si="5"/>
        <v>878.16038710744874</v>
      </c>
      <c r="F166" s="15" t="s">
        <v>953</v>
      </c>
      <c r="G166" s="15">
        <v>45479536</v>
      </c>
      <c r="H166" s="15" t="s">
        <v>953</v>
      </c>
      <c r="I166" s="15" t="s">
        <v>954</v>
      </c>
      <c r="J166" t="str">
        <f>"PubChem CID: "&amp;G166</f>
        <v>PubChem CID: 45479536</v>
      </c>
      <c r="M166" s="16" t="s">
        <v>18</v>
      </c>
      <c r="N166" s="17" t="s">
        <v>955</v>
      </c>
      <c r="O166" t="s">
        <v>956</v>
      </c>
      <c r="Q166" s="4">
        <v>-5.37</v>
      </c>
      <c r="R166" s="52" t="s">
        <v>10397</v>
      </c>
      <c r="S166" s="52" t="s">
        <v>10406</v>
      </c>
      <c r="T166" s="52" t="s">
        <v>10407</v>
      </c>
      <c r="U166" s="52" t="s">
        <v>10408</v>
      </c>
      <c r="V166" s="52" t="s">
        <v>10409</v>
      </c>
      <c r="W166" s="52" t="s">
        <v>10417</v>
      </c>
      <c r="X166" s="52" t="s">
        <v>10435</v>
      </c>
    </row>
    <row r="167" spans="1:24" ht="15" customHeight="1" x14ac:dyDescent="0.2">
      <c r="A167">
        <v>415</v>
      </c>
      <c r="B167" t="s">
        <v>22</v>
      </c>
      <c r="C167" s="13">
        <v>879.16766357421875</v>
      </c>
      <c r="D167" s="14">
        <f t="shared" si="4"/>
        <v>880.17494004098876</v>
      </c>
      <c r="E167" s="13">
        <f t="shared" si="5"/>
        <v>878.16038710744874</v>
      </c>
      <c r="F167" s="15" t="s">
        <v>953</v>
      </c>
      <c r="G167" s="15">
        <v>25245031</v>
      </c>
      <c r="H167" s="15" t="s">
        <v>953</v>
      </c>
      <c r="I167" s="15" t="s">
        <v>957</v>
      </c>
      <c r="J167" t="str">
        <f>"PubChem CID: "&amp;G167</f>
        <v>PubChem CID: 25245031</v>
      </c>
      <c r="M167" s="16" t="s">
        <v>18</v>
      </c>
      <c r="N167" s="17" t="s">
        <v>958</v>
      </c>
      <c r="O167" t="s">
        <v>959</v>
      </c>
      <c r="Q167" s="4">
        <v>-5.69</v>
      </c>
      <c r="R167" s="52" t="s">
        <v>10397</v>
      </c>
      <c r="S167" s="52" t="s">
        <v>10406</v>
      </c>
      <c r="T167" s="52" t="s">
        <v>10407</v>
      </c>
      <c r="U167" s="52" t="s">
        <v>10408</v>
      </c>
      <c r="V167" s="52" t="s">
        <v>10409</v>
      </c>
      <c r="W167" s="52" t="s">
        <v>10435</v>
      </c>
      <c r="X167" s="52" t="s">
        <v>10435</v>
      </c>
    </row>
    <row r="168" spans="1:24" ht="15" customHeight="1" x14ac:dyDescent="0.2">
      <c r="A168">
        <v>416</v>
      </c>
      <c r="B168" t="s">
        <v>22</v>
      </c>
      <c r="C168" s="13">
        <v>879.16766357421875</v>
      </c>
      <c r="D168" s="14">
        <f t="shared" si="4"/>
        <v>880.17494004098876</v>
      </c>
      <c r="E168" s="13">
        <f t="shared" si="5"/>
        <v>878.16038710744874</v>
      </c>
      <c r="F168" s="15" t="s">
        <v>953</v>
      </c>
      <c r="G168" s="15">
        <v>24798707</v>
      </c>
      <c r="H168" s="15" t="s">
        <v>953</v>
      </c>
      <c r="I168" s="15" t="s">
        <v>960</v>
      </c>
      <c r="J168" t="s">
        <v>961</v>
      </c>
      <c r="K168" t="s">
        <v>962</v>
      </c>
      <c r="L168" t="s">
        <v>963</v>
      </c>
      <c r="M168" s="16" t="s">
        <v>18</v>
      </c>
      <c r="N168" s="17" t="s">
        <v>964</v>
      </c>
      <c r="O168" t="s">
        <v>965</v>
      </c>
      <c r="Q168" s="4">
        <v>-5.69</v>
      </c>
      <c r="R168" s="52" t="s">
        <v>10397</v>
      </c>
      <c r="S168" s="52" t="s">
        <v>10406</v>
      </c>
      <c r="T168" s="52" t="s">
        <v>10407</v>
      </c>
      <c r="U168" s="52" t="s">
        <v>10408</v>
      </c>
      <c r="V168" s="52" t="s">
        <v>10412</v>
      </c>
      <c r="W168" s="52" t="s">
        <v>10421</v>
      </c>
      <c r="X168" s="52" t="s">
        <v>10435</v>
      </c>
    </row>
    <row r="169" spans="1:24" ht="15" customHeight="1" x14ac:dyDescent="0.2">
      <c r="A169">
        <v>417</v>
      </c>
      <c r="B169" t="s">
        <v>22</v>
      </c>
      <c r="C169" s="13">
        <v>879.16766357421875</v>
      </c>
      <c r="D169" s="14">
        <f t="shared" si="4"/>
        <v>880.17494004098876</v>
      </c>
      <c r="E169" s="13">
        <f t="shared" si="5"/>
        <v>878.16038710744874</v>
      </c>
      <c r="F169" s="15" t="s">
        <v>953</v>
      </c>
      <c r="G169" s="15">
        <v>24798706</v>
      </c>
      <c r="H169" s="15" t="s">
        <v>953</v>
      </c>
      <c r="I169" s="15" t="s">
        <v>966</v>
      </c>
      <c r="J169" t="s">
        <v>967</v>
      </c>
      <c r="K169" t="s">
        <v>968</v>
      </c>
      <c r="M169" s="16" t="s">
        <v>18</v>
      </c>
      <c r="N169" s="17" t="s">
        <v>969</v>
      </c>
      <c r="O169" t="s">
        <v>970</v>
      </c>
      <c r="Q169" s="4">
        <v>-5.69</v>
      </c>
      <c r="R169" s="52" t="s">
        <v>10397</v>
      </c>
      <c r="S169" s="52" t="s">
        <v>10406</v>
      </c>
      <c r="T169" s="52" t="s">
        <v>10407</v>
      </c>
      <c r="U169" s="52" t="s">
        <v>10408</v>
      </c>
      <c r="V169" s="52" t="s">
        <v>10412</v>
      </c>
      <c r="W169" s="52" t="s">
        <v>10421</v>
      </c>
      <c r="X169" s="52" t="s">
        <v>10435</v>
      </c>
    </row>
    <row r="170" spans="1:24" ht="15" customHeight="1" x14ac:dyDescent="0.2">
      <c r="A170">
        <v>418</v>
      </c>
      <c r="B170" t="s">
        <v>22</v>
      </c>
      <c r="C170" s="13">
        <v>879.16766357421875</v>
      </c>
      <c r="D170" s="14">
        <f t="shared" si="4"/>
        <v>880.17494004098876</v>
      </c>
      <c r="E170" s="13">
        <f t="shared" si="5"/>
        <v>878.16038710744874</v>
      </c>
      <c r="F170" s="15" t="s">
        <v>953</v>
      </c>
      <c r="G170" s="15">
        <v>16061163</v>
      </c>
      <c r="H170" s="15" t="s">
        <v>953</v>
      </c>
      <c r="I170" s="15" t="s">
        <v>971</v>
      </c>
      <c r="J170" t="s">
        <v>972</v>
      </c>
      <c r="K170" t="s">
        <v>973</v>
      </c>
      <c r="M170" s="16" t="s">
        <v>974</v>
      </c>
      <c r="N170" s="17" t="s">
        <v>975</v>
      </c>
      <c r="O170" t="s">
        <v>976</v>
      </c>
      <c r="Q170" s="4">
        <v>-4.5599999999999996</v>
      </c>
      <c r="R170" s="52" t="s">
        <v>10397</v>
      </c>
      <c r="S170" s="52" t="s">
        <v>10406</v>
      </c>
      <c r="T170" s="52" t="s">
        <v>10407</v>
      </c>
      <c r="U170" s="52" t="s">
        <v>10408</v>
      </c>
      <c r="V170" s="52" t="s">
        <v>10409</v>
      </c>
      <c r="W170" s="52" t="s">
        <v>10416</v>
      </c>
      <c r="X170" s="52" t="s">
        <v>10435</v>
      </c>
    </row>
    <row r="171" spans="1:24" ht="15" customHeight="1" x14ac:dyDescent="0.2">
      <c r="A171">
        <v>419</v>
      </c>
      <c r="B171" t="s">
        <v>22</v>
      </c>
      <c r="C171" s="13">
        <v>879.16766357421875</v>
      </c>
      <c r="D171" s="14">
        <f t="shared" si="4"/>
        <v>880.17494004098876</v>
      </c>
      <c r="E171" s="13">
        <f t="shared" si="5"/>
        <v>878.16038710744874</v>
      </c>
      <c r="F171" s="15" t="s">
        <v>953</v>
      </c>
      <c r="G171" s="15">
        <v>5118008</v>
      </c>
      <c r="H171" s="15" t="s">
        <v>953</v>
      </c>
      <c r="I171" s="15" t="s">
        <v>977</v>
      </c>
      <c r="J171" t="s">
        <v>978</v>
      </c>
      <c r="K171" t="s">
        <v>979</v>
      </c>
      <c r="M171" s="16" t="s">
        <v>18</v>
      </c>
      <c r="N171" s="17" t="s">
        <v>980</v>
      </c>
      <c r="O171" t="s">
        <v>981</v>
      </c>
      <c r="Q171" s="4">
        <v>-4.5599999999999996</v>
      </c>
      <c r="R171" s="52" t="s">
        <v>10397</v>
      </c>
      <c r="S171" s="52" t="s">
        <v>10406</v>
      </c>
      <c r="T171" s="52" t="s">
        <v>10407</v>
      </c>
      <c r="U171" s="52" t="s">
        <v>10408</v>
      </c>
      <c r="V171" s="52" t="s">
        <v>10409</v>
      </c>
      <c r="W171" s="52" t="s">
        <v>10416</v>
      </c>
      <c r="X171" s="52" t="s">
        <v>10435</v>
      </c>
    </row>
    <row r="172" spans="1:24" s="19" customFormat="1" ht="15" customHeight="1" x14ac:dyDescent="0.2">
      <c r="A172">
        <v>420</v>
      </c>
      <c r="B172" t="s">
        <v>22</v>
      </c>
      <c r="C172" s="13">
        <v>879.16766357421875</v>
      </c>
      <c r="D172" s="14">
        <f t="shared" si="4"/>
        <v>880.17494004098876</v>
      </c>
      <c r="E172" s="13">
        <f t="shared" si="5"/>
        <v>878.16038710744874</v>
      </c>
      <c r="F172" s="15" t="s">
        <v>953</v>
      </c>
      <c r="G172" s="15">
        <v>3082152</v>
      </c>
      <c r="H172" s="15" t="s">
        <v>953</v>
      </c>
      <c r="I172" s="15" t="s">
        <v>982</v>
      </c>
      <c r="J172" t="s">
        <v>983</v>
      </c>
      <c r="K172" t="s">
        <v>984</v>
      </c>
      <c r="L172" t="s">
        <v>985</v>
      </c>
      <c r="M172" s="16" t="s">
        <v>18</v>
      </c>
      <c r="N172" s="17" t="s">
        <v>986</v>
      </c>
      <c r="O172" t="s">
        <v>987</v>
      </c>
      <c r="P172"/>
      <c r="Q172" s="4">
        <v>-4.5599999999999996</v>
      </c>
      <c r="R172" s="52" t="s">
        <v>10397</v>
      </c>
      <c r="S172" s="52" t="s">
        <v>10406</v>
      </c>
      <c r="T172" s="52" t="s">
        <v>10407</v>
      </c>
      <c r="U172" s="52" t="s">
        <v>10408</v>
      </c>
      <c r="V172" s="52" t="s">
        <v>10409</v>
      </c>
      <c r="W172" s="52" t="s">
        <v>10416</v>
      </c>
      <c r="X172" s="52" t="s">
        <v>10435</v>
      </c>
    </row>
    <row r="173" spans="1:24" ht="15" customHeight="1" x14ac:dyDescent="0.2">
      <c r="A173">
        <v>421</v>
      </c>
      <c r="B173" t="s">
        <v>22</v>
      </c>
      <c r="C173" s="13">
        <v>879.16766357421875</v>
      </c>
      <c r="D173" s="14">
        <f t="shared" si="4"/>
        <v>880.17494004098876</v>
      </c>
      <c r="E173" s="13">
        <f t="shared" si="5"/>
        <v>878.16038710744874</v>
      </c>
      <c r="F173" s="15" t="s">
        <v>953</v>
      </c>
      <c r="G173" s="15">
        <v>440610</v>
      </c>
      <c r="H173" s="15" t="s">
        <v>953</v>
      </c>
      <c r="I173" s="15" t="s">
        <v>988</v>
      </c>
      <c r="J173" t="s">
        <v>972</v>
      </c>
      <c r="K173" t="s">
        <v>989</v>
      </c>
      <c r="L173" t="s">
        <v>990</v>
      </c>
      <c r="M173" s="16" t="s">
        <v>991</v>
      </c>
      <c r="N173" s="17" t="s">
        <v>992</v>
      </c>
      <c r="O173" t="s">
        <v>993</v>
      </c>
      <c r="Q173" s="4">
        <v>-4.5599999999999996</v>
      </c>
      <c r="R173" s="52" t="s">
        <v>10397</v>
      </c>
      <c r="S173" s="52" t="s">
        <v>10406</v>
      </c>
      <c r="T173" s="52" t="s">
        <v>10407</v>
      </c>
      <c r="U173" s="52" t="s">
        <v>10408</v>
      </c>
      <c r="V173" s="52" t="s">
        <v>10409</v>
      </c>
      <c r="W173" s="52" t="s">
        <v>10416</v>
      </c>
      <c r="X173" s="52" t="s">
        <v>10435</v>
      </c>
    </row>
    <row r="174" spans="1:24" ht="15" customHeight="1" x14ac:dyDescent="0.2">
      <c r="A174">
        <v>424</v>
      </c>
      <c r="B174" t="s">
        <v>22</v>
      </c>
      <c r="C174" s="13">
        <v>879.20404052734375</v>
      </c>
      <c r="D174" s="14">
        <f t="shared" si="4"/>
        <v>880.21131699411376</v>
      </c>
      <c r="E174" s="13">
        <f t="shared" si="5"/>
        <v>878.19676406057374</v>
      </c>
      <c r="F174" s="15" t="s">
        <v>994</v>
      </c>
      <c r="G174" s="15">
        <v>9543276</v>
      </c>
      <c r="H174" s="15" t="s">
        <v>994</v>
      </c>
      <c r="I174" s="15" t="s">
        <v>995</v>
      </c>
      <c r="J174" t="s">
        <v>996</v>
      </c>
      <c r="K174" t="s">
        <v>997</v>
      </c>
      <c r="L174" t="s">
        <v>998</v>
      </c>
      <c r="M174" s="16" t="s">
        <v>18</v>
      </c>
      <c r="N174" s="17" t="s">
        <v>999</v>
      </c>
      <c r="O174" t="s">
        <v>1000</v>
      </c>
      <c r="Q174" s="4">
        <v>-3.35</v>
      </c>
      <c r="R174" s="52" t="s">
        <v>10397</v>
      </c>
      <c r="S174" s="52" t="s">
        <v>10406</v>
      </c>
      <c r="T174" s="52" t="s">
        <v>10407</v>
      </c>
      <c r="U174" s="52" t="s">
        <v>10408</v>
      </c>
      <c r="V174" s="52" t="s">
        <v>10409</v>
      </c>
      <c r="W174" s="52" t="s">
        <v>10417</v>
      </c>
      <c r="X174" s="52" t="s">
        <v>10435</v>
      </c>
    </row>
    <row r="175" spans="1:24" ht="15" customHeight="1" x14ac:dyDescent="0.2">
      <c r="A175">
        <v>427</v>
      </c>
      <c r="B175" t="s">
        <v>22</v>
      </c>
      <c r="C175" s="13">
        <v>881.14691162109375</v>
      </c>
      <c r="D175" s="14">
        <f t="shared" si="4"/>
        <v>882.15418808786376</v>
      </c>
      <c r="E175" s="13">
        <f t="shared" si="5"/>
        <v>880.13963515432374</v>
      </c>
      <c r="F175" s="15" t="s">
        <v>1002</v>
      </c>
      <c r="G175" s="15">
        <v>46174035</v>
      </c>
      <c r="H175" s="15" t="s">
        <v>1002</v>
      </c>
      <c r="I175" s="15" t="s">
        <v>1003</v>
      </c>
      <c r="J175" t="s">
        <v>1004</v>
      </c>
      <c r="K175" t="s">
        <v>1005</v>
      </c>
      <c r="L175" t="s">
        <v>1006</v>
      </c>
      <c r="M175" s="16" t="s">
        <v>18</v>
      </c>
      <c r="N175" s="17" t="s">
        <v>1007</v>
      </c>
      <c r="O175" t="s">
        <v>1008</v>
      </c>
      <c r="Q175" s="4">
        <v>-5.05</v>
      </c>
      <c r="R175" s="52" t="s">
        <v>10397</v>
      </c>
      <c r="S175" s="52" t="s">
        <v>10406</v>
      </c>
      <c r="T175" s="52" t="s">
        <v>10407</v>
      </c>
      <c r="U175" s="52" t="s">
        <v>10408</v>
      </c>
      <c r="V175" s="52" t="s">
        <v>10409</v>
      </c>
      <c r="W175" s="52" t="s">
        <v>10435</v>
      </c>
      <c r="X175" s="52" t="s">
        <v>10435</v>
      </c>
    </row>
    <row r="176" spans="1:24" ht="15" customHeight="1" x14ac:dyDescent="0.2">
      <c r="A176">
        <v>428</v>
      </c>
      <c r="B176" t="s">
        <v>22</v>
      </c>
      <c r="C176" s="13">
        <v>881.14691162109375</v>
      </c>
      <c r="D176" s="14">
        <f t="shared" si="4"/>
        <v>882.15418808786376</v>
      </c>
      <c r="E176" s="13">
        <f t="shared" si="5"/>
        <v>880.13963515432374</v>
      </c>
      <c r="F176" s="15" t="s">
        <v>1002</v>
      </c>
      <c r="G176" s="15">
        <v>25245985</v>
      </c>
      <c r="H176" s="15" t="s">
        <v>1002</v>
      </c>
      <c r="I176" s="15" t="s">
        <v>1009</v>
      </c>
      <c r="J176" t="str">
        <f>"PubChem CID: "&amp;G176</f>
        <v>PubChem CID: 25245985</v>
      </c>
      <c r="M176" s="16" t="s">
        <v>18</v>
      </c>
      <c r="N176" s="17" t="s">
        <v>1010</v>
      </c>
      <c r="O176" t="s">
        <v>1011</v>
      </c>
      <c r="Q176" s="4">
        <v>-5.56</v>
      </c>
      <c r="R176" s="52" t="s">
        <v>10397</v>
      </c>
      <c r="S176" s="52" t="s">
        <v>10406</v>
      </c>
      <c r="T176" s="52" t="s">
        <v>10407</v>
      </c>
      <c r="U176" s="52" t="s">
        <v>10408</v>
      </c>
      <c r="V176" s="52" t="s">
        <v>10409</v>
      </c>
      <c r="W176" s="52" t="s">
        <v>10435</v>
      </c>
      <c r="X176" s="52" t="s">
        <v>10435</v>
      </c>
    </row>
    <row r="177" spans="1:24" ht="15" customHeight="1" x14ac:dyDescent="0.2">
      <c r="A177">
        <v>429</v>
      </c>
      <c r="B177" t="s">
        <v>22</v>
      </c>
      <c r="C177" s="13">
        <v>881.14691162109375</v>
      </c>
      <c r="D177" s="14">
        <f t="shared" si="4"/>
        <v>882.15418808786376</v>
      </c>
      <c r="E177" s="13">
        <f t="shared" si="5"/>
        <v>880.13963515432374</v>
      </c>
      <c r="F177" s="15" t="s">
        <v>1002</v>
      </c>
      <c r="G177" s="15">
        <v>25244975</v>
      </c>
      <c r="H177" s="15" t="s">
        <v>1002</v>
      </c>
      <c r="I177" s="15" t="s">
        <v>1012</v>
      </c>
      <c r="J177" t="str">
        <f>"PubChem CID: "&amp;G177</f>
        <v>PubChem CID: 25244975</v>
      </c>
      <c r="M177" s="16" t="s">
        <v>18</v>
      </c>
      <c r="N177" s="17" t="s">
        <v>1013</v>
      </c>
      <c r="O177" t="s">
        <v>1014</v>
      </c>
      <c r="Q177" s="4">
        <v>-5.05</v>
      </c>
      <c r="R177" s="52" t="s">
        <v>10397</v>
      </c>
      <c r="S177" s="52" t="s">
        <v>10406</v>
      </c>
      <c r="T177" s="52" t="s">
        <v>10407</v>
      </c>
      <c r="U177" s="52" t="s">
        <v>10408</v>
      </c>
      <c r="V177" s="52" t="s">
        <v>10409</v>
      </c>
      <c r="W177" s="52" t="s">
        <v>10435</v>
      </c>
      <c r="X177" s="52" t="s">
        <v>10435</v>
      </c>
    </row>
    <row r="178" spans="1:24" ht="15" customHeight="1" x14ac:dyDescent="0.2">
      <c r="A178">
        <v>430</v>
      </c>
      <c r="B178" t="s">
        <v>22</v>
      </c>
      <c r="C178" s="13">
        <v>881.14691162109375</v>
      </c>
      <c r="D178" s="14">
        <f t="shared" si="4"/>
        <v>882.15418808786376</v>
      </c>
      <c r="E178" s="13">
        <f t="shared" si="5"/>
        <v>880.13963515432374</v>
      </c>
      <c r="F178" s="15" t="s">
        <v>1002</v>
      </c>
      <c r="G178" s="15">
        <v>16757550</v>
      </c>
      <c r="H178" s="15" t="s">
        <v>1002</v>
      </c>
      <c r="I178" s="15" t="s">
        <v>1015</v>
      </c>
      <c r="J178" t="str">
        <f>"PubChem CID: "&amp;G178</f>
        <v>PubChem CID: 16757550</v>
      </c>
      <c r="M178" s="16" t="s">
        <v>18</v>
      </c>
      <c r="N178" s="17" t="s">
        <v>1016</v>
      </c>
      <c r="O178" t="s">
        <v>1017</v>
      </c>
      <c r="Q178" s="4">
        <v>-5.05</v>
      </c>
      <c r="R178" s="52" t="s">
        <v>10397</v>
      </c>
      <c r="S178" s="52" t="s">
        <v>10406</v>
      </c>
      <c r="T178" s="52" t="s">
        <v>10407</v>
      </c>
      <c r="U178" s="52" t="s">
        <v>10408</v>
      </c>
      <c r="V178" s="52" t="s">
        <v>10409</v>
      </c>
      <c r="W178" s="52" t="s">
        <v>10435</v>
      </c>
      <c r="X178" s="52" t="s">
        <v>10435</v>
      </c>
    </row>
    <row r="179" spans="1:24" ht="15" customHeight="1" x14ac:dyDescent="0.2">
      <c r="A179">
        <v>432</v>
      </c>
      <c r="B179" t="s">
        <v>22</v>
      </c>
      <c r="C179" s="13">
        <v>881.14691162109375</v>
      </c>
      <c r="D179" s="14">
        <f t="shared" si="4"/>
        <v>882.15418808786376</v>
      </c>
      <c r="E179" s="13">
        <f t="shared" si="5"/>
        <v>880.13963515432374</v>
      </c>
      <c r="F179" s="15" t="s">
        <v>1002</v>
      </c>
      <c r="G179" s="15">
        <v>439252</v>
      </c>
      <c r="H179" s="15" t="s">
        <v>1002</v>
      </c>
      <c r="I179" s="15" t="s">
        <v>1018</v>
      </c>
      <c r="J179" t="s">
        <v>1001</v>
      </c>
      <c r="K179" t="s">
        <v>1019</v>
      </c>
      <c r="L179" t="s">
        <v>1020</v>
      </c>
      <c r="M179" s="16" t="s">
        <v>1021</v>
      </c>
      <c r="N179" s="17" t="s">
        <v>1022</v>
      </c>
      <c r="O179" t="s">
        <v>1023</v>
      </c>
      <c r="Q179" s="4">
        <v>-5.66</v>
      </c>
      <c r="R179" s="52" t="s">
        <v>10397</v>
      </c>
      <c r="S179" s="52" t="s">
        <v>10406</v>
      </c>
      <c r="T179" s="52" t="s">
        <v>10407</v>
      </c>
      <c r="U179" s="52" t="s">
        <v>10408</v>
      </c>
      <c r="V179" s="52" t="s">
        <v>10409</v>
      </c>
      <c r="W179" s="52" t="s">
        <v>10417</v>
      </c>
      <c r="X179" s="52" t="s">
        <v>10435</v>
      </c>
    </row>
    <row r="180" spans="1:24" ht="15" customHeight="1" x14ac:dyDescent="0.2">
      <c r="A180">
        <v>434</v>
      </c>
      <c r="B180" t="s">
        <v>22</v>
      </c>
      <c r="C180" s="13">
        <v>881.18328857421875</v>
      </c>
      <c r="D180" s="14">
        <f t="shared" si="4"/>
        <v>882.19056504098876</v>
      </c>
      <c r="E180" s="13">
        <f t="shared" si="5"/>
        <v>880.17601210744874</v>
      </c>
      <c r="F180" s="15" t="s">
        <v>1024</v>
      </c>
      <c r="G180" s="15">
        <v>44237126</v>
      </c>
      <c r="H180" s="15" t="s">
        <v>1024</v>
      </c>
      <c r="I180" s="15" t="s">
        <v>1025</v>
      </c>
      <c r="J180" t="str">
        <f>"PubChem CID: "&amp;G180</f>
        <v>PubChem CID: 44237126</v>
      </c>
      <c r="M180" s="16" t="s">
        <v>18</v>
      </c>
      <c r="N180" s="17" t="s">
        <v>1026</v>
      </c>
      <c r="O180" t="s">
        <v>1027</v>
      </c>
      <c r="Q180" s="4">
        <v>-4.92</v>
      </c>
      <c r="R180" s="52" t="s">
        <v>10397</v>
      </c>
      <c r="S180" s="52" t="s">
        <v>10406</v>
      </c>
      <c r="T180" s="52" t="s">
        <v>10407</v>
      </c>
      <c r="U180" s="52" t="s">
        <v>10408</v>
      </c>
      <c r="V180" s="52" t="s">
        <v>10409</v>
      </c>
      <c r="W180" s="52" t="s">
        <v>10417</v>
      </c>
      <c r="X180" s="52" t="s">
        <v>10435</v>
      </c>
    </row>
    <row r="181" spans="1:24" ht="15" customHeight="1" x14ac:dyDescent="0.2">
      <c r="A181">
        <v>436</v>
      </c>
      <c r="B181" t="s">
        <v>22</v>
      </c>
      <c r="C181" s="13">
        <v>881.18328857421875</v>
      </c>
      <c r="D181" s="14">
        <f t="shared" si="4"/>
        <v>882.19056504098876</v>
      </c>
      <c r="E181" s="13">
        <f t="shared" si="5"/>
        <v>880.17601210744874</v>
      </c>
      <c r="F181" s="15" t="s">
        <v>1024</v>
      </c>
      <c r="G181" s="15">
        <v>11966160</v>
      </c>
      <c r="H181" s="15" t="s">
        <v>1024</v>
      </c>
      <c r="I181" s="15" t="s">
        <v>1028</v>
      </c>
      <c r="J181" t="s">
        <v>1029</v>
      </c>
      <c r="K181" t="s">
        <v>1030</v>
      </c>
      <c r="L181" t="s">
        <v>1031</v>
      </c>
      <c r="M181" s="16" t="s">
        <v>18</v>
      </c>
      <c r="N181" s="17" t="s">
        <v>1032</v>
      </c>
      <c r="O181" t="s">
        <v>1033</v>
      </c>
      <c r="Q181" s="4">
        <v>-5.12</v>
      </c>
      <c r="R181" s="52" t="s">
        <v>10397</v>
      </c>
      <c r="S181" s="52" t="s">
        <v>10406</v>
      </c>
      <c r="T181" s="52" t="s">
        <v>10407</v>
      </c>
      <c r="U181" s="52" t="s">
        <v>10408</v>
      </c>
      <c r="V181" s="52" t="s">
        <v>10409</v>
      </c>
      <c r="W181" s="52" t="s">
        <v>10418</v>
      </c>
      <c r="X181" s="52" t="s">
        <v>10420</v>
      </c>
    </row>
    <row r="182" spans="1:24" s="19" customFormat="1" ht="15" customHeight="1" x14ac:dyDescent="0.2">
      <c r="A182">
        <v>443</v>
      </c>
      <c r="B182" t="s">
        <v>22</v>
      </c>
      <c r="C182" s="13">
        <v>883.12615966796875</v>
      </c>
      <c r="D182" s="14">
        <f t="shared" si="4"/>
        <v>884.13343613473876</v>
      </c>
      <c r="E182" s="13">
        <f t="shared" si="5"/>
        <v>882.11888320119874</v>
      </c>
      <c r="F182" s="15" t="s">
        <v>1035</v>
      </c>
      <c r="G182" s="15">
        <v>440302</v>
      </c>
      <c r="H182" s="15" t="s">
        <v>1035</v>
      </c>
      <c r="I182" s="15" t="s">
        <v>1037</v>
      </c>
      <c r="J182" t="s">
        <v>1036</v>
      </c>
      <c r="K182" t="s">
        <v>1038</v>
      </c>
      <c r="L182" t="s">
        <v>1039</v>
      </c>
      <c r="M182" s="16" t="s">
        <v>1040</v>
      </c>
      <c r="N182" s="17" t="s">
        <v>1041</v>
      </c>
      <c r="O182" t="s">
        <v>1042</v>
      </c>
      <c r="P182"/>
      <c r="Q182" s="4">
        <v>-6.82</v>
      </c>
      <c r="R182" s="52" t="s">
        <v>10397</v>
      </c>
      <c r="S182" s="52" t="s">
        <v>10406</v>
      </c>
      <c r="T182" s="52" t="s">
        <v>10407</v>
      </c>
      <c r="U182" s="52" t="s">
        <v>10408</v>
      </c>
      <c r="V182" s="52" t="s">
        <v>10409</v>
      </c>
      <c r="W182" s="52" t="s">
        <v>10418</v>
      </c>
      <c r="X182" s="52" t="s">
        <v>10423</v>
      </c>
    </row>
    <row r="183" spans="1:24" s="19" customFormat="1" ht="15" customHeight="1" x14ac:dyDescent="0.2">
      <c r="A183">
        <v>446</v>
      </c>
      <c r="B183" t="s">
        <v>22</v>
      </c>
      <c r="C183" s="13">
        <v>885.15704345703125</v>
      </c>
      <c r="D183" s="14">
        <f t="shared" si="4"/>
        <v>886.16431992380126</v>
      </c>
      <c r="E183" s="13">
        <f t="shared" si="5"/>
        <v>884.14976699026124</v>
      </c>
      <c r="F183" s="15" t="s">
        <v>1043</v>
      </c>
      <c r="G183" s="15">
        <v>25245999</v>
      </c>
      <c r="H183" s="15" t="s">
        <v>1043</v>
      </c>
      <c r="I183" s="15" t="s">
        <v>1044</v>
      </c>
      <c r="J183" t="str">
        <f>"PubChem CID: "&amp;G183</f>
        <v>PubChem CID: 25245999</v>
      </c>
      <c r="K183"/>
      <c r="L183"/>
      <c r="M183" s="16" t="s">
        <v>18</v>
      </c>
      <c r="N183" s="17" t="s">
        <v>1045</v>
      </c>
      <c r="O183" t="s">
        <v>1046</v>
      </c>
      <c r="P183"/>
      <c r="Q183" s="4">
        <v>-3.36</v>
      </c>
      <c r="R183" s="52" t="s">
        <v>10397</v>
      </c>
      <c r="S183" s="52" t="s">
        <v>10406</v>
      </c>
      <c r="T183" s="52" t="s">
        <v>10407</v>
      </c>
      <c r="U183" s="52" t="s">
        <v>10408</v>
      </c>
      <c r="V183" s="52" t="s">
        <v>10409</v>
      </c>
      <c r="W183" s="52" t="s">
        <v>10435</v>
      </c>
      <c r="X183" s="52" t="s">
        <v>10435</v>
      </c>
    </row>
    <row r="184" spans="1:24" ht="15" customHeight="1" x14ac:dyDescent="0.2">
      <c r="A184" s="20">
        <v>448</v>
      </c>
      <c r="B184" s="20" t="s">
        <v>22</v>
      </c>
      <c r="C184" s="21">
        <v>885.15704345703125</v>
      </c>
      <c r="D184" s="22">
        <f t="shared" si="4"/>
        <v>886.16431992380126</v>
      </c>
      <c r="E184" s="21">
        <f t="shared" si="5"/>
        <v>884.14976699026124</v>
      </c>
      <c r="F184" s="23" t="s">
        <v>1043</v>
      </c>
      <c r="G184" s="23">
        <v>165620</v>
      </c>
      <c r="H184" s="23" t="s">
        <v>1043</v>
      </c>
      <c r="I184" s="23" t="s">
        <v>1049</v>
      </c>
      <c r="J184" s="20" t="s">
        <v>1047</v>
      </c>
      <c r="K184" s="20" t="s">
        <v>1048</v>
      </c>
      <c r="L184" s="20" t="s">
        <v>1050</v>
      </c>
      <c r="M184" s="24" t="s">
        <v>1047</v>
      </c>
      <c r="N184" s="25" t="s">
        <v>1051</v>
      </c>
      <c r="O184" t="s">
        <v>1052</v>
      </c>
      <c r="Q184" s="4">
        <v>-4.09</v>
      </c>
      <c r="R184" s="52" t="s">
        <v>10397</v>
      </c>
      <c r="S184" s="52" t="s">
        <v>10406</v>
      </c>
      <c r="T184" s="52" t="s">
        <v>10407</v>
      </c>
      <c r="U184" s="52" t="s">
        <v>10408</v>
      </c>
      <c r="V184" s="52" t="s">
        <v>10409</v>
      </c>
      <c r="W184" s="52" t="s">
        <v>10435</v>
      </c>
      <c r="X184" s="52" t="s">
        <v>10435</v>
      </c>
    </row>
    <row r="185" spans="1:24" ht="15" customHeight="1" x14ac:dyDescent="0.2">
      <c r="A185">
        <v>452</v>
      </c>
      <c r="B185" t="s">
        <v>22</v>
      </c>
      <c r="C185" s="13">
        <v>886.15234375</v>
      </c>
      <c r="D185" s="14">
        <f t="shared" si="4"/>
        <v>887.15962021677001</v>
      </c>
      <c r="E185" s="13">
        <f t="shared" si="5"/>
        <v>885.14506728322999</v>
      </c>
      <c r="F185" s="15" t="s">
        <v>1053</v>
      </c>
      <c r="G185" s="15">
        <v>439687</v>
      </c>
      <c r="H185" s="15" t="s">
        <v>1053</v>
      </c>
      <c r="I185" s="15" t="s">
        <v>1056</v>
      </c>
      <c r="J185" t="s">
        <v>1054</v>
      </c>
      <c r="K185" t="s">
        <v>1055</v>
      </c>
      <c r="L185" t="s">
        <v>1057</v>
      </c>
      <c r="M185" s="16" t="s">
        <v>1054</v>
      </c>
      <c r="N185" s="17" t="s">
        <v>1058</v>
      </c>
      <c r="O185" t="s">
        <v>1059</v>
      </c>
      <c r="Q185" s="4">
        <v>-5.1100000000000003</v>
      </c>
      <c r="R185" s="52" t="s">
        <v>10397</v>
      </c>
      <c r="S185" s="52" t="s">
        <v>10406</v>
      </c>
      <c r="T185" s="52" t="s">
        <v>10407</v>
      </c>
      <c r="U185" s="52" t="s">
        <v>10408</v>
      </c>
      <c r="V185" s="52" t="s">
        <v>10409</v>
      </c>
      <c r="W185" s="52" t="s">
        <v>10435</v>
      </c>
      <c r="X185" s="52" t="s">
        <v>10435</v>
      </c>
    </row>
    <row r="186" spans="1:24" ht="15" customHeight="1" x14ac:dyDescent="0.2">
      <c r="A186">
        <v>453</v>
      </c>
      <c r="B186" t="s">
        <v>22</v>
      </c>
      <c r="C186" s="13">
        <v>887.1363525390625</v>
      </c>
      <c r="D186" s="14">
        <f t="shared" si="4"/>
        <v>888.14362900583251</v>
      </c>
      <c r="E186" s="13">
        <f t="shared" si="5"/>
        <v>886.12907607229249</v>
      </c>
      <c r="F186" s="15" t="s">
        <v>1060</v>
      </c>
      <c r="G186" s="15">
        <v>17753853</v>
      </c>
      <c r="H186" s="15" t="s">
        <v>1060</v>
      </c>
      <c r="I186" s="15" t="s">
        <v>1061</v>
      </c>
      <c r="J186" t="s">
        <v>1062</v>
      </c>
      <c r="M186" s="16" t="s">
        <v>18</v>
      </c>
      <c r="N186" s="17" t="s">
        <v>1063</v>
      </c>
      <c r="O186" t="s">
        <v>1064</v>
      </c>
      <c r="Q186" s="4">
        <v>-4.17</v>
      </c>
      <c r="R186" s="52" t="s">
        <v>10397</v>
      </c>
      <c r="S186" s="52" t="s">
        <v>10406</v>
      </c>
      <c r="T186" s="52" t="s">
        <v>10407</v>
      </c>
      <c r="U186" s="52" t="s">
        <v>10408</v>
      </c>
      <c r="V186" s="52" t="s">
        <v>10409</v>
      </c>
      <c r="W186" s="52" t="s">
        <v>10435</v>
      </c>
      <c r="X186" s="52" t="s">
        <v>10435</v>
      </c>
    </row>
    <row r="187" spans="1:24" ht="15" customHeight="1" x14ac:dyDescent="0.2">
      <c r="A187">
        <v>454</v>
      </c>
      <c r="B187" t="s">
        <v>22</v>
      </c>
      <c r="C187" s="13">
        <v>887.1363525390625</v>
      </c>
      <c r="D187" s="14">
        <f t="shared" si="4"/>
        <v>888.14362900583251</v>
      </c>
      <c r="E187" s="13">
        <f t="shared" si="5"/>
        <v>886.12907607229249</v>
      </c>
      <c r="F187" s="15" t="s">
        <v>1060</v>
      </c>
      <c r="G187" s="15">
        <v>11966295</v>
      </c>
      <c r="H187" s="15" t="s">
        <v>1060</v>
      </c>
      <c r="I187" s="15" t="s">
        <v>1065</v>
      </c>
      <c r="J187" t="s">
        <v>1066</v>
      </c>
      <c r="K187" t="s">
        <v>1067</v>
      </c>
      <c r="L187" t="s">
        <v>1068</v>
      </c>
      <c r="M187" s="16" t="s">
        <v>1069</v>
      </c>
      <c r="N187" s="17" t="s">
        <v>1070</v>
      </c>
      <c r="O187" t="s">
        <v>1071</v>
      </c>
      <c r="Q187" s="4">
        <v>-3.52</v>
      </c>
      <c r="R187" s="52" t="s">
        <v>10397</v>
      </c>
      <c r="S187" s="52" t="s">
        <v>10406</v>
      </c>
      <c r="T187" s="52" t="s">
        <v>10407</v>
      </c>
      <c r="U187" s="52" t="s">
        <v>10408</v>
      </c>
      <c r="V187" s="52" t="s">
        <v>10409</v>
      </c>
      <c r="W187" s="52" t="s">
        <v>10435</v>
      </c>
      <c r="X187" s="52" t="s">
        <v>10435</v>
      </c>
    </row>
    <row r="188" spans="1:24" ht="15" customHeight="1" x14ac:dyDescent="0.2">
      <c r="A188">
        <v>458</v>
      </c>
      <c r="B188" t="s">
        <v>22</v>
      </c>
      <c r="C188" s="13">
        <v>887.1363525390625</v>
      </c>
      <c r="D188" s="14">
        <f t="shared" si="4"/>
        <v>888.14362900583251</v>
      </c>
      <c r="E188" s="13">
        <f t="shared" si="5"/>
        <v>886.12907607229249</v>
      </c>
      <c r="F188" s="15" t="s">
        <v>1060</v>
      </c>
      <c r="G188" s="15">
        <v>440590</v>
      </c>
      <c r="H188" s="15" t="s">
        <v>1060</v>
      </c>
      <c r="I188" s="15" t="s">
        <v>1072</v>
      </c>
      <c r="J188" t="s">
        <v>1073</v>
      </c>
      <c r="K188" t="s">
        <v>1074</v>
      </c>
      <c r="L188" t="s">
        <v>1075</v>
      </c>
      <c r="M188" s="16" t="s">
        <v>1073</v>
      </c>
      <c r="N188" s="17" t="s">
        <v>1076</v>
      </c>
      <c r="O188" t="s">
        <v>1077</v>
      </c>
      <c r="Q188" s="4">
        <v>-4.17</v>
      </c>
      <c r="R188" s="52" t="s">
        <v>10397</v>
      </c>
      <c r="S188" s="52" t="s">
        <v>10406</v>
      </c>
      <c r="T188" s="52" t="s">
        <v>10407</v>
      </c>
      <c r="U188" s="52" t="s">
        <v>10408</v>
      </c>
      <c r="V188" s="52" t="s">
        <v>10409</v>
      </c>
      <c r="W188" s="52" t="s">
        <v>10435</v>
      </c>
      <c r="X188" s="52" t="s">
        <v>10435</v>
      </c>
    </row>
    <row r="189" spans="1:24" ht="15" customHeight="1" x14ac:dyDescent="0.2">
      <c r="A189">
        <v>459</v>
      </c>
      <c r="B189" t="s">
        <v>22</v>
      </c>
      <c r="C189" s="13">
        <v>887.1363525390625</v>
      </c>
      <c r="D189" s="14">
        <f t="shared" si="4"/>
        <v>888.14362900583251</v>
      </c>
      <c r="E189" s="13">
        <f t="shared" si="5"/>
        <v>886.12907607229249</v>
      </c>
      <c r="F189" s="15" t="s">
        <v>1060</v>
      </c>
      <c r="G189" s="15">
        <v>439862</v>
      </c>
      <c r="H189" s="15" t="s">
        <v>1060</v>
      </c>
      <c r="I189" s="15" t="s">
        <v>1078</v>
      </c>
      <c r="J189" t="s">
        <v>1062</v>
      </c>
      <c r="K189" t="s">
        <v>1079</v>
      </c>
      <c r="L189" t="s">
        <v>1080</v>
      </c>
      <c r="M189" s="16" t="s">
        <v>1081</v>
      </c>
      <c r="N189" s="17" t="s">
        <v>1082</v>
      </c>
      <c r="O189" t="s">
        <v>1083</v>
      </c>
      <c r="Q189" s="4">
        <v>-4.17</v>
      </c>
      <c r="R189" s="52" t="s">
        <v>10397</v>
      </c>
      <c r="S189" s="52" t="s">
        <v>10406</v>
      </c>
      <c r="T189" s="52" t="s">
        <v>10407</v>
      </c>
      <c r="U189" s="52" t="s">
        <v>10408</v>
      </c>
      <c r="V189" s="52" t="s">
        <v>10409</v>
      </c>
      <c r="W189" s="52" t="s">
        <v>10435</v>
      </c>
      <c r="X189" s="52" t="s">
        <v>10435</v>
      </c>
    </row>
    <row r="190" spans="1:24" ht="15" customHeight="1" x14ac:dyDescent="0.2">
      <c r="A190">
        <v>460</v>
      </c>
      <c r="B190" t="s">
        <v>22</v>
      </c>
      <c r="C190" s="13">
        <v>887.1363525390625</v>
      </c>
      <c r="D190" s="14">
        <f t="shared" si="4"/>
        <v>888.14362900583251</v>
      </c>
      <c r="E190" s="13">
        <f t="shared" si="5"/>
        <v>886.12907607229249</v>
      </c>
      <c r="F190" s="15" t="s">
        <v>1060</v>
      </c>
      <c r="G190" s="15">
        <v>168718</v>
      </c>
      <c r="H190" s="15" t="s">
        <v>1060</v>
      </c>
      <c r="I190" s="15" t="s">
        <v>1084</v>
      </c>
      <c r="J190" t="s">
        <v>1062</v>
      </c>
      <c r="K190" t="s">
        <v>1079</v>
      </c>
      <c r="L190" t="s">
        <v>1085</v>
      </c>
      <c r="M190" s="16" t="s">
        <v>1086</v>
      </c>
      <c r="N190" s="17" t="s">
        <v>1087</v>
      </c>
      <c r="O190" t="s">
        <v>1088</v>
      </c>
      <c r="Q190" s="4">
        <v>-4.17</v>
      </c>
      <c r="R190" s="52" t="s">
        <v>10397</v>
      </c>
      <c r="S190" s="52" t="s">
        <v>10406</v>
      </c>
      <c r="T190" s="52" t="s">
        <v>10407</v>
      </c>
      <c r="U190" s="52" t="s">
        <v>10408</v>
      </c>
      <c r="V190" s="52" t="s">
        <v>10409</v>
      </c>
      <c r="W190" s="52" t="s">
        <v>10435</v>
      </c>
      <c r="X190" s="52" t="s">
        <v>10435</v>
      </c>
    </row>
    <row r="191" spans="1:24" ht="15" customHeight="1" x14ac:dyDescent="0.2">
      <c r="A191">
        <v>461</v>
      </c>
      <c r="B191" t="s">
        <v>22</v>
      </c>
      <c r="C191" s="13">
        <v>887.1363525390625</v>
      </c>
      <c r="D191" s="14">
        <f t="shared" si="4"/>
        <v>888.14362900583251</v>
      </c>
      <c r="E191" s="13">
        <f t="shared" si="5"/>
        <v>886.12907607229249</v>
      </c>
      <c r="F191" s="15" t="s">
        <v>1060</v>
      </c>
      <c r="G191" s="15">
        <v>382</v>
      </c>
      <c r="H191" s="15" t="s">
        <v>1060</v>
      </c>
      <c r="I191" s="15" t="s">
        <v>1089</v>
      </c>
      <c r="J191" t="s">
        <v>1090</v>
      </c>
      <c r="K191" t="s">
        <v>1091</v>
      </c>
      <c r="M191" s="16" t="s">
        <v>17</v>
      </c>
      <c r="N191" s="17" t="s">
        <v>1092</v>
      </c>
      <c r="O191" t="s">
        <v>1093</v>
      </c>
      <c r="Q191" s="4">
        <v>-4.17</v>
      </c>
      <c r="R191" s="52" t="s">
        <v>10397</v>
      </c>
      <c r="S191" s="52" t="s">
        <v>10406</v>
      </c>
      <c r="T191" s="52" t="s">
        <v>10407</v>
      </c>
      <c r="U191" s="52" t="s">
        <v>10408</v>
      </c>
      <c r="V191" s="52" t="s">
        <v>10409</v>
      </c>
      <c r="W191" s="52" t="s">
        <v>10435</v>
      </c>
      <c r="X191" s="52" t="s">
        <v>10435</v>
      </c>
    </row>
    <row r="192" spans="1:24" ht="15" customHeight="1" x14ac:dyDescent="0.2">
      <c r="A192">
        <v>462</v>
      </c>
      <c r="B192" t="s">
        <v>22</v>
      </c>
      <c r="C192" s="13">
        <v>887.1727294921875</v>
      </c>
      <c r="D192" s="14">
        <f t="shared" si="4"/>
        <v>888.18000595895751</v>
      </c>
      <c r="E192" s="13">
        <f t="shared" si="5"/>
        <v>886.16545302541749</v>
      </c>
      <c r="F192" s="15" t="s">
        <v>1094</v>
      </c>
      <c r="G192" s="15">
        <v>44632923</v>
      </c>
      <c r="H192" s="15" t="s">
        <v>1094</v>
      </c>
      <c r="I192" s="15" t="s">
        <v>1095</v>
      </c>
      <c r="J192" t="str">
        <f>"PubChem CID: "&amp;G192</f>
        <v>PubChem CID: 44632923</v>
      </c>
      <c r="M192" s="16" t="s">
        <v>18</v>
      </c>
      <c r="N192" s="17" t="s">
        <v>1096</v>
      </c>
      <c r="O192" t="s">
        <v>1097</v>
      </c>
      <c r="Q192" s="4">
        <v>-4.3499999999999996</v>
      </c>
      <c r="R192" s="52" t="s">
        <v>10397</v>
      </c>
      <c r="S192" s="52" t="s">
        <v>10406</v>
      </c>
      <c r="T192" s="52" t="s">
        <v>10407</v>
      </c>
      <c r="U192" s="52" t="s">
        <v>10408</v>
      </c>
      <c r="V192" s="52" t="s">
        <v>10409</v>
      </c>
      <c r="W192" s="52" t="s">
        <v>10435</v>
      </c>
      <c r="X192" s="52" t="s">
        <v>10435</v>
      </c>
    </row>
    <row r="193" spans="1:24" s="19" customFormat="1" ht="15" customHeight="1" x14ac:dyDescent="0.2">
      <c r="A193">
        <v>463</v>
      </c>
      <c r="B193" t="s">
        <v>22</v>
      </c>
      <c r="C193" s="13">
        <v>887.03631591796875</v>
      </c>
      <c r="D193" s="14">
        <f t="shared" si="4"/>
        <v>888.04359238473876</v>
      </c>
      <c r="E193" s="13">
        <f t="shared" si="5"/>
        <v>886.02903945119874</v>
      </c>
      <c r="F193" s="15" t="s">
        <v>1098</v>
      </c>
      <c r="G193" s="15">
        <v>165589</v>
      </c>
      <c r="H193" s="15" t="s">
        <v>1098</v>
      </c>
      <c r="I193" s="15" t="s">
        <v>1099</v>
      </c>
      <c r="J193" t="s">
        <v>1100</v>
      </c>
      <c r="K193" t="s">
        <v>1101</v>
      </c>
      <c r="L193" t="s">
        <v>1102</v>
      </c>
      <c r="M193" s="16" t="s">
        <v>18</v>
      </c>
      <c r="N193" s="17" t="s">
        <v>1103</v>
      </c>
      <c r="O193" t="s">
        <v>1104</v>
      </c>
      <c r="P193"/>
      <c r="Q193" s="4">
        <v>-5.2</v>
      </c>
      <c r="R193" s="52" t="s">
        <v>10397</v>
      </c>
      <c r="S193" s="52" t="s">
        <v>10406</v>
      </c>
      <c r="T193" s="52" t="s">
        <v>10407</v>
      </c>
      <c r="U193" s="52" t="s">
        <v>10408</v>
      </c>
      <c r="V193" s="52" t="s">
        <v>10409</v>
      </c>
      <c r="W193" s="52" t="s">
        <v>10435</v>
      </c>
      <c r="X193" s="52" t="s">
        <v>10435</v>
      </c>
    </row>
    <row r="194" spans="1:24" ht="15" customHeight="1" x14ac:dyDescent="0.2">
      <c r="A194">
        <v>466</v>
      </c>
      <c r="B194" t="s">
        <v>22</v>
      </c>
      <c r="C194" s="13">
        <v>889.13201904296875</v>
      </c>
      <c r="D194" s="14">
        <f t="shared" ref="D194:D257" si="6">C194+1.00727646677</f>
        <v>890.13929550973876</v>
      </c>
      <c r="E194" s="13">
        <f t="shared" ref="E194:E257" si="7">C194-1.00727646677</f>
        <v>888.12474257619874</v>
      </c>
      <c r="F194" s="15" t="s">
        <v>1105</v>
      </c>
      <c r="G194" s="15">
        <v>11966189</v>
      </c>
      <c r="H194" s="15" t="s">
        <v>1105</v>
      </c>
      <c r="I194" s="15" t="s">
        <v>1106</v>
      </c>
      <c r="J194" t="s">
        <v>1107</v>
      </c>
      <c r="K194" t="s">
        <v>1108</v>
      </c>
      <c r="L194" t="s">
        <v>1109</v>
      </c>
      <c r="M194" s="16" t="s">
        <v>18</v>
      </c>
      <c r="N194" s="17" t="s">
        <v>1110</v>
      </c>
      <c r="O194" t="s">
        <v>1111</v>
      </c>
      <c r="Q194" s="4">
        <v>-3.73</v>
      </c>
      <c r="R194" s="52" t="s">
        <v>10397</v>
      </c>
      <c r="S194" s="52" t="s">
        <v>10406</v>
      </c>
      <c r="T194" s="52" t="s">
        <v>10407</v>
      </c>
      <c r="U194" s="52" t="s">
        <v>10408</v>
      </c>
      <c r="V194" s="52" t="s">
        <v>10409</v>
      </c>
      <c r="W194" s="52" t="s">
        <v>10435</v>
      </c>
      <c r="X194" s="52" t="s">
        <v>10435</v>
      </c>
    </row>
    <row r="195" spans="1:24" ht="15" customHeight="1" x14ac:dyDescent="0.2">
      <c r="A195">
        <v>467</v>
      </c>
      <c r="B195" t="s">
        <v>22</v>
      </c>
      <c r="C195" s="13">
        <v>889.13201904296875</v>
      </c>
      <c r="D195" s="14">
        <f t="shared" si="6"/>
        <v>890.13929550973876</v>
      </c>
      <c r="E195" s="13">
        <f t="shared" si="7"/>
        <v>888.12474257619874</v>
      </c>
      <c r="F195" s="15" t="s">
        <v>1105</v>
      </c>
      <c r="G195" s="15">
        <v>11966176</v>
      </c>
      <c r="H195" s="15" t="s">
        <v>1105</v>
      </c>
      <c r="I195" s="15" t="s">
        <v>1112</v>
      </c>
      <c r="J195" t="s">
        <v>1113</v>
      </c>
      <c r="K195" t="s">
        <v>1114</v>
      </c>
      <c r="L195" t="s">
        <v>1115</v>
      </c>
      <c r="M195" s="16" t="s">
        <v>18</v>
      </c>
      <c r="N195" s="17" t="s">
        <v>1116</v>
      </c>
      <c r="O195" t="s">
        <v>1117</v>
      </c>
      <c r="Q195" s="4">
        <v>-3.73</v>
      </c>
      <c r="R195" s="52" t="s">
        <v>10397</v>
      </c>
      <c r="S195" s="52" t="s">
        <v>10406</v>
      </c>
      <c r="T195" s="52" t="s">
        <v>10407</v>
      </c>
      <c r="U195" s="52" t="s">
        <v>10408</v>
      </c>
      <c r="V195" s="52" t="s">
        <v>10409</v>
      </c>
      <c r="W195" s="52" t="s">
        <v>10435</v>
      </c>
      <c r="X195" s="52" t="s">
        <v>10435</v>
      </c>
    </row>
    <row r="196" spans="1:24" ht="15" customHeight="1" x14ac:dyDescent="0.2">
      <c r="A196">
        <v>468</v>
      </c>
      <c r="B196" t="s">
        <v>22</v>
      </c>
      <c r="C196" s="13">
        <v>889.13201904296875</v>
      </c>
      <c r="D196" s="14">
        <f t="shared" si="6"/>
        <v>890.13929550973876</v>
      </c>
      <c r="E196" s="13">
        <f t="shared" si="7"/>
        <v>888.12474257619874</v>
      </c>
      <c r="F196" s="15" t="s">
        <v>1105</v>
      </c>
      <c r="G196" s="15">
        <v>9543388</v>
      </c>
      <c r="H196" s="15" t="s">
        <v>1105</v>
      </c>
      <c r="I196" s="15" t="s">
        <v>1118</v>
      </c>
      <c r="J196" t="s">
        <v>1119</v>
      </c>
      <c r="K196" t="s">
        <v>1120</v>
      </c>
      <c r="L196" t="s">
        <v>1121</v>
      </c>
      <c r="M196" s="16" t="s">
        <v>18</v>
      </c>
      <c r="N196" s="17" t="s">
        <v>1122</v>
      </c>
      <c r="O196" t="s">
        <v>1123</v>
      </c>
      <c r="Q196" s="4">
        <v>-3.73</v>
      </c>
      <c r="R196" s="52" t="s">
        <v>10397</v>
      </c>
      <c r="S196" s="52" t="s">
        <v>10406</v>
      </c>
      <c r="T196" s="52" t="s">
        <v>10407</v>
      </c>
      <c r="U196" s="52" t="s">
        <v>10408</v>
      </c>
      <c r="V196" s="52" t="s">
        <v>10409</v>
      </c>
      <c r="W196" s="52" t="s">
        <v>10435</v>
      </c>
      <c r="X196" s="52" t="s">
        <v>10435</v>
      </c>
    </row>
    <row r="197" spans="1:24" ht="15" customHeight="1" x14ac:dyDescent="0.2">
      <c r="A197">
        <v>469</v>
      </c>
      <c r="B197" t="s">
        <v>22</v>
      </c>
      <c r="C197" s="13">
        <v>889.13201904296875</v>
      </c>
      <c r="D197" s="14">
        <f t="shared" si="6"/>
        <v>890.13929550973876</v>
      </c>
      <c r="E197" s="13">
        <f t="shared" si="7"/>
        <v>888.12474257619874</v>
      </c>
      <c r="F197" s="15" t="s">
        <v>1105</v>
      </c>
      <c r="G197" s="15">
        <v>4476688</v>
      </c>
      <c r="H197" s="15" t="s">
        <v>1105</v>
      </c>
      <c r="I197" s="15" t="s">
        <v>1124</v>
      </c>
      <c r="J197" t="s">
        <v>1119</v>
      </c>
      <c r="K197" t="s">
        <v>1125</v>
      </c>
      <c r="M197" s="16" t="s">
        <v>18</v>
      </c>
      <c r="N197" s="17" t="s">
        <v>1126</v>
      </c>
      <c r="O197" t="s">
        <v>1127</v>
      </c>
      <c r="Q197" s="4">
        <v>-3.73</v>
      </c>
      <c r="R197" s="52" t="s">
        <v>10397</v>
      </c>
      <c r="S197" s="52" t="s">
        <v>10406</v>
      </c>
      <c r="T197" s="52" t="s">
        <v>10407</v>
      </c>
      <c r="U197" s="52" t="s">
        <v>10408</v>
      </c>
      <c r="V197" s="52" t="s">
        <v>10409</v>
      </c>
      <c r="W197" s="52" t="s">
        <v>10435</v>
      </c>
      <c r="X197" s="52" t="s">
        <v>10435</v>
      </c>
    </row>
    <row r="198" spans="1:24" ht="15" customHeight="1" x14ac:dyDescent="0.2">
      <c r="A198">
        <v>470</v>
      </c>
      <c r="B198" t="s">
        <v>22</v>
      </c>
      <c r="C198" s="13">
        <v>889.13201904296875</v>
      </c>
      <c r="D198" s="14">
        <f t="shared" si="6"/>
        <v>890.13929550973876</v>
      </c>
      <c r="E198" s="13">
        <f t="shared" si="7"/>
        <v>888.12474257619874</v>
      </c>
      <c r="F198" s="15" t="s">
        <v>1105</v>
      </c>
      <c r="G198" s="15">
        <v>4476505</v>
      </c>
      <c r="H198" s="15" t="s">
        <v>1105</v>
      </c>
      <c r="I198" s="15" t="s">
        <v>1128</v>
      </c>
      <c r="J198" t="s">
        <v>1129</v>
      </c>
      <c r="K198" t="s">
        <v>1109</v>
      </c>
      <c r="M198" s="16" t="s">
        <v>18</v>
      </c>
      <c r="N198" s="17" t="s">
        <v>1130</v>
      </c>
      <c r="O198" t="s">
        <v>1131</v>
      </c>
      <c r="Q198" s="4">
        <v>-3.73</v>
      </c>
      <c r="R198" s="52" t="s">
        <v>10397</v>
      </c>
      <c r="S198" s="52" t="s">
        <v>10406</v>
      </c>
      <c r="T198" s="52" t="s">
        <v>10407</v>
      </c>
      <c r="U198" s="52" t="s">
        <v>10408</v>
      </c>
      <c r="V198" s="52" t="s">
        <v>10409</v>
      </c>
      <c r="W198" s="52" t="s">
        <v>10435</v>
      </c>
      <c r="X198" s="52" t="s">
        <v>10435</v>
      </c>
    </row>
    <row r="199" spans="1:24" s="20" customFormat="1" ht="15" customHeight="1" x14ac:dyDescent="0.2">
      <c r="A199">
        <v>472</v>
      </c>
      <c r="B199" t="s">
        <v>22</v>
      </c>
      <c r="C199" s="13">
        <v>889.13201904296875</v>
      </c>
      <c r="D199" s="14">
        <f t="shared" si="6"/>
        <v>890.13929550973876</v>
      </c>
      <c r="E199" s="13">
        <f t="shared" si="7"/>
        <v>888.12474257619874</v>
      </c>
      <c r="F199" s="15" t="s">
        <v>1105</v>
      </c>
      <c r="G199" s="15">
        <v>439814</v>
      </c>
      <c r="H199" s="15" t="s">
        <v>1105</v>
      </c>
      <c r="I199" s="15" t="s">
        <v>1132</v>
      </c>
      <c r="J199" t="s">
        <v>1119</v>
      </c>
      <c r="K199" t="s">
        <v>1121</v>
      </c>
      <c r="L199" t="s">
        <v>1133</v>
      </c>
      <c r="M199" s="16" t="s">
        <v>1119</v>
      </c>
      <c r="N199" s="17" t="s">
        <v>1134</v>
      </c>
      <c r="O199" t="s">
        <v>1135</v>
      </c>
      <c r="P199"/>
      <c r="Q199" s="4">
        <v>-3.73</v>
      </c>
      <c r="R199" s="53" t="s">
        <v>10397</v>
      </c>
      <c r="S199" s="53" t="s">
        <v>10406</v>
      </c>
      <c r="T199" s="53" t="s">
        <v>10407</v>
      </c>
      <c r="U199" s="53" t="s">
        <v>10408</v>
      </c>
      <c r="V199" s="53" t="s">
        <v>10409</v>
      </c>
      <c r="W199" s="53" t="s">
        <v>10435</v>
      </c>
      <c r="X199" s="53" t="s">
        <v>10435</v>
      </c>
    </row>
    <row r="200" spans="1:24" s="20" customFormat="1" ht="15" customHeight="1" x14ac:dyDescent="0.2">
      <c r="A200">
        <v>473</v>
      </c>
      <c r="B200" t="s">
        <v>22</v>
      </c>
      <c r="C200" s="13">
        <v>889.13201904296875</v>
      </c>
      <c r="D200" s="14">
        <f t="shared" si="6"/>
        <v>890.13929550973876</v>
      </c>
      <c r="E200" s="13">
        <f t="shared" si="7"/>
        <v>888.12474257619874</v>
      </c>
      <c r="F200" s="15" t="s">
        <v>1105</v>
      </c>
      <c r="G200" s="15">
        <v>439808</v>
      </c>
      <c r="H200" s="15" t="s">
        <v>1105</v>
      </c>
      <c r="I200" s="15" t="s">
        <v>1136</v>
      </c>
      <c r="J200" t="s">
        <v>1137</v>
      </c>
      <c r="K200" t="s">
        <v>1138</v>
      </c>
      <c r="L200" t="s">
        <v>1109</v>
      </c>
      <c r="M200" s="16" t="s">
        <v>1137</v>
      </c>
      <c r="N200" s="17" t="s">
        <v>1139</v>
      </c>
      <c r="O200" t="s">
        <v>1140</v>
      </c>
      <c r="P200"/>
      <c r="Q200" s="4">
        <v>-3.73</v>
      </c>
      <c r="R200" s="53" t="s">
        <v>10397</v>
      </c>
      <c r="S200" s="53" t="s">
        <v>10406</v>
      </c>
      <c r="T200" s="53" t="s">
        <v>10407</v>
      </c>
      <c r="U200" s="53" t="s">
        <v>10408</v>
      </c>
      <c r="V200" s="53" t="s">
        <v>10409</v>
      </c>
      <c r="W200" s="53" t="s">
        <v>10435</v>
      </c>
      <c r="X200" s="53" t="s">
        <v>10435</v>
      </c>
    </row>
    <row r="201" spans="1:24" s="20" customFormat="1" ht="15" customHeight="1" x14ac:dyDescent="0.2">
      <c r="A201">
        <v>475</v>
      </c>
      <c r="B201" t="s">
        <v>22</v>
      </c>
      <c r="C201" s="13">
        <v>889.1519775390625</v>
      </c>
      <c r="D201" s="14">
        <f t="shared" si="6"/>
        <v>890.15925400583251</v>
      </c>
      <c r="E201" s="13">
        <f t="shared" si="7"/>
        <v>888.14470107229249</v>
      </c>
      <c r="F201" s="15" t="s">
        <v>1141</v>
      </c>
      <c r="G201" s="15">
        <v>24798709</v>
      </c>
      <c r="H201" s="15" t="s">
        <v>1141</v>
      </c>
      <c r="I201" s="15" t="s">
        <v>1142</v>
      </c>
      <c r="J201" t="s">
        <v>1143</v>
      </c>
      <c r="K201" t="s">
        <v>1144</v>
      </c>
      <c r="L201" t="s">
        <v>1145</v>
      </c>
      <c r="M201" s="16" t="s">
        <v>18</v>
      </c>
      <c r="N201" s="17" t="s">
        <v>1146</v>
      </c>
      <c r="O201" t="s">
        <v>1147</v>
      </c>
      <c r="P201"/>
      <c r="Q201" s="4">
        <v>-5.32</v>
      </c>
      <c r="R201" s="53" t="s">
        <v>10397</v>
      </c>
      <c r="S201" s="53" t="s">
        <v>10406</v>
      </c>
      <c r="T201" s="53" t="s">
        <v>10407</v>
      </c>
      <c r="U201" s="53" t="s">
        <v>10408</v>
      </c>
      <c r="V201" s="53" t="s">
        <v>10409</v>
      </c>
      <c r="W201" s="53" t="s">
        <v>10435</v>
      </c>
      <c r="X201" s="53" t="s">
        <v>10435</v>
      </c>
    </row>
    <row r="202" spans="1:24" ht="15" customHeight="1" x14ac:dyDescent="0.2">
      <c r="A202">
        <v>476</v>
      </c>
      <c r="B202" t="s">
        <v>22</v>
      </c>
      <c r="C202" s="13">
        <v>889.1519775390625</v>
      </c>
      <c r="D202" s="14">
        <f t="shared" si="6"/>
        <v>890.15925400583251</v>
      </c>
      <c r="E202" s="13">
        <f t="shared" si="7"/>
        <v>888.14470107229249</v>
      </c>
      <c r="F202" s="15" t="s">
        <v>1141</v>
      </c>
      <c r="G202" s="15">
        <v>11966191</v>
      </c>
      <c r="H202" s="15" t="s">
        <v>1141</v>
      </c>
      <c r="I202" s="15" t="s">
        <v>1148</v>
      </c>
      <c r="J202" t="s">
        <v>1149</v>
      </c>
      <c r="K202" t="s">
        <v>1150</v>
      </c>
      <c r="L202" t="s">
        <v>1151</v>
      </c>
      <c r="M202" s="16" t="s">
        <v>18</v>
      </c>
      <c r="N202" s="17" t="s">
        <v>1152</v>
      </c>
      <c r="O202" t="s">
        <v>1153</v>
      </c>
      <c r="Q202" s="4">
        <v>-4.3899999999999997</v>
      </c>
      <c r="R202" s="52" t="s">
        <v>10397</v>
      </c>
      <c r="S202" s="52" t="s">
        <v>10406</v>
      </c>
      <c r="T202" s="52" t="s">
        <v>10407</v>
      </c>
      <c r="U202" s="52" t="s">
        <v>10408</v>
      </c>
      <c r="V202" s="52" t="s">
        <v>10409</v>
      </c>
      <c r="W202" s="52" t="s">
        <v>10435</v>
      </c>
      <c r="X202" s="52" t="s">
        <v>10435</v>
      </c>
    </row>
    <row r="203" spans="1:24" ht="15" customHeight="1" x14ac:dyDescent="0.2">
      <c r="A203">
        <v>477</v>
      </c>
      <c r="B203" t="s">
        <v>22</v>
      </c>
      <c r="C203" s="13">
        <v>889.1519775390625</v>
      </c>
      <c r="D203" s="14">
        <f t="shared" si="6"/>
        <v>890.15925400583251</v>
      </c>
      <c r="E203" s="13">
        <f t="shared" si="7"/>
        <v>888.14470107229249</v>
      </c>
      <c r="F203" s="15" t="s">
        <v>1141</v>
      </c>
      <c r="G203" s="15">
        <v>3519893</v>
      </c>
      <c r="H203" s="15" t="s">
        <v>1141</v>
      </c>
      <c r="I203" s="15" t="s">
        <v>1154</v>
      </c>
      <c r="J203" t="s">
        <v>1155</v>
      </c>
      <c r="K203" t="s">
        <v>1151</v>
      </c>
      <c r="M203" s="16" t="s">
        <v>18</v>
      </c>
      <c r="N203" s="17" t="s">
        <v>1156</v>
      </c>
      <c r="O203" t="s">
        <v>1157</v>
      </c>
      <c r="Q203" s="4">
        <v>-4.3899999999999997</v>
      </c>
      <c r="R203" s="52" t="s">
        <v>10397</v>
      </c>
      <c r="S203" s="52" t="s">
        <v>10406</v>
      </c>
      <c r="T203" s="52" t="s">
        <v>10407</v>
      </c>
      <c r="U203" s="52" t="s">
        <v>10408</v>
      </c>
      <c r="V203" s="52" t="s">
        <v>10409</v>
      </c>
      <c r="W203" s="52" t="s">
        <v>10435</v>
      </c>
      <c r="X203" s="52" t="s">
        <v>10435</v>
      </c>
    </row>
    <row r="204" spans="1:24" ht="15" customHeight="1" x14ac:dyDescent="0.2">
      <c r="A204">
        <v>478</v>
      </c>
      <c r="B204" t="s">
        <v>22</v>
      </c>
      <c r="C204" s="13">
        <v>889.1519775390625</v>
      </c>
      <c r="D204" s="14">
        <f t="shared" si="6"/>
        <v>890.15925400583251</v>
      </c>
      <c r="E204" s="13">
        <f t="shared" si="7"/>
        <v>888.14470107229249</v>
      </c>
      <c r="F204" s="15" t="s">
        <v>1141</v>
      </c>
      <c r="G204" s="15">
        <v>442450</v>
      </c>
      <c r="H204" s="15" t="s">
        <v>1141</v>
      </c>
      <c r="I204" s="15" t="s">
        <v>1158</v>
      </c>
      <c r="J204" t="s">
        <v>1159</v>
      </c>
      <c r="K204" t="s">
        <v>1160</v>
      </c>
      <c r="L204" t="s">
        <v>1151</v>
      </c>
      <c r="M204" s="16" t="s">
        <v>1161</v>
      </c>
      <c r="N204" s="17" t="s">
        <v>1162</v>
      </c>
      <c r="O204" t="s">
        <v>1163</v>
      </c>
      <c r="Q204" s="4">
        <v>-4.3899999999999997</v>
      </c>
      <c r="R204" s="52" t="s">
        <v>10397</v>
      </c>
      <c r="S204" s="52" t="s">
        <v>10406</v>
      </c>
      <c r="T204" s="52" t="s">
        <v>10407</v>
      </c>
      <c r="U204" s="52" t="s">
        <v>10408</v>
      </c>
      <c r="V204" s="52" t="s">
        <v>10409</v>
      </c>
      <c r="W204" s="52" t="s">
        <v>10435</v>
      </c>
      <c r="X204" s="52" t="s">
        <v>10435</v>
      </c>
    </row>
    <row r="205" spans="1:24" ht="15" customHeight="1" x14ac:dyDescent="0.2">
      <c r="A205">
        <v>479</v>
      </c>
      <c r="B205" t="s">
        <v>22</v>
      </c>
      <c r="C205" s="13">
        <v>889.1519775390625</v>
      </c>
      <c r="D205" s="14">
        <f t="shared" si="6"/>
        <v>890.15925400583251</v>
      </c>
      <c r="E205" s="13">
        <f t="shared" si="7"/>
        <v>888.14470107229249</v>
      </c>
      <c r="F205" s="15" t="s">
        <v>1141</v>
      </c>
      <c r="G205" s="15">
        <v>194677</v>
      </c>
      <c r="H205" s="15" t="s">
        <v>1141</v>
      </c>
      <c r="I205" s="15" t="s">
        <v>1164</v>
      </c>
      <c r="J205" t="s">
        <v>1165</v>
      </c>
      <c r="K205" t="s">
        <v>1165</v>
      </c>
      <c r="L205" t="s">
        <v>1166</v>
      </c>
      <c r="M205" s="16" t="s">
        <v>18</v>
      </c>
      <c r="N205" s="17" t="s">
        <v>1167</v>
      </c>
      <c r="O205" t="s">
        <v>1168</v>
      </c>
      <c r="Q205" s="4">
        <v>-4.74</v>
      </c>
      <c r="R205" s="52" t="s">
        <v>10435</v>
      </c>
      <c r="S205" s="52" t="s">
        <v>10435</v>
      </c>
      <c r="T205" s="52" t="s">
        <v>10435</v>
      </c>
      <c r="U205" s="52" t="s">
        <v>10435</v>
      </c>
      <c r="V205" s="52" t="s">
        <v>10435</v>
      </c>
      <c r="W205" s="52" t="s">
        <v>10435</v>
      </c>
      <c r="X205" s="52" t="s">
        <v>10435</v>
      </c>
    </row>
    <row r="206" spans="1:24" s="19" customFormat="1" ht="15" customHeight="1" x14ac:dyDescent="0.2">
      <c r="A206">
        <v>480</v>
      </c>
      <c r="B206" t="s">
        <v>22</v>
      </c>
      <c r="C206" s="13">
        <v>889.1883544921875</v>
      </c>
      <c r="D206" s="14">
        <f t="shared" si="6"/>
        <v>890.19563095895751</v>
      </c>
      <c r="E206" s="13">
        <f t="shared" si="7"/>
        <v>888.18107802541749</v>
      </c>
      <c r="F206" s="15" t="s">
        <v>1169</v>
      </c>
      <c r="G206" s="15">
        <v>21252282</v>
      </c>
      <c r="H206" s="15" t="s">
        <v>1169</v>
      </c>
      <c r="I206" s="15" t="s">
        <v>1170</v>
      </c>
      <c r="J206" t="str">
        <f>"PubChem CID: "&amp;G206</f>
        <v>PubChem CID: 21252282</v>
      </c>
      <c r="K206"/>
      <c r="L206"/>
      <c r="M206" s="16" t="s">
        <v>17</v>
      </c>
      <c r="N206" s="17" t="s">
        <v>1171</v>
      </c>
      <c r="O206" t="s">
        <v>1172</v>
      </c>
      <c r="P206"/>
      <c r="Q206" s="4">
        <v>-3.13</v>
      </c>
      <c r="R206" s="52" t="s">
        <v>10397</v>
      </c>
      <c r="S206" s="52" t="s">
        <v>10406</v>
      </c>
      <c r="T206" s="52" t="s">
        <v>10407</v>
      </c>
      <c r="U206" s="52" t="s">
        <v>10408</v>
      </c>
      <c r="V206" s="52" t="s">
        <v>10412</v>
      </c>
      <c r="W206" s="52" t="s">
        <v>10419</v>
      </c>
      <c r="X206" s="52" t="s">
        <v>10435</v>
      </c>
    </row>
    <row r="207" spans="1:24" ht="15" customHeight="1" x14ac:dyDescent="0.2">
      <c r="A207">
        <v>481</v>
      </c>
      <c r="B207" t="s">
        <v>22</v>
      </c>
      <c r="C207" s="13">
        <v>889.1883544921875</v>
      </c>
      <c r="D207" s="14">
        <f t="shared" si="6"/>
        <v>890.19563095895751</v>
      </c>
      <c r="E207" s="13">
        <f t="shared" si="7"/>
        <v>888.18107802541749</v>
      </c>
      <c r="F207" s="15" t="s">
        <v>1169</v>
      </c>
      <c r="G207" s="15">
        <v>125964</v>
      </c>
      <c r="H207" s="15" t="s">
        <v>1169</v>
      </c>
      <c r="I207" s="15" t="s">
        <v>1173</v>
      </c>
      <c r="J207" t="s">
        <v>1174</v>
      </c>
      <c r="K207" t="s">
        <v>1175</v>
      </c>
      <c r="L207" t="s">
        <v>1176</v>
      </c>
      <c r="M207" s="16" t="s">
        <v>17</v>
      </c>
      <c r="N207" s="17" t="s">
        <v>1177</v>
      </c>
      <c r="O207" t="s">
        <v>1178</v>
      </c>
      <c r="Q207" s="4">
        <v>-2.67</v>
      </c>
      <c r="R207" s="52" t="s">
        <v>10435</v>
      </c>
      <c r="S207" s="52" t="s">
        <v>10435</v>
      </c>
      <c r="T207" s="52" t="s">
        <v>10435</v>
      </c>
      <c r="U207" s="52" t="s">
        <v>10435</v>
      </c>
      <c r="V207" s="52" t="s">
        <v>10435</v>
      </c>
      <c r="W207" s="52" t="s">
        <v>10435</v>
      </c>
      <c r="X207" s="52" t="s">
        <v>10435</v>
      </c>
    </row>
    <row r="208" spans="1:24" ht="15" customHeight="1" x14ac:dyDescent="0.2">
      <c r="A208">
        <v>483</v>
      </c>
      <c r="B208" t="s">
        <v>22</v>
      </c>
      <c r="C208" s="13">
        <v>891.16766357421875</v>
      </c>
      <c r="D208" s="14">
        <f t="shared" si="6"/>
        <v>892.17494004098876</v>
      </c>
      <c r="E208" s="13">
        <f t="shared" si="7"/>
        <v>890.16038710744874</v>
      </c>
      <c r="F208" s="15" t="s">
        <v>1179</v>
      </c>
      <c r="G208" s="15">
        <v>23724761</v>
      </c>
      <c r="H208" s="15" t="s">
        <v>1179</v>
      </c>
      <c r="I208" s="15" t="s">
        <v>1180</v>
      </c>
      <c r="J208" t="s">
        <v>1181</v>
      </c>
      <c r="K208" t="s">
        <v>1182</v>
      </c>
      <c r="M208" s="16" t="s">
        <v>1181</v>
      </c>
      <c r="N208" s="17" t="s">
        <v>1183</v>
      </c>
      <c r="O208" t="s">
        <v>1184</v>
      </c>
      <c r="Q208" s="4">
        <v>-4.32</v>
      </c>
      <c r="R208" s="52" t="s">
        <v>10397</v>
      </c>
      <c r="S208" s="52" t="s">
        <v>10406</v>
      </c>
      <c r="T208" s="52" t="s">
        <v>10407</v>
      </c>
      <c r="U208" s="52" t="s">
        <v>10408</v>
      </c>
      <c r="V208" s="52" t="s">
        <v>10409</v>
      </c>
      <c r="W208" s="52" t="s">
        <v>10416</v>
      </c>
      <c r="X208" s="52" t="s">
        <v>10435</v>
      </c>
    </row>
    <row r="209" spans="1:24" ht="15" customHeight="1" x14ac:dyDescent="0.2">
      <c r="A209">
        <v>484</v>
      </c>
      <c r="B209" t="s">
        <v>22</v>
      </c>
      <c r="C209" s="13">
        <v>891.16766357421875</v>
      </c>
      <c r="D209" s="14">
        <f t="shared" si="6"/>
        <v>892.17494004098876</v>
      </c>
      <c r="E209" s="13">
        <f t="shared" si="7"/>
        <v>890.16038710744874</v>
      </c>
      <c r="F209" s="15" t="s">
        <v>1179</v>
      </c>
      <c r="G209" s="15">
        <v>9549331</v>
      </c>
      <c r="H209" s="15" t="s">
        <v>1179</v>
      </c>
      <c r="I209" s="15" t="s">
        <v>1185</v>
      </c>
      <c r="J209" t="s">
        <v>1181</v>
      </c>
      <c r="K209" t="s">
        <v>1186</v>
      </c>
      <c r="L209" t="s">
        <v>1187</v>
      </c>
      <c r="M209" s="16" t="s">
        <v>18</v>
      </c>
      <c r="N209" s="17" t="s">
        <v>1188</v>
      </c>
      <c r="O209" t="s">
        <v>1189</v>
      </c>
      <c r="Q209" s="4">
        <v>-4.32</v>
      </c>
      <c r="R209" s="52" t="s">
        <v>10397</v>
      </c>
      <c r="S209" s="52" t="s">
        <v>10406</v>
      </c>
      <c r="T209" s="52" t="s">
        <v>10407</v>
      </c>
      <c r="U209" s="52" t="s">
        <v>10408</v>
      </c>
      <c r="V209" s="52" t="s">
        <v>10409</v>
      </c>
      <c r="W209" s="52" t="s">
        <v>10416</v>
      </c>
      <c r="X209" s="52" t="s">
        <v>10435</v>
      </c>
    </row>
    <row r="210" spans="1:24" ht="15" customHeight="1" x14ac:dyDescent="0.2">
      <c r="A210">
        <v>486</v>
      </c>
      <c r="B210" t="s">
        <v>22</v>
      </c>
      <c r="C210" s="13">
        <v>891.16766357421875</v>
      </c>
      <c r="D210" s="14">
        <f t="shared" si="6"/>
        <v>892.17494004098876</v>
      </c>
      <c r="E210" s="13">
        <f t="shared" si="7"/>
        <v>890.16038710744874</v>
      </c>
      <c r="F210" s="15" t="s">
        <v>1179</v>
      </c>
      <c r="G210" s="15">
        <v>9543130</v>
      </c>
      <c r="H210" s="15" t="s">
        <v>1179</v>
      </c>
      <c r="I210" s="15" t="s">
        <v>1191</v>
      </c>
      <c r="J210" t="s">
        <v>1192</v>
      </c>
      <c r="K210" t="s">
        <v>1193</v>
      </c>
      <c r="L210" t="s">
        <v>1194</v>
      </c>
      <c r="M210" s="16" t="s">
        <v>17</v>
      </c>
      <c r="N210" s="17" t="s">
        <v>1195</v>
      </c>
      <c r="O210" t="s">
        <v>1196</v>
      </c>
      <c r="Q210" s="4">
        <v>-4.96</v>
      </c>
      <c r="R210" s="52" t="s">
        <v>10397</v>
      </c>
      <c r="S210" s="52" t="s">
        <v>10406</v>
      </c>
      <c r="T210" s="52" t="s">
        <v>10407</v>
      </c>
      <c r="U210" s="52" t="s">
        <v>10408</v>
      </c>
      <c r="V210" s="52" t="s">
        <v>10409</v>
      </c>
      <c r="W210" s="52" t="s">
        <v>10435</v>
      </c>
      <c r="X210" s="52" t="s">
        <v>10435</v>
      </c>
    </row>
    <row r="211" spans="1:24" ht="15" customHeight="1" x14ac:dyDescent="0.2">
      <c r="A211">
        <v>487</v>
      </c>
      <c r="B211" t="s">
        <v>22</v>
      </c>
      <c r="C211" s="13">
        <v>891.16766357421875</v>
      </c>
      <c r="D211" s="14">
        <f t="shared" si="6"/>
        <v>892.17494004098876</v>
      </c>
      <c r="E211" s="13">
        <f t="shared" si="7"/>
        <v>890.16038710744874</v>
      </c>
      <c r="F211" s="15" t="s">
        <v>1179</v>
      </c>
      <c r="G211" s="15">
        <v>5121217</v>
      </c>
      <c r="H211" s="15" t="s">
        <v>1179</v>
      </c>
      <c r="I211" s="15" t="s">
        <v>1197</v>
      </c>
      <c r="J211" t="s">
        <v>1198</v>
      </c>
      <c r="K211" t="s">
        <v>1199</v>
      </c>
      <c r="M211" s="16" t="s">
        <v>18</v>
      </c>
      <c r="N211" s="17" t="s">
        <v>1200</v>
      </c>
      <c r="O211" t="s">
        <v>1201</v>
      </c>
      <c r="Q211" s="4">
        <v>-4.96</v>
      </c>
      <c r="R211" s="52" t="s">
        <v>10397</v>
      </c>
      <c r="S211" s="52" t="s">
        <v>10406</v>
      </c>
      <c r="T211" s="52" t="s">
        <v>10407</v>
      </c>
      <c r="U211" s="52" t="s">
        <v>10408</v>
      </c>
      <c r="V211" s="52" t="s">
        <v>10409</v>
      </c>
      <c r="W211" s="52" t="s">
        <v>10435</v>
      </c>
      <c r="X211" s="52" t="s">
        <v>10435</v>
      </c>
    </row>
    <row r="212" spans="1:24" ht="15" customHeight="1" x14ac:dyDescent="0.2">
      <c r="A212">
        <v>489</v>
      </c>
      <c r="B212" t="s">
        <v>22</v>
      </c>
      <c r="C212" s="13">
        <v>891.16766357421875</v>
      </c>
      <c r="D212" s="14">
        <f t="shared" si="6"/>
        <v>892.17494004098876</v>
      </c>
      <c r="E212" s="13">
        <f t="shared" si="7"/>
        <v>890.16038710744874</v>
      </c>
      <c r="F212" s="15" t="s">
        <v>1179</v>
      </c>
      <c r="G212" s="15">
        <v>442445</v>
      </c>
      <c r="H212" s="15" t="s">
        <v>1179</v>
      </c>
      <c r="I212" s="15" t="s">
        <v>1202</v>
      </c>
      <c r="J212" t="s">
        <v>1190</v>
      </c>
      <c r="K212" t="s">
        <v>1203</v>
      </c>
      <c r="L212" t="s">
        <v>1204</v>
      </c>
      <c r="M212" s="16" t="s">
        <v>1205</v>
      </c>
      <c r="N212" s="17" t="s">
        <v>1206</v>
      </c>
      <c r="O212" t="s">
        <v>1207</v>
      </c>
      <c r="Q212" s="4">
        <v>-4.4800000000000004</v>
      </c>
      <c r="R212" s="52" t="s">
        <v>10397</v>
      </c>
      <c r="S212" s="52" t="s">
        <v>10406</v>
      </c>
      <c r="T212" s="52" t="s">
        <v>10407</v>
      </c>
      <c r="U212" s="52" t="s">
        <v>10408</v>
      </c>
      <c r="V212" s="52" t="s">
        <v>10409</v>
      </c>
      <c r="W212" s="52" t="s">
        <v>10435</v>
      </c>
      <c r="X212" s="52" t="s">
        <v>10435</v>
      </c>
    </row>
    <row r="213" spans="1:24" ht="15" customHeight="1" x14ac:dyDescent="0.2">
      <c r="A213">
        <v>490</v>
      </c>
      <c r="B213" t="s">
        <v>22</v>
      </c>
      <c r="C213" s="13">
        <v>891.16766357421875</v>
      </c>
      <c r="D213" s="14">
        <f t="shared" si="6"/>
        <v>892.17494004098876</v>
      </c>
      <c r="E213" s="13">
        <f t="shared" si="7"/>
        <v>890.16038710744874</v>
      </c>
      <c r="F213" s="15" t="s">
        <v>1179</v>
      </c>
      <c r="G213" s="15">
        <v>441162</v>
      </c>
      <c r="H213" s="15" t="s">
        <v>1179</v>
      </c>
      <c r="I213" s="15" t="s">
        <v>1208</v>
      </c>
      <c r="J213" t="s">
        <v>1209</v>
      </c>
      <c r="K213" t="s">
        <v>1193</v>
      </c>
      <c r="L213" t="s">
        <v>1210</v>
      </c>
      <c r="M213" s="16" t="s">
        <v>1211</v>
      </c>
      <c r="N213" s="17" t="s">
        <v>1212</v>
      </c>
      <c r="O213" t="s">
        <v>1213</v>
      </c>
      <c r="Q213" s="4">
        <v>-4.96</v>
      </c>
      <c r="R213" s="52" t="s">
        <v>10397</v>
      </c>
      <c r="S213" s="52" t="s">
        <v>10406</v>
      </c>
      <c r="T213" s="52" t="s">
        <v>10407</v>
      </c>
      <c r="U213" s="52" t="s">
        <v>10408</v>
      </c>
      <c r="V213" s="52" t="s">
        <v>10409</v>
      </c>
      <c r="W213" s="52" t="s">
        <v>10435</v>
      </c>
      <c r="X213" s="52" t="s">
        <v>10435</v>
      </c>
    </row>
    <row r="214" spans="1:24" ht="15" customHeight="1" x14ac:dyDescent="0.2">
      <c r="A214">
        <v>491</v>
      </c>
      <c r="B214" t="s">
        <v>22</v>
      </c>
      <c r="C214" s="13">
        <v>891.20404052734375</v>
      </c>
      <c r="D214" s="14">
        <f t="shared" si="6"/>
        <v>892.21131699411376</v>
      </c>
      <c r="E214" s="13">
        <f t="shared" si="7"/>
        <v>890.19676406057374</v>
      </c>
      <c r="F214" s="15" t="s">
        <v>1214</v>
      </c>
      <c r="G214" s="15">
        <v>16061367</v>
      </c>
      <c r="H214" s="15" t="s">
        <v>1214</v>
      </c>
      <c r="I214" s="15" t="s">
        <v>1215</v>
      </c>
      <c r="J214" t="s">
        <v>1216</v>
      </c>
      <c r="K214" t="s">
        <v>1217</v>
      </c>
      <c r="M214" s="16" t="s">
        <v>18</v>
      </c>
      <c r="N214" s="17" t="s">
        <v>1218</v>
      </c>
      <c r="O214" t="s">
        <v>1219</v>
      </c>
      <c r="Q214" s="4">
        <v>-3.12</v>
      </c>
      <c r="R214" s="52" t="s">
        <v>10397</v>
      </c>
      <c r="S214" s="52" t="s">
        <v>10406</v>
      </c>
      <c r="T214" s="52" t="s">
        <v>10407</v>
      </c>
      <c r="U214" s="52" t="s">
        <v>10408</v>
      </c>
      <c r="V214" s="52" t="s">
        <v>10409</v>
      </c>
      <c r="W214" s="52" t="s">
        <v>10435</v>
      </c>
      <c r="X214" s="52" t="s">
        <v>10435</v>
      </c>
    </row>
    <row r="215" spans="1:24" ht="15" customHeight="1" x14ac:dyDescent="0.2">
      <c r="A215">
        <v>495</v>
      </c>
      <c r="B215" t="s">
        <v>22</v>
      </c>
      <c r="C215" s="13">
        <v>891.20404052734375</v>
      </c>
      <c r="D215" s="14">
        <f t="shared" si="6"/>
        <v>892.21131699411376</v>
      </c>
      <c r="E215" s="13">
        <f t="shared" si="7"/>
        <v>890.19676406057374</v>
      </c>
      <c r="F215" s="15" t="s">
        <v>1214</v>
      </c>
      <c r="G215" s="15">
        <v>5118245</v>
      </c>
      <c r="H215" s="15" t="s">
        <v>1214</v>
      </c>
      <c r="I215" s="15" t="s">
        <v>1220</v>
      </c>
      <c r="J215" t="s">
        <v>1221</v>
      </c>
      <c r="K215" t="s">
        <v>1222</v>
      </c>
      <c r="M215" s="16" t="s">
        <v>18</v>
      </c>
      <c r="N215" s="17" t="s">
        <v>1223</v>
      </c>
      <c r="O215" t="s">
        <v>1224</v>
      </c>
      <c r="Q215" s="4">
        <v>-2.77</v>
      </c>
      <c r="R215" s="52" t="s">
        <v>10397</v>
      </c>
      <c r="S215" s="52" t="s">
        <v>10406</v>
      </c>
      <c r="T215" s="52" t="s">
        <v>10407</v>
      </c>
      <c r="U215" s="52" t="s">
        <v>10408</v>
      </c>
      <c r="V215" s="52" t="s">
        <v>10412</v>
      </c>
      <c r="W215" s="52" t="s">
        <v>10419</v>
      </c>
      <c r="X215" s="52" t="s">
        <v>10435</v>
      </c>
    </row>
    <row r="216" spans="1:24" ht="15" customHeight="1" x14ac:dyDescent="0.2">
      <c r="A216">
        <v>498</v>
      </c>
      <c r="B216" t="s">
        <v>22</v>
      </c>
      <c r="C216" s="13">
        <v>892.19927978515625</v>
      </c>
      <c r="D216" s="14">
        <f t="shared" si="6"/>
        <v>893.20655625192626</v>
      </c>
      <c r="E216" s="13">
        <f t="shared" si="7"/>
        <v>891.19200331838624</v>
      </c>
      <c r="F216" s="15" t="s">
        <v>1225</v>
      </c>
      <c r="G216" s="15">
        <v>25245398</v>
      </c>
      <c r="H216" s="15" t="s">
        <v>1225</v>
      </c>
      <c r="I216" s="15" t="s">
        <v>1226</v>
      </c>
      <c r="J216" t="str">
        <f>"PubChem CID: "&amp;G216</f>
        <v>PubChem CID: 25245398</v>
      </c>
      <c r="M216" s="16" t="s">
        <v>18</v>
      </c>
      <c r="N216" s="17" t="s">
        <v>1227</v>
      </c>
      <c r="O216" t="s">
        <v>1228</v>
      </c>
      <c r="Q216" s="4">
        <v>-7.71</v>
      </c>
      <c r="R216" s="52" t="s">
        <v>10397</v>
      </c>
      <c r="S216" s="52" t="s">
        <v>10406</v>
      </c>
      <c r="T216" s="52" t="s">
        <v>10407</v>
      </c>
      <c r="U216" s="52" t="s">
        <v>10408</v>
      </c>
      <c r="V216" s="52" t="s">
        <v>10409</v>
      </c>
      <c r="W216" s="52" t="s">
        <v>10435</v>
      </c>
      <c r="X216" s="52" t="s">
        <v>10435</v>
      </c>
    </row>
    <row r="217" spans="1:24" ht="15" customHeight="1" x14ac:dyDescent="0.2">
      <c r="A217">
        <v>500</v>
      </c>
      <c r="B217" t="s">
        <v>22</v>
      </c>
      <c r="C217" s="13">
        <v>893.14691162109375</v>
      </c>
      <c r="D217" s="14">
        <f t="shared" si="6"/>
        <v>894.15418808786376</v>
      </c>
      <c r="E217" s="13">
        <f t="shared" si="7"/>
        <v>892.13963515432374</v>
      </c>
      <c r="F217" s="15" t="s">
        <v>1229</v>
      </c>
      <c r="G217" s="15">
        <v>24798715</v>
      </c>
      <c r="H217" s="15" t="s">
        <v>1229</v>
      </c>
      <c r="I217" s="15" t="s">
        <v>1230</v>
      </c>
      <c r="J217" t="s">
        <v>1231</v>
      </c>
      <c r="K217" t="s">
        <v>1232</v>
      </c>
      <c r="L217" t="s">
        <v>1233</v>
      </c>
      <c r="M217" s="16" t="s">
        <v>18</v>
      </c>
      <c r="N217" s="17" t="s">
        <v>1234</v>
      </c>
      <c r="O217" t="s">
        <v>1235</v>
      </c>
      <c r="Q217" s="4">
        <v>-5.57</v>
      </c>
      <c r="R217" s="52" t="s">
        <v>10397</v>
      </c>
      <c r="S217" s="52" t="s">
        <v>10406</v>
      </c>
      <c r="T217" s="52" t="s">
        <v>10407</v>
      </c>
      <c r="U217" s="52" t="s">
        <v>10408</v>
      </c>
      <c r="V217" s="52" t="s">
        <v>10412</v>
      </c>
      <c r="W217" s="52" t="s">
        <v>10421</v>
      </c>
      <c r="X217" s="52" t="s">
        <v>10435</v>
      </c>
    </row>
    <row r="218" spans="1:24" ht="15" customHeight="1" x14ac:dyDescent="0.2">
      <c r="A218">
        <v>501</v>
      </c>
      <c r="B218" t="s">
        <v>22</v>
      </c>
      <c r="C218" s="13">
        <v>893.14691162109375</v>
      </c>
      <c r="D218" s="14">
        <f t="shared" si="6"/>
        <v>894.15418808786376</v>
      </c>
      <c r="E218" s="13">
        <f t="shared" si="7"/>
        <v>892.13963515432374</v>
      </c>
      <c r="F218" s="15" t="s">
        <v>1229</v>
      </c>
      <c r="G218" s="15">
        <v>24798711</v>
      </c>
      <c r="H218" s="15" t="s">
        <v>1229</v>
      </c>
      <c r="I218" s="15" t="s">
        <v>1236</v>
      </c>
      <c r="J218" t="s">
        <v>1237</v>
      </c>
      <c r="K218" t="s">
        <v>1238</v>
      </c>
      <c r="L218" t="s">
        <v>1239</v>
      </c>
      <c r="M218" s="16" t="s">
        <v>18</v>
      </c>
      <c r="N218" s="17" t="s">
        <v>1240</v>
      </c>
      <c r="O218" t="s">
        <v>1241</v>
      </c>
      <c r="Q218" s="4">
        <v>-4.9800000000000004</v>
      </c>
      <c r="R218" s="52" t="s">
        <v>10397</v>
      </c>
      <c r="S218" s="52" t="s">
        <v>10406</v>
      </c>
      <c r="T218" s="52" t="s">
        <v>10407</v>
      </c>
      <c r="U218" s="52" t="s">
        <v>10408</v>
      </c>
      <c r="V218" s="52" t="s">
        <v>10412</v>
      </c>
      <c r="W218" s="52" t="s">
        <v>10419</v>
      </c>
      <c r="X218" s="52" t="s">
        <v>10435</v>
      </c>
    </row>
    <row r="219" spans="1:24" s="19" customFormat="1" ht="15" customHeight="1" x14ac:dyDescent="0.2">
      <c r="A219">
        <v>502</v>
      </c>
      <c r="B219" t="s">
        <v>22</v>
      </c>
      <c r="C219" s="13">
        <v>893.14691162109375</v>
      </c>
      <c r="D219" s="14">
        <f t="shared" si="6"/>
        <v>894.15418808786376</v>
      </c>
      <c r="E219" s="13">
        <f t="shared" si="7"/>
        <v>892.13963515432374</v>
      </c>
      <c r="F219" s="15" t="s">
        <v>1229</v>
      </c>
      <c r="G219" s="15">
        <v>24798694</v>
      </c>
      <c r="H219" s="15" t="s">
        <v>1229</v>
      </c>
      <c r="I219" s="15" t="s">
        <v>1242</v>
      </c>
      <c r="J219" t="s">
        <v>1243</v>
      </c>
      <c r="K219" t="s">
        <v>1244</v>
      </c>
      <c r="L219" t="s">
        <v>1245</v>
      </c>
      <c r="M219" s="16" t="s">
        <v>18</v>
      </c>
      <c r="N219" s="17" t="s">
        <v>1246</v>
      </c>
      <c r="O219" t="s">
        <v>1247</v>
      </c>
      <c r="P219"/>
      <c r="Q219" s="4">
        <v>-5.78</v>
      </c>
      <c r="R219" s="52" t="s">
        <v>10397</v>
      </c>
      <c r="S219" s="52" t="s">
        <v>10406</v>
      </c>
      <c r="T219" s="52" t="s">
        <v>10407</v>
      </c>
      <c r="U219" s="52" t="s">
        <v>10408</v>
      </c>
      <c r="V219" s="52" t="s">
        <v>10409</v>
      </c>
      <c r="W219" s="52" t="s">
        <v>10435</v>
      </c>
      <c r="X219" s="52" t="s">
        <v>10435</v>
      </c>
    </row>
    <row r="220" spans="1:24" s="19" customFormat="1" ht="15" customHeight="1" x14ac:dyDescent="0.2">
      <c r="A220">
        <v>503</v>
      </c>
      <c r="B220" t="s">
        <v>22</v>
      </c>
      <c r="C220" s="13">
        <v>893.14691162109375</v>
      </c>
      <c r="D220" s="14">
        <f t="shared" si="6"/>
        <v>894.15418808786376</v>
      </c>
      <c r="E220" s="13">
        <f t="shared" si="7"/>
        <v>892.13963515432374</v>
      </c>
      <c r="F220" s="15" t="s">
        <v>1229</v>
      </c>
      <c r="G220" s="15">
        <v>11966117</v>
      </c>
      <c r="H220" s="15" t="s">
        <v>1229</v>
      </c>
      <c r="I220" s="15" t="s">
        <v>1248</v>
      </c>
      <c r="J220" t="s">
        <v>1249</v>
      </c>
      <c r="K220" t="s">
        <v>1250</v>
      </c>
      <c r="L220" t="s">
        <v>1251</v>
      </c>
      <c r="M220" s="16" t="s">
        <v>17</v>
      </c>
      <c r="N220" s="17" t="s">
        <v>1252</v>
      </c>
      <c r="O220" t="s">
        <v>1253</v>
      </c>
      <c r="P220"/>
      <c r="Q220" s="4">
        <v>-5.41</v>
      </c>
      <c r="R220" s="52" t="s">
        <v>10397</v>
      </c>
      <c r="S220" s="52" t="s">
        <v>10406</v>
      </c>
      <c r="T220" s="52" t="s">
        <v>10407</v>
      </c>
      <c r="U220" s="52" t="s">
        <v>10408</v>
      </c>
      <c r="V220" s="52" t="s">
        <v>10409</v>
      </c>
      <c r="W220" s="52" t="s">
        <v>10435</v>
      </c>
      <c r="X220" s="52" t="s">
        <v>10435</v>
      </c>
    </row>
    <row r="221" spans="1:24" ht="15" customHeight="1" x14ac:dyDescent="0.2">
      <c r="A221">
        <v>507</v>
      </c>
      <c r="B221" t="s">
        <v>22</v>
      </c>
      <c r="C221" s="13">
        <v>893.14691162109375</v>
      </c>
      <c r="D221" s="14">
        <f t="shared" si="6"/>
        <v>894.15418808786376</v>
      </c>
      <c r="E221" s="13">
        <f t="shared" si="7"/>
        <v>892.13963515432374</v>
      </c>
      <c r="F221" s="15" t="s">
        <v>1229</v>
      </c>
      <c r="G221" s="15">
        <v>5280580</v>
      </c>
      <c r="H221" s="15" t="s">
        <v>1229</v>
      </c>
      <c r="I221" s="15" t="s">
        <v>1255</v>
      </c>
      <c r="J221" t="s">
        <v>1254</v>
      </c>
      <c r="K221" t="s">
        <v>1256</v>
      </c>
      <c r="L221" t="s">
        <v>1257</v>
      </c>
      <c r="M221" s="16" t="s">
        <v>1258</v>
      </c>
      <c r="N221" s="17" t="s">
        <v>1259</v>
      </c>
      <c r="O221" t="s">
        <v>1260</v>
      </c>
      <c r="Q221" s="4">
        <v>-5.41</v>
      </c>
      <c r="R221" s="52" t="s">
        <v>10397</v>
      </c>
      <c r="S221" s="52" t="s">
        <v>10406</v>
      </c>
      <c r="T221" s="52" t="s">
        <v>10407</v>
      </c>
      <c r="U221" s="52" t="s">
        <v>10408</v>
      </c>
      <c r="V221" s="52" t="s">
        <v>10409</v>
      </c>
      <c r="W221" s="52" t="s">
        <v>10435</v>
      </c>
      <c r="X221" s="52" t="s">
        <v>10435</v>
      </c>
    </row>
    <row r="222" spans="1:24" ht="15" customHeight="1" x14ac:dyDescent="0.2">
      <c r="A222">
        <v>508</v>
      </c>
      <c r="B222" t="s">
        <v>22</v>
      </c>
      <c r="C222" s="13">
        <v>893.14691162109375</v>
      </c>
      <c r="D222" s="14">
        <f t="shared" si="6"/>
        <v>894.15418808786376</v>
      </c>
      <c r="E222" s="13">
        <f t="shared" si="7"/>
        <v>892.13963515432374</v>
      </c>
      <c r="F222" s="15" t="s">
        <v>1229</v>
      </c>
      <c r="G222" s="15">
        <v>5172180</v>
      </c>
      <c r="H222" s="15" t="s">
        <v>1229</v>
      </c>
      <c r="I222" s="15" t="s">
        <v>1261</v>
      </c>
      <c r="J222" t="s">
        <v>1262</v>
      </c>
      <c r="K222" t="s">
        <v>1251</v>
      </c>
      <c r="M222" s="16" t="s">
        <v>18</v>
      </c>
      <c r="N222" s="17" t="s">
        <v>1263</v>
      </c>
      <c r="O222" t="s">
        <v>1264</v>
      </c>
      <c r="Q222" s="4">
        <v>-5.41</v>
      </c>
      <c r="R222" s="52" t="s">
        <v>10397</v>
      </c>
      <c r="S222" s="52" t="s">
        <v>10406</v>
      </c>
      <c r="T222" s="52" t="s">
        <v>10407</v>
      </c>
      <c r="U222" s="52" t="s">
        <v>10408</v>
      </c>
      <c r="V222" s="52" t="s">
        <v>10409</v>
      </c>
      <c r="W222" s="52" t="s">
        <v>10435</v>
      </c>
      <c r="X222" s="52" t="s">
        <v>10435</v>
      </c>
    </row>
    <row r="223" spans="1:24" ht="15" customHeight="1" x14ac:dyDescent="0.2">
      <c r="A223">
        <v>509</v>
      </c>
      <c r="B223" t="s">
        <v>22</v>
      </c>
      <c r="C223" s="13">
        <v>893.14691162109375</v>
      </c>
      <c r="D223" s="14">
        <f t="shared" si="6"/>
        <v>894.15418808786376</v>
      </c>
      <c r="E223" s="13">
        <f t="shared" si="7"/>
        <v>892.13963515432374</v>
      </c>
      <c r="F223" s="15" t="s">
        <v>1229</v>
      </c>
      <c r="G223" s="15">
        <v>1142</v>
      </c>
      <c r="H223" s="15" t="s">
        <v>1229</v>
      </c>
      <c r="I223" s="15" t="s">
        <v>1265</v>
      </c>
      <c r="J223" t="s">
        <v>1254</v>
      </c>
      <c r="K223" t="s">
        <v>1266</v>
      </c>
      <c r="M223" s="16" t="s">
        <v>17</v>
      </c>
      <c r="N223" s="17" t="s">
        <v>1267</v>
      </c>
      <c r="O223" t="s">
        <v>1268</v>
      </c>
      <c r="Q223" s="4">
        <v>-5.18</v>
      </c>
      <c r="R223" s="52" t="s">
        <v>10397</v>
      </c>
      <c r="S223" s="52" t="s">
        <v>10406</v>
      </c>
      <c r="T223" s="52" t="s">
        <v>10407</v>
      </c>
      <c r="U223" s="52" t="s">
        <v>10408</v>
      </c>
      <c r="V223" s="52" t="s">
        <v>10409</v>
      </c>
      <c r="W223" s="52" t="s">
        <v>10435</v>
      </c>
      <c r="X223" s="52" t="s">
        <v>10435</v>
      </c>
    </row>
    <row r="224" spans="1:24" ht="15" customHeight="1" x14ac:dyDescent="0.2">
      <c r="A224">
        <v>511</v>
      </c>
      <c r="B224" t="s">
        <v>22</v>
      </c>
      <c r="C224" s="13">
        <v>893.0927734375</v>
      </c>
      <c r="D224" s="14">
        <f t="shared" si="6"/>
        <v>894.10004990427001</v>
      </c>
      <c r="E224" s="13">
        <f t="shared" si="7"/>
        <v>892.08549697072999</v>
      </c>
      <c r="F224" s="15" t="s">
        <v>1269</v>
      </c>
      <c r="G224" s="15">
        <v>9548018</v>
      </c>
      <c r="H224" s="15" t="s">
        <v>1269</v>
      </c>
      <c r="I224" s="15" t="s">
        <v>1272</v>
      </c>
      <c r="J224" t="s">
        <v>1273</v>
      </c>
      <c r="K224" t="s">
        <v>1274</v>
      </c>
      <c r="L224" t="s">
        <v>1275</v>
      </c>
      <c r="M224" s="16" t="s">
        <v>18</v>
      </c>
      <c r="N224" s="17" t="s">
        <v>1276</v>
      </c>
      <c r="O224" t="s">
        <v>1277</v>
      </c>
      <c r="Q224" s="4">
        <v>-5.37</v>
      </c>
      <c r="R224" s="52" t="s">
        <v>10397</v>
      </c>
      <c r="S224" s="52" t="s">
        <v>10406</v>
      </c>
      <c r="T224" s="52" t="s">
        <v>10407</v>
      </c>
      <c r="U224" s="52" t="s">
        <v>10408</v>
      </c>
      <c r="V224" s="52" t="s">
        <v>10409</v>
      </c>
      <c r="W224" s="52" t="s">
        <v>10435</v>
      </c>
      <c r="X224" s="52" t="s">
        <v>10435</v>
      </c>
    </row>
    <row r="225" spans="1:24" ht="15" customHeight="1" x14ac:dyDescent="0.2">
      <c r="A225">
        <v>512</v>
      </c>
      <c r="B225" t="s">
        <v>22</v>
      </c>
      <c r="C225" s="13">
        <v>893.0927734375</v>
      </c>
      <c r="D225" s="14">
        <f t="shared" si="6"/>
        <v>894.10004990427001</v>
      </c>
      <c r="E225" s="13">
        <f t="shared" si="7"/>
        <v>892.08549697072999</v>
      </c>
      <c r="F225" s="15" t="s">
        <v>1269</v>
      </c>
      <c r="G225" s="15">
        <v>9543401</v>
      </c>
      <c r="H225" s="15" t="s">
        <v>1269</v>
      </c>
      <c r="I225" s="15" t="s">
        <v>1278</v>
      </c>
      <c r="J225" t="str">
        <f>"PubChem CID: "&amp;G225</f>
        <v>PubChem CID: 9543401</v>
      </c>
      <c r="M225" s="16" t="s">
        <v>18</v>
      </c>
      <c r="N225" s="17" t="s">
        <v>1279</v>
      </c>
      <c r="O225" t="s">
        <v>1280</v>
      </c>
      <c r="Q225" s="4">
        <v>-5.37</v>
      </c>
      <c r="R225" s="52" t="s">
        <v>10397</v>
      </c>
      <c r="S225" s="52" t="s">
        <v>10406</v>
      </c>
      <c r="T225" s="52" t="s">
        <v>10407</v>
      </c>
      <c r="U225" s="52" t="s">
        <v>10408</v>
      </c>
      <c r="V225" s="52" t="s">
        <v>10409</v>
      </c>
      <c r="W225" s="52" t="s">
        <v>10435</v>
      </c>
      <c r="X225" s="52" t="s">
        <v>10435</v>
      </c>
    </row>
    <row r="226" spans="1:24" ht="15" customHeight="1" x14ac:dyDescent="0.2">
      <c r="A226">
        <v>513</v>
      </c>
      <c r="B226" t="s">
        <v>22</v>
      </c>
      <c r="C226" s="13">
        <v>893.0927734375</v>
      </c>
      <c r="D226" s="14">
        <f t="shared" si="6"/>
        <v>894.10004990427001</v>
      </c>
      <c r="E226" s="13">
        <f t="shared" si="7"/>
        <v>892.08549697072999</v>
      </c>
      <c r="F226" s="15" t="s">
        <v>1269</v>
      </c>
      <c r="G226" s="15">
        <v>6849482</v>
      </c>
      <c r="H226" s="15" t="s">
        <v>1269</v>
      </c>
      <c r="I226" s="15" t="s">
        <v>1281</v>
      </c>
      <c r="J226" t="s">
        <v>1270</v>
      </c>
      <c r="K226" t="s">
        <v>1271</v>
      </c>
      <c r="M226" s="16" t="s">
        <v>18</v>
      </c>
      <c r="N226" s="17" t="s">
        <v>1282</v>
      </c>
      <c r="O226" t="s">
        <v>1283</v>
      </c>
      <c r="Q226" s="4">
        <v>-4.8099999999999996</v>
      </c>
      <c r="R226" s="52" t="s">
        <v>10397</v>
      </c>
      <c r="S226" s="52" t="s">
        <v>10398</v>
      </c>
      <c r="T226" s="52" t="s">
        <v>10399</v>
      </c>
      <c r="U226" s="52" t="s">
        <v>10400</v>
      </c>
      <c r="V226" s="52" t="s">
        <v>10401</v>
      </c>
      <c r="W226" s="52" t="s">
        <v>10402</v>
      </c>
      <c r="X226" s="52" t="s">
        <v>10403</v>
      </c>
    </row>
    <row r="227" spans="1:24" ht="15" customHeight="1" x14ac:dyDescent="0.2">
      <c r="A227">
        <v>516</v>
      </c>
      <c r="B227" t="s">
        <v>22</v>
      </c>
      <c r="C227" s="13">
        <v>893.18328857421875</v>
      </c>
      <c r="D227" s="14">
        <f t="shared" si="6"/>
        <v>894.19056504098876</v>
      </c>
      <c r="E227" s="13">
        <f t="shared" si="7"/>
        <v>892.17601210744874</v>
      </c>
      <c r="F227" s="15" t="s">
        <v>1284</v>
      </c>
      <c r="G227" s="15">
        <v>9549330</v>
      </c>
      <c r="H227" s="15" t="s">
        <v>1284</v>
      </c>
      <c r="I227" s="15" t="s">
        <v>1286</v>
      </c>
      <c r="J227" t="s">
        <v>1285</v>
      </c>
      <c r="K227" t="s">
        <v>1287</v>
      </c>
      <c r="L227" t="s">
        <v>1288</v>
      </c>
      <c r="M227" s="16" t="s">
        <v>18</v>
      </c>
      <c r="N227" s="17" t="s">
        <v>1289</v>
      </c>
      <c r="O227" t="s">
        <v>1290</v>
      </c>
      <c r="Q227" s="4">
        <v>-5.08</v>
      </c>
      <c r="R227" s="52" t="s">
        <v>10397</v>
      </c>
      <c r="S227" s="52" t="s">
        <v>10406</v>
      </c>
      <c r="T227" s="52" t="s">
        <v>10407</v>
      </c>
      <c r="U227" s="52" t="s">
        <v>10408</v>
      </c>
      <c r="V227" s="52" t="s">
        <v>10409</v>
      </c>
      <c r="W227" s="52" t="s">
        <v>10418</v>
      </c>
      <c r="X227" s="52" t="s">
        <v>10435</v>
      </c>
    </row>
    <row r="228" spans="1:24" ht="15" customHeight="1" x14ac:dyDescent="0.2">
      <c r="A228">
        <v>517</v>
      </c>
      <c r="B228" t="s">
        <v>22</v>
      </c>
      <c r="C228" s="13">
        <v>893.18328857421875</v>
      </c>
      <c r="D228" s="14">
        <f t="shared" si="6"/>
        <v>894.19056504098876</v>
      </c>
      <c r="E228" s="13">
        <f t="shared" si="7"/>
        <v>892.17601210744874</v>
      </c>
      <c r="F228" s="15" t="s">
        <v>1284</v>
      </c>
      <c r="G228" s="15">
        <v>9543279</v>
      </c>
      <c r="H228" s="15" t="s">
        <v>1284</v>
      </c>
      <c r="I228" s="15" t="s">
        <v>1291</v>
      </c>
      <c r="J228" t="s">
        <v>1292</v>
      </c>
      <c r="K228" t="s">
        <v>1293</v>
      </c>
      <c r="L228" t="s">
        <v>1294</v>
      </c>
      <c r="M228" s="16" t="s">
        <v>18</v>
      </c>
      <c r="N228" s="17" t="s">
        <v>1295</v>
      </c>
      <c r="O228" t="s">
        <v>1296</v>
      </c>
      <c r="Q228" s="4">
        <v>-4.01</v>
      </c>
      <c r="R228" s="52" t="s">
        <v>10397</v>
      </c>
      <c r="S228" s="52" t="s">
        <v>10406</v>
      </c>
      <c r="T228" s="52" t="s">
        <v>10407</v>
      </c>
      <c r="U228" s="52" t="s">
        <v>10408</v>
      </c>
      <c r="V228" s="52" t="s">
        <v>10409</v>
      </c>
      <c r="W228" s="52" t="s">
        <v>10416</v>
      </c>
      <c r="X228" s="52" t="s">
        <v>10435</v>
      </c>
    </row>
    <row r="229" spans="1:24" ht="15" customHeight="1" x14ac:dyDescent="0.2">
      <c r="A229">
        <v>520</v>
      </c>
      <c r="B229" t="s">
        <v>22</v>
      </c>
      <c r="C229" s="13">
        <v>893.18328857421875</v>
      </c>
      <c r="D229" s="14">
        <f t="shared" si="6"/>
        <v>894.19056504098876</v>
      </c>
      <c r="E229" s="13">
        <f t="shared" si="7"/>
        <v>892.17601210744874</v>
      </c>
      <c r="F229" s="15" t="s">
        <v>1284</v>
      </c>
      <c r="G229" s="15">
        <v>442444</v>
      </c>
      <c r="H229" s="15" t="s">
        <v>1284</v>
      </c>
      <c r="I229" s="15" t="s">
        <v>1297</v>
      </c>
      <c r="J229" t="s">
        <v>1298</v>
      </c>
      <c r="K229" t="s">
        <v>1299</v>
      </c>
      <c r="L229" t="s">
        <v>1300</v>
      </c>
      <c r="M229" s="16" t="s">
        <v>1298</v>
      </c>
      <c r="N229" s="17" t="s">
        <v>1301</v>
      </c>
      <c r="O229" t="s">
        <v>1302</v>
      </c>
      <c r="Q229" s="4">
        <v>-5.04</v>
      </c>
      <c r="R229" s="52" t="s">
        <v>10397</v>
      </c>
      <c r="S229" s="52" t="s">
        <v>10406</v>
      </c>
      <c r="T229" s="52" t="s">
        <v>10407</v>
      </c>
      <c r="U229" s="52" t="s">
        <v>10408</v>
      </c>
      <c r="V229" s="52" t="s">
        <v>10409</v>
      </c>
      <c r="W229" s="52" t="s">
        <v>10435</v>
      </c>
      <c r="X229" s="52" t="s">
        <v>10435</v>
      </c>
    </row>
    <row r="230" spans="1:24" ht="15" customHeight="1" x14ac:dyDescent="0.2">
      <c r="A230">
        <v>523</v>
      </c>
      <c r="B230" t="s">
        <v>22</v>
      </c>
      <c r="C230" s="13">
        <v>893.21966552734375</v>
      </c>
      <c r="D230" s="14">
        <f t="shared" si="6"/>
        <v>894.22694199411376</v>
      </c>
      <c r="E230" s="13">
        <f t="shared" si="7"/>
        <v>892.21238906057374</v>
      </c>
      <c r="F230" s="15" t="s">
        <v>1304</v>
      </c>
      <c r="G230" s="15">
        <v>16061365</v>
      </c>
      <c r="H230" s="15" t="s">
        <v>1304</v>
      </c>
      <c r="I230" s="15" t="s">
        <v>1305</v>
      </c>
      <c r="J230" t="s">
        <v>1306</v>
      </c>
      <c r="K230" t="s">
        <v>1307</v>
      </c>
      <c r="M230" s="16" t="s">
        <v>18</v>
      </c>
      <c r="N230" s="17" t="s">
        <v>1308</v>
      </c>
      <c r="O230" t="s">
        <v>1309</v>
      </c>
      <c r="Q230" s="4">
        <v>-3.21</v>
      </c>
      <c r="R230" s="52" t="s">
        <v>10397</v>
      </c>
      <c r="S230" s="52" t="s">
        <v>10406</v>
      </c>
      <c r="T230" s="52" t="s">
        <v>10407</v>
      </c>
      <c r="U230" s="52" t="s">
        <v>10408</v>
      </c>
      <c r="V230" s="52" t="s">
        <v>10409</v>
      </c>
      <c r="W230" s="52" t="s">
        <v>10417</v>
      </c>
      <c r="X230" s="52" t="s">
        <v>10435</v>
      </c>
    </row>
    <row r="231" spans="1:24" ht="15" customHeight="1" x14ac:dyDescent="0.2">
      <c r="A231">
        <v>525</v>
      </c>
      <c r="B231" t="s">
        <v>22</v>
      </c>
      <c r="C231" s="13">
        <v>893.21966552734375</v>
      </c>
      <c r="D231" s="14">
        <f t="shared" si="6"/>
        <v>894.22694199411376</v>
      </c>
      <c r="E231" s="13">
        <f t="shared" si="7"/>
        <v>892.21238906057374</v>
      </c>
      <c r="F231" s="15" t="s">
        <v>1304</v>
      </c>
      <c r="G231" s="15">
        <v>10463441</v>
      </c>
      <c r="H231" s="15" t="s">
        <v>1304</v>
      </c>
      <c r="I231" s="15" t="s">
        <v>1311</v>
      </c>
      <c r="J231" t="s">
        <v>1312</v>
      </c>
      <c r="K231" t="s">
        <v>1313</v>
      </c>
      <c r="M231" s="16" t="s">
        <v>17</v>
      </c>
      <c r="N231" s="17" t="s">
        <v>1314</v>
      </c>
      <c r="O231" t="s">
        <v>1315</v>
      </c>
      <c r="Q231" s="4">
        <v>-2.9</v>
      </c>
      <c r="R231" s="52" t="s">
        <v>10397</v>
      </c>
      <c r="S231" s="52" t="s">
        <v>10406</v>
      </c>
      <c r="T231" s="52" t="s">
        <v>10407</v>
      </c>
      <c r="U231" s="52" t="s">
        <v>10408</v>
      </c>
      <c r="V231" s="52" t="s">
        <v>10409</v>
      </c>
      <c r="W231" s="52" t="s">
        <v>10417</v>
      </c>
      <c r="X231" s="52" t="s">
        <v>10435</v>
      </c>
    </row>
    <row r="232" spans="1:24" ht="15" customHeight="1" x14ac:dyDescent="0.2">
      <c r="A232">
        <v>526</v>
      </c>
      <c r="B232" t="s">
        <v>22</v>
      </c>
      <c r="C232" s="13">
        <v>893.21966552734375</v>
      </c>
      <c r="D232" s="14">
        <f t="shared" si="6"/>
        <v>894.22694199411376</v>
      </c>
      <c r="E232" s="13">
        <f t="shared" si="7"/>
        <v>892.21238906057374</v>
      </c>
      <c r="F232" s="15" t="s">
        <v>1304</v>
      </c>
      <c r="G232" s="15">
        <v>6917102</v>
      </c>
      <c r="H232" s="15" t="s">
        <v>1304</v>
      </c>
      <c r="I232" s="15" t="s">
        <v>1316</v>
      </c>
      <c r="J232" t="s">
        <v>1310</v>
      </c>
      <c r="K232" t="s">
        <v>1317</v>
      </c>
      <c r="M232" s="16" t="s">
        <v>18</v>
      </c>
      <c r="N232" s="17" t="s">
        <v>1318</v>
      </c>
      <c r="O232" t="s">
        <v>1319</v>
      </c>
      <c r="Q232" s="4">
        <v>-3</v>
      </c>
      <c r="R232" s="52" t="s">
        <v>10397</v>
      </c>
      <c r="S232" s="52" t="s">
        <v>10406</v>
      </c>
      <c r="T232" s="52" t="s">
        <v>10407</v>
      </c>
      <c r="U232" s="52" t="s">
        <v>10408</v>
      </c>
      <c r="V232" s="52" t="s">
        <v>10409</v>
      </c>
      <c r="W232" s="52" t="s">
        <v>10417</v>
      </c>
      <c r="X232" s="52" t="s">
        <v>10435</v>
      </c>
    </row>
    <row r="233" spans="1:24" ht="15" customHeight="1" x14ac:dyDescent="0.2">
      <c r="A233">
        <v>534</v>
      </c>
      <c r="B233" t="s">
        <v>22</v>
      </c>
      <c r="C233" s="13">
        <v>894.17852783203125</v>
      </c>
      <c r="D233" s="14">
        <f t="shared" si="6"/>
        <v>895.18580429880126</v>
      </c>
      <c r="E233" s="13">
        <f t="shared" si="7"/>
        <v>893.17125136526124</v>
      </c>
      <c r="F233" s="15" t="s">
        <v>1322</v>
      </c>
      <c r="G233" s="15">
        <v>5192833</v>
      </c>
      <c r="H233" s="15" t="s">
        <v>1322</v>
      </c>
      <c r="I233" s="15" t="s">
        <v>1323</v>
      </c>
      <c r="J233" t="s">
        <v>1324</v>
      </c>
      <c r="K233" t="s">
        <v>1325</v>
      </c>
      <c r="M233" s="16" t="s">
        <v>17</v>
      </c>
      <c r="N233" s="17" t="s">
        <v>1326</v>
      </c>
      <c r="O233" t="s">
        <v>1327</v>
      </c>
      <c r="Q233" s="4">
        <v>-6.5</v>
      </c>
      <c r="R233" s="52" t="s">
        <v>10397</v>
      </c>
      <c r="S233" s="52" t="s">
        <v>10406</v>
      </c>
      <c r="T233" s="52" t="s">
        <v>10407</v>
      </c>
      <c r="U233" s="52" t="s">
        <v>10408</v>
      </c>
      <c r="V233" s="52" t="s">
        <v>10409</v>
      </c>
      <c r="W233" s="52" t="s">
        <v>10435</v>
      </c>
      <c r="X233" s="52" t="s">
        <v>10435</v>
      </c>
    </row>
    <row r="234" spans="1:24" ht="15" customHeight="1" x14ac:dyDescent="0.2">
      <c r="A234">
        <v>535</v>
      </c>
      <c r="B234" t="s">
        <v>22</v>
      </c>
      <c r="C234" s="13">
        <v>894.17852783203125</v>
      </c>
      <c r="D234" s="14">
        <f t="shared" si="6"/>
        <v>895.18580429880126</v>
      </c>
      <c r="E234" s="13">
        <f t="shared" si="7"/>
        <v>893.17125136526124</v>
      </c>
      <c r="F234" s="15" t="s">
        <v>1322</v>
      </c>
      <c r="G234" s="15">
        <v>439989</v>
      </c>
      <c r="H234" s="15" t="s">
        <v>1322</v>
      </c>
      <c r="I234" s="15" t="s">
        <v>1328</v>
      </c>
      <c r="J234" t="s">
        <v>1329</v>
      </c>
      <c r="K234" t="s">
        <v>1330</v>
      </c>
      <c r="L234" t="s">
        <v>1331</v>
      </c>
      <c r="M234" s="16" t="s">
        <v>1329</v>
      </c>
      <c r="N234" s="17" t="s">
        <v>1332</v>
      </c>
      <c r="O234" t="s">
        <v>1333</v>
      </c>
      <c r="Q234" s="4">
        <v>-6.5</v>
      </c>
      <c r="R234" s="52" t="s">
        <v>10397</v>
      </c>
      <c r="S234" s="52" t="s">
        <v>10406</v>
      </c>
      <c r="T234" s="52" t="s">
        <v>10407</v>
      </c>
      <c r="U234" s="52" t="s">
        <v>10408</v>
      </c>
      <c r="V234" s="52" t="s">
        <v>10409</v>
      </c>
      <c r="W234" s="52" t="s">
        <v>10435</v>
      </c>
      <c r="X234" s="52" t="s">
        <v>10435</v>
      </c>
    </row>
    <row r="235" spans="1:24" ht="15" customHeight="1" x14ac:dyDescent="0.2">
      <c r="A235">
        <v>536</v>
      </c>
      <c r="B235" t="s">
        <v>22</v>
      </c>
      <c r="C235" s="13">
        <v>894.17852783203125</v>
      </c>
      <c r="D235" s="14">
        <f t="shared" si="6"/>
        <v>895.18580429880126</v>
      </c>
      <c r="E235" s="13">
        <f t="shared" si="7"/>
        <v>893.17125136526124</v>
      </c>
      <c r="F235" s="15" t="s">
        <v>1322</v>
      </c>
      <c r="G235" s="15">
        <v>194623</v>
      </c>
      <c r="H235" s="15" t="s">
        <v>1322</v>
      </c>
      <c r="I235" s="15" t="s">
        <v>1334</v>
      </c>
      <c r="J235" t="s">
        <v>1335</v>
      </c>
      <c r="K235" t="s">
        <v>1336</v>
      </c>
      <c r="L235" t="s">
        <v>1330</v>
      </c>
      <c r="M235" s="16" t="s">
        <v>18</v>
      </c>
      <c r="N235" s="17" t="s">
        <v>1337</v>
      </c>
      <c r="O235" t="s">
        <v>1338</v>
      </c>
      <c r="Q235" s="4">
        <v>-6.5</v>
      </c>
      <c r="R235" s="52" t="s">
        <v>10397</v>
      </c>
      <c r="S235" s="52" t="s">
        <v>10406</v>
      </c>
      <c r="T235" s="52" t="s">
        <v>10407</v>
      </c>
      <c r="U235" s="52" t="s">
        <v>10408</v>
      </c>
      <c r="V235" s="52" t="s">
        <v>10409</v>
      </c>
      <c r="W235" s="52" t="s">
        <v>10435</v>
      </c>
      <c r="X235" s="52" t="s">
        <v>10435</v>
      </c>
    </row>
    <row r="236" spans="1:24" ht="15" customHeight="1" x14ac:dyDescent="0.2">
      <c r="A236">
        <v>537</v>
      </c>
      <c r="B236" t="s">
        <v>22</v>
      </c>
      <c r="C236" s="13">
        <v>895.12615966796875</v>
      </c>
      <c r="D236" s="14">
        <f t="shared" si="6"/>
        <v>896.13343613473876</v>
      </c>
      <c r="E236" s="13">
        <f t="shared" si="7"/>
        <v>894.11888320119874</v>
      </c>
      <c r="F236" s="15" t="s">
        <v>1339</v>
      </c>
      <c r="G236" s="15">
        <v>9548020</v>
      </c>
      <c r="H236" s="15" t="s">
        <v>1339</v>
      </c>
      <c r="I236" s="15" t="s">
        <v>1340</v>
      </c>
      <c r="J236" t="s">
        <v>1341</v>
      </c>
      <c r="K236" t="s">
        <v>1342</v>
      </c>
      <c r="M236" s="16" t="s">
        <v>18</v>
      </c>
      <c r="N236" s="17" t="s">
        <v>1343</v>
      </c>
      <c r="O236" t="s">
        <v>1344</v>
      </c>
      <c r="Q236" s="4">
        <v>-5.58</v>
      </c>
      <c r="R236" s="52" t="s">
        <v>10397</v>
      </c>
      <c r="S236" s="52" t="s">
        <v>10406</v>
      </c>
      <c r="T236" s="52" t="s">
        <v>10407</v>
      </c>
      <c r="U236" s="52" t="s">
        <v>10408</v>
      </c>
      <c r="V236" s="52" t="s">
        <v>10409</v>
      </c>
      <c r="W236" s="52" t="s">
        <v>10417</v>
      </c>
      <c r="X236" s="52" t="s">
        <v>10435</v>
      </c>
    </row>
    <row r="237" spans="1:24" ht="15" customHeight="1" x14ac:dyDescent="0.2">
      <c r="A237">
        <v>538</v>
      </c>
      <c r="B237" t="s">
        <v>22</v>
      </c>
      <c r="C237" s="13">
        <v>895.12615966796875</v>
      </c>
      <c r="D237" s="14">
        <f t="shared" si="6"/>
        <v>896.13343613473876</v>
      </c>
      <c r="E237" s="13">
        <f t="shared" si="7"/>
        <v>894.11888320119874</v>
      </c>
      <c r="F237" s="15" t="s">
        <v>1339</v>
      </c>
      <c r="G237" s="15">
        <v>9543405</v>
      </c>
      <c r="H237" s="15" t="s">
        <v>1339</v>
      </c>
      <c r="I237" s="15" t="s">
        <v>1345</v>
      </c>
      <c r="J237" t="str">
        <f>"PubChem CID: "&amp;G237</f>
        <v>PubChem CID: 9543405</v>
      </c>
      <c r="M237" s="16" t="s">
        <v>18</v>
      </c>
      <c r="N237" s="17" t="s">
        <v>1346</v>
      </c>
      <c r="O237" t="s">
        <v>1347</v>
      </c>
      <c r="Q237" s="4">
        <v>-5.58</v>
      </c>
      <c r="R237" s="52" t="s">
        <v>10397</v>
      </c>
      <c r="S237" s="52" t="s">
        <v>10406</v>
      </c>
      <c r="T237" s="52" t="s">
        <v>10407</v>
      </c>
      <c r="U237" s="52" t="s">
        <v>10408</v>
      </c>
      <c r="V237" s="52" t="s">
        <v>10409</v>
      </c>
      <c r="W237" s="52" t="s">
        <v>10417</v>
      </c>
      <c r="X237" s="52" t="s">
        <v>10435</v>
      </c>
    </row>
    <row r="238" spans="1:24" ht="15" customHeight="1" x14ac:dyDescent="0.2">
      <c r="A238">
        <v>541</v>
      </c>
      <c r="B238" t="s">
        <v>22</v>
      </c>
      <c r="C238" s="13">
        <v>895.16253662109375</v>
      </c>
      <c r="D238" s="14">
        <f t="shared" si="6"/>
        <v>896.16981308786376</v>
      </c>
      <c r="E238" s="13">
        <f t="shared" si="7"/>
        <v>894.15526015432374</v>
      </c>
      <c r="F238" s="15" t="s">
        <v>1348</v>
      </c>
      <c r="G238" s="15">
        <v>9543333</v>
      </c>
      <c r="H238" s="15" t="s">
        <v>1348</v>
      </c>
      <c r="I238" s="15" t="s">
        <v>1350</v>
      </c>
      <c r="J238" t="s">
        <v>1320</v>
      </c>
      <c r="K238" t="s">
        <v>1321</v>
      </c>
      <c r="L238" t="s">
        <v>1351</v>
      </c>
      <c r="M238" s="16" t="s">
        <v>1352</v>
      </c>
      <c r="N238" s="17" t="s">
        <v>1353</v>
      </c>
      <c r="O238" t="s">
        <v>1354</v>
      </c>
      <c r="Q238" s="4">
        <v>-5.21</v>
      </c>
      <c r="R238" s="52" t="s">
        <v>10397</v>
      </c>
      <c r="S238" s="52" t="s">
        <v>10406</v>
      </c>
      <c r="T238" s="52" t="s">
        <v>10407</v>
      </c>
      <c r="U238" s="52" t="s">
        <v>10408</v>
      </c>
      <c r="V238" s="52" t="s">
        <v>10409</v>
      </c>
      <c r="W238" s="52" t="s">
        <v>10417</v>
      </c>
      <c r="X238" s="52" t="s">
        <v>10435</v>
      </c>
    </row>
    <row r="239" spans="1:24" ht="15" customHeight="1" x14ac:dyDescent="0.2">
      <c r="A239">
        <v>542</v>
      </c>
      <c r="B239" t="s">
        <v>22</v>
      </c>
      <c r="C239" s="13">
        <v>895.16253662109375</v>
      </c>
      <c r="D239" s="14">
        <f t="shared" si="6"/>
        <v>896.16981308786376</v>
      </c>
      <c r="E239" s="13">
        <f t="shared" si="7"/>
        <v>894.15526015432374</v>
      </c>
      <c r="F239" s="15" t="s">
        <v>1348</v>
      </c>
      <c r="G239" s="15">
        <v>9543236</v>
      </c>
      <c r="H239" s="15" t="s">
        <v>1348</v>
      </c>
      <c r="I239" s="15" t="s">
        <v>1355</v>
      </c>
      <c r="J239" t="s">
        <v>1349</v>
      </c>
      <c r="K239" t="s">
        <v>1356</v>
      </c>
      <c r="L239" t="s">
        <v>1357</v>
      </c>
      <c r="M239" s="16" t="s">
        <v>1358</v>
      </c>
      <c r="N239" s="17" t="s">
        <v>1359</v>
      </c>
      <c r="O239" t="s">
        <v>1360</v>
      </c>
      <c r="Q239" s="4">
        <v>-6.4</v>
      </c>
      <c r="R239" s="52" t="s">
        <v>10397</v>
      </c>
      <c r="S239" s="52" t="s">
        <v>10406</v>
      </c>
      <c r="T239" s="52" t="s">
        <v>10407</v>
      </c>
      <c r="U239" s="52" t="s">
        <v>10408</v>
      </c>
      <c r="V239" s="52" t="s">
        <v>10409</v>
      </c>
      <c r="W239" s="52" t="s">
        <v>10418</v>
      </c>
      <c r="X239" s="52" t="s">
        <v>10435</v>
      </c>
    </row>
    <row r="240" spans="1:24" ht="15" customHeight="1" x14ac:dyDescent="0.2">
      <c r="A240">
        <v>543</v>
      </c>
      <c r="B240" t="s">
        <v>22</v>
      </c>
      <c r="C240" s="13">
        <v>895.16253662109375</v>
      </c>
      <c r="D240" s="14">
        <f t="shared" si="6"/>
        <v>896.16981308786376</v>
      </c>
      <c r="E240" s="13">
        <f t="shared" si="7"/>
        <v>894.15526015432374</v>
      </c>
      <c r="F240" s="15" t="s">
        <v>1348</v>
      </c>
      <c r="G240" s="15">
        <v>5282341</v>
      </c>
      <c r="H240" s="15" t="s">
        <v>1348</v>
      </c>
      <c r="I240" s="15" t="s">
        <v>1361</v>
      </c>
      <c r="J240" t="s">
        <v>1320</v>
      </c>
      <c r="K240" t="s">
        <v>1321</v>
      </c>
      <c r="L240" t="s">
        <v>1362</v>
      </c>
      <c r="M240" s="16" t="s">
        <v>1363</v>
      </c>
      <c r="N240" s="17" t="s">
        <v>1364</v>
      </c>
      <c r="O240" t="s">
        <v>1365</v>
      </c>
      <c r="Q240" s="4">
        <v>-5.21</v>
      </c>
      <c r="R240" s="52" t="s">
        <v>10397</v>
      </c>
      <c r="S240" s="52" t="s">
        <v>10406</v>
      </c>
      <c r="T240" s="52" t="s">
        <v>10407</v>
      </c>
      <c r="U240" s="52" t="s">
        <v>10408</v>
      </c>
      <c r="V240" s="52" t="s">
        <v>10409</v>
      </c>
      <c r="W240" s="52" t="s">
        <v>10417</v>
      </c>
      <c r="X240" s="52" t="s">
        <v>10435</v>
      </c>
    </row>
    <row r="241" spans="1:24" ht="15" customHeight="1" x14ac:dyDescent="0.2">
      <c r="A241">
        <v>545</v>
      </c>
      <c r="B241" t="s">
        <v>22</v>
      </c>
      <c r="C241" s="13">
        <v>895.17376708984375</v>
      </c>
      <c r="D241" s="14">
        <f t="shared" si="6"/>
        <v>896.18104355661376</v>
      </c>
      <c r="E241" s="13">
        <f t="shared" si="7"/>
        <v>894.16649062307374</v>
      </c>
      <c r="F241" s="15" t="s">
        <v>1366</v>
      </c>
      <c r="G241" s="15">
        <v>45253879</v>
      </c>
      <c r="H241" s="15" t="s">
        <v>1366</v>
      </c>
      <c r="I241" s="15" t="s">
        <v>1367</v>
      </c>
      <c r="J241" t="s">
        <v>1368</v>
      </c>
      <c r="K241" t="s">
        <v>1368</v>
      </c>
      <c r="L241" t="s">
        <v>1369</v>
      </c>
      <c r="M241" s="16" t="s">
        <v>18</v>
      </c>
      <c r="N241" s="17" t="s">
        <v>1370</v>
      </c>
      <c r="O241" t="s">
        <v>1371</v>
      </c>
      <c r="Q241" s="4">
        <v>-9.3000000000000007</v>
      </c>
      <c r="R241" s="52" t="s">
        <v>10397</v>
      </c>
      <c r="S241" s="52" t="s">
        <v>10406</v>
      </c>
      <c r="T241" s="52" t="s">
        <v>10407</v>
      </c>
      <c r="U241" s="52" t="s">
        <v>10408</v>
      </c>
      <c r="V241" s="52" t="s">
        <v>10409</v>
      </c>
      <c r="W241" s="52" t="s">
        <v>10435</v>
      </c>
      <c r="X241" s="52" t="s">
        <v>10435</v>
      </c>
    </row>
    <row r="242" spans="1:24" ht="15" customHeight="1" x14ac:dyDescent="0.2">
      <c r="A242">
        <v>546</v>
      </c>
      <c r="B242" t="s">
        <v>22</v>
      </c>
      <c r="C242" s="13">
        <v>895.19891357421875</v>
      </c>
      <c r="D242" s="14">
        <f t="shared" si="6"/>
        <v>896.20619004098876</v>
      </c>
      <c r="E242" s="13">
        <f t="shared" si="7"/>
        <v>894.19163710744874</v>
      </c>
      <c r="F242" s="15" t="s">
        <v>1372</v>
      </c>
      <c r="G242" s="15">
        <v>9543278</v>
      </c>
      <c r="H242" s="15" t="s">
        <v>1372</v>
      </c>
      <c r="I242" s="15" t="s">
        <v>1373</v>
      </c>
      <c r="J242" t="s">
        <v>1374</v>
      </c>
      <c r="K242" t="s">
        <v>1375</v>
      </c>
      <c r="L242" t="s">
        <v>1376</v>
      </c>
      <c r="M242" s="16" t="s">
        <v>18</v>
      </c>
      <c r="N242" s="17" t="s">
        <v>1377</v>
      </c>
      <c r="O242" t="s">
        <v>1378</v>
      </c>
      <c r="Q242" s="4">
        <v>-4.58</v>
      </c>
      <c r="R242" s="52" t="s">
        <v>10397</v>
      </c>
      <c r="S242" s="52" t="s">
        <v>10406</v>
      </c>
      <c r="T242" s="52" t="s">
        <v>10407</v>
      </c>
      <c r="U242" s="52" t="s">
        <v>10408</v>
      </c>
      <c r="V242" s="52" t="s">
        <v>10409</v>
      </c>
      <c r="W242" s="52" t="s">
        <v>10418</v>
      </c>
      <c r="X242" s="52" t="s">
        <v>10435</v>
      </c>
    </row>
    <row r="243" spans="1:24" ht="15" customHeight="1" x14ac:dyDescent="0.2">
      <c r="A243">
        <v>548</v>
      </c>
      <c r="B243" t="s">
        <v>22</v>
      </c>
      <c r="C243" s="13">
        <v>897.141845703125</v>
      </c>
      <c r="D243" s="14">
        <f t="shared" si="6"/>
        <v>898.14912216989501</v>
      </c>
      <c r="E243" s="13">
        <f t="shared" si="7"/>
        <v>896.13456923635499</v>
      </c>
      <c r="F243" s="15" t="s">
        <v>1379</v>
      </c>
      <c r="G243" s="15">
        <v>45490028</v>
      </c>
      <c r="H243" s="15" t="s">
        <v>1379</v>
      </c>
      <c r="I243" s="15" t="s">
        <v>1380</v>
      </c>
      <c r="J243" t="s">
        <v>1381</v>
      </c>
      <c r="M243" s="16" t="s">
        <v>18</v>
      </c>
      <c r="N243" s="17" t="s">
        <v>1382</v>
      </c>
      <c r="O243" t="s">
        <v>1383</v>
      </c>
      <c r="Q243" s="4">
        <v>-6.73</v>
      </c>
      <c r="R243" s="52" t="s">
        <v>10397</v>
      </c>
      <c r="S243" s="52" t="s">
        <v>10406</v>
      </c>
      <c r="T243" s="52" t="s">
        <v>10407</v>
      </c>
      <c r="U243" s="52" t="s">
        <v>10408</v>
      </c>
      <c r="V243" s="52" t="s">
        <v>10409</v>
      </c>
      <c r="W243" s="52" t="s">
        <v>10418</v>
      </c>
      <c r="X243" s="52" t="s">
        <v>10420</v>
      </c>
    </row>
    <row r="244" spans="1:24" ht="15" customHeight="1" x14ac:dyDescent="0.2">
      <c r="A244">
        <v>549</v>
      </c>
      <c r="B244" t="s">
        <v>22</v>
      </c>
      <c r="C244" s="13">
        <v>897.141845703125</v>
      </c>
      <c r="D244" s="14">
        <f t="shared" si="6"/>
        <v>898.14912216989501</v>
      </c>
      <c r="E244" s="13">
        <f t="shared" si="7"/>
        <v>896.13456923635499</v>
      </c>
      <c r="F244" s="15" t="s">
        <v>1379</v>
      </c>
      <c r="G244" s="15">
        <v>25246206</v>
      </c>
      <c r="H244" s="15" t="s">
        <v>1379</v>
      </c>
      <c r="I244" s="15" t="s">
        <v>1384</v>
      </c>
      <c r="J244" t="str">
        <f>"PubChem CID: "&amp;G244</f>
        <v>PubChem CID: 25246206</v>
      </c>
      <c r="M244" s="16" t="s">
        <v>18</v>
      </c>
      <c r="N244" s="17" t="s">
        <v>1385</v>
      </c>
      <c r="O244" t="s">
        <v>1386</v>
      </c>
      <c r="Q244" s="4">
        <v>-6.27</v>
      </c>
      <c r="R244" s="52" t="s">
        <v>10397</v>
      </c>
      <c r="S244" s="52" t="s">
        <v>10406</v>
      </c>
      <c r="T244" s="52" t="s">
        <v>10407</v>
      </c>
      <c r="U244" s="52" t="s">
        <v>10408</v>
      </c>
      <c r="V244" s="52" t="s">
        <v>10409</v>
      </c>
      <c r="W244" s="52" t="s">
        <v>10418</v>
      </c>
      <c r="X244" s="52" t="s">
        <v>10435</v>
      </c>
    </row>
    <row r="245" spans="1:24" ht="15" customHeight="1" x14ac:dyDescent="0.2">
      <c r="A245">
        <v>550</v>
      </c>
      <c r="B245" t="s">
        <v>22</v>
      </c>
      <c r="C245" s="13">
        <v>897.141845703125</v>
      </c>
      <c r="D245" s="14">
        <f t="shared" si="6"/>
        <v>898.14912216989501</v>
      </c>
      <c r="E245" s="13">
        <f t="shared" si="7"/>
        <v>896.13456923635499</v>
      </c>
      <c r="F245" s="15" t="s">
        <v>1379</v>
      </c>
      <c r="G245" s="15">
        <v>25246072</v>
      </c>
      <c r="H245" s="15" t="s">
        <v>1379</v>
      </c>
      <c r="I245" s="15" t="s">
        <v>1387</v>
      </c>
      <c r="J245" t="str">
        <f>"PubChem CID: "&amp;G245</f>
        <v>PubChem CID: 25246072</v>
      </c>
      <c r="M245" s="16" t="s">
        <v>18</v>
      </c>
      <c r="N245" s="17" t="s">
        <v>1388</v>
      </c>
      <c r="O245" t="s">
        <v>1389</v>
      </c>
      <c r="Q245" s="4">
        <v>-6.38</v>
      </c>
      <c r="R245" s="52" t="s">
        <v>10397</v>
      </c>
      <c r="S245" s="52" t="s">
        <v>10406</v>
      </c>
      <c r="T245" s="52" t="s">
        <v>10407</v>
      </c>
      <c r="U245" s="52" t="s">
        <v>10408</v>
      </c>
      <c r="V245" s="52" t="s">
        <v>10409</v>
      </c>
      <c r="W245" s="52" t="s">
        <v>10435</v>
      </c>
      <c r="X245" s="52" t="s">
        <v>10435</v>
      </c>
    </row>
    <row r="246" spans="1:24" ht="15" customHeight="1" x14ac:dyDescent="0.2">
      <c r="A246">
        <v>554</v>
      </c>
      <c r="B246" t="s">
        <v>22</v>
      </c>
      <c r="C246" s="13">
        <v>897.141845703125</v>
      </c>
      <c r="D246" s="14">
        <f t="shared" si="6"/>
        <v>898.14912216989501</v>
      </c>
      <c r="E246" s="13">
        <f t="shared" si="7"/>
        <v>896.13456923635499</v>
      </c>
      <c r="F246" s="15" t="s">
        <v>1379</v>
      </c>
      <c r="G246" s="15">
        <v>11953878</v>
      </c>
      <c r="H246" s="15" t="s">
        <v>1379</v>
      </c>
      <c r="I246" s="15" t="s">
        <v>1393</v>
      </c>
      <c r="J246" t="s">
        <v>1394</v>
      </c>
      <c r="K246" t="s">
        <v>1395</v>
      </c>
      <c r="L246" t="s">
        <v>1396</v>
      </c>
      <c r="M246" s="16" t="s">
        <v>1394</v>
      </c>
      <c r="N246" s="17" t="s">
        <v>1397</v>
      </c>
      <c r="O246" t="s">
        <v>1398</v>
      </c>
      <c r="Q246" s="4">
        <v>-6.27</v>
      </c>
      <c r="R246" s="52" t="s">
        <v>10397</v>
      </c>
      <c r="S246" s="52" t="s">
        <v>10406</v>
      </c>
      <c r="T246" s="52" t="s">
        <v>10407</v>
      </c>
      <c r="U246" s="52" t="s">
        <v>10408</v>
      </c>
      <c r="V246" s="52" t="s">
        <v>10409</v>
      </c>
      <c r="W246" s="52" t="s">
        <v>10418</v>
      </c>
      <c r="X246" s="52" t="s">
        <v>10435</v>
      </c>
    </row>
    <row r="247" spans="1:24" ht="15" customHeight="1" x14ac:dyDescent="0.2">
      <c r="A247">
        <v>555</v>
      </c>
      <c r="B247" t="s">
        <v>22</v>
      </c>
      <c r="C247" s="13">
        <v>897.141845703125</v>
      </c>
      <c r="D247" s="14">
        <f t="shared" si="6"/>
        <v>898.14912216989501</v>
      </c>
      <c r="E247" s="13">
        <f t="shared" si="7"/>
        <v>896.13456923635499</v>
      </c>
      <c r="F247" s="15" t="s">
        <v>1379</v>
      </c>
      <c r="G247" s="15">
        <v>11953787</v>
      </c>
      <c r="H247" s="15" t="s">
        <v>1379</v>
      </c>
      <c r="I247" s="15" t="s">
        <v>1399</v>
      </c>
      <c r="J247" t="s">
        <v>1390</v>
      </c>
      <c r="K247" t="s">
        <v>1400</v>
      </c>
      <c r="L247" t="s">
        <v>1401</v>
      </c>
      <c r="M247" s="16" t="s">
        <v>1390</v>
      </c>
      <c r="N247" s="17" t="s">
        <v>1402</v>
      </c>
      <c r="O247" t="s">
        <v>1403</v>
      </c>
      <c r="Q247" s="4">
        <v>-6.38</v>
      </c>
      <c r="R247" s="52" t="s">
        <v>10397</v>
      </c>
      <c r="S247" s="52" t="s">
        <v>10406</v>
      </c>
      <c r="T247" s="52" t="s">
        <v>10407</v>
      </c>
      <c r="U247" s="52" t="s">
        <v>10408</v>
      </c>
      <c r="V247" s="52" t="s">
        <v>10409</v>
      </c>
      <c r="W247" s="52" t="s">
        <v>10418</v>
      </c>
      <c r="X247" s="52" t="s">
        <v>10435</v>
      </c>
    </row>
    <row r="248" spans="1:24" ht="15" customHeight="1" x14ac:dyDescent="0.2">
      <c r="A248">
        <v>558</v>
      </c>
      <c r="B248" t="s">
        <v>22</v>
      </c>
      <c r="C248" s="13">
        <v>897.141845703125</v>
      </c>
      <c r="D248" s="14">
        <f t="shared" si="6"/>
        <v>898.14912216989501</v>
      </c>
      <c r="E248" s="13">
        <f t="shared" si="7"/>
        <v>896.13456923635499</v>
      </c>
      <c r="F248" s="15" t="s">
        <v>1379</v>
      </c>
      <c r="G248" s="15">
        <v>3514895</v>
      </c>
      <c r="H248" s="15" t="s">
        <v>1379</v>
      </c>
      <c r="I248" s="15" t="s">
        <v>1404</v>
      </c>
      <c r="J248" t="s">
        <v>1405</v>
      </c>
      <c r="K248" t="s">
        <v>1406</v>
      </c>
      <c r="M248" s="16" t="s">
        <v>18</v>
      </c>
      <c r="N248" s="17" t="s">
        <v>1407</v>
      </c>
      <c r="O248" t="s">
        <v>1408</v>
      </c>
      <c r="Q248" s="4">
        <v>-6.38</v>
      </c>
      <c r="R248" s="52" t="s">
        <v>10397</v>
      </c>
      <c r="S248" s="52" t="s">
        <v>10406</v>
      </c>
      <c r="T248" s="52" t="s">
        <v>10407</v>
      </c>
      <c r="U248" s="52" t="s">
        <v>10408</v>
      </c>
      <c r="V248" s="52" t="s">
        <v>10409</v>
      </c>
      <c r="W248" s="52" t="s">
        <v>10435</v>
      </c>
      <c r="X248" s="52" t="s">
        <v>10435</v>
      </c>
    </row>
    <row r="249" spans="1:24" ht="15" customHeight="1" x14ac:dyDescent="0.2">
      <c r="A249">
        <v>559</v>
      </c>
      <c r="B249" t="s">
        <v>22</v>
      </c>
      <c r="C249" s="13">
        <v>897.141845703125</v>
      </c>
      <c r="D249" s="14">
        <f t="shared" si="6"/>
        <v>898.14912216989501</v>
      </c>
      <c r="E249" s="13">
        <f t="shared" si="7"/>
        <v>896.13456923635499</v>
      </c>
      <c r="F249" s="15" t="s">
        <v>1379</v>
      </c>
      <c r="G249" s="15">
        <v>3083265</v>
      </c>
      <c r="H249" s="15" t="s">
        <v>1379</v>
      </c>
      <c r="I249" s="15" t="s">
        <v>1409</v>
      </c>
      <c r="J249" t="s">
        <v>1410</v>
      </c>
      <c r="K249" t="s">
        <v>1411</v>
      </c>
      <c r="L249" t="s">
        <v>1412</v>
      </c>
      <c r="M249" s="16" t="s">
        <v>18</v>
      </c>
      <c r="N249" s="17" t="s">
        <v>1413</v>
      </c>
      <c r="O249" t="s">
        <v>1414</v>
      </c>
      <c r="Q249" s="4">
        <v>-6.53</v>
      </c>
      <c r="R249" s="52" t="s">
        <v>10397</v>
      </c>
      <c r="S249" s="52" t="s">
        <v>10406</v>
      </c>
      <c r="T249" s="52" t="s">
        <v>10407</v>
      </c>
      <c r="U249" s="52" t="s">
        <v>10408</v>
      </c>
      <c r="V249" s="52" t="s">
        <v>10409</v>
      </c>
      <c r="W249" s="52" t="s">
        <v>10417</v>
      </c>
      <c r="X249" s="52" t="s">
        <v>10435</v>
      </c>
    </row>
    <row r="250" spans="1:24" ht="15" customHeight="1" x14ac:dyDescent="0.2">
      <c r="A250">
        <v>561</v>
      </c>
      <c r="B250" t="s">
        <v>22</v>
      </c>
      <c r="C250" s="13">
        <v>897.141845703125</v>
      </c>
      <c r="D250" s="14">
        <f t="shared" si="6"/>
        <v>898.14912216989501</v>
      </c>
      <c r="E250" s="13">
        <f t="shared" si="7"/>
        <v>896.13456923635499</v>
      </c>
      <c r="F250" s="15" t="s">
        <v>1379</v>
      </c>
      <c r="G250" s="15">
        <v>3082417</v>
      </c>
      <c r="H250" s="15" t="s">
        <v>1379</v>
      </c>
      <c r="I250" s="15" t="s">
        <v>1415</v>
      </c>
      <c r="J250" t="s">
        <v>1416</v>
      </c>
      <c r="K250" t="s">
        <v>1417</v>
      </c>
      <c r="L250" t="s">
        <v>1418</v>
      </c>
      <c r="M250" s="16" t="s">
        <v>18</v>
      </c>
      <c r="N250" s="17" t="s">
        <v>1419</v>
      </c>
      <c r="O250" t="s">
        <v>1420</v>
      </c>
      <c r="Q250" s="4">
        <v>-6.73</v>
      </c>
      <c r="R250" s="52" t="s">
        <v>10397</v>
      </c>
      <c r="S250" s="52" t="s">
        <v>10406</v>
      </c>
      <c r="T250" s="52" t="s">
        <v>10407</v>
      </c>
      <c r="U250" s="52" t="s">
        <v>10408</v>
      </c>
      <c r="V250" s="52" t="s">
        <v>10409</v>
      </c>
      <c r="W250" s="52" t="s">
        <v>10418</v>
      </c>
      <c r="X250" s="52" t="s">
        <v>10435</v>
      </c>
    </row>
    <row r="251" spans="1:24" ht="15" customHeight="1" x14ac:dyDescent="0.2">
      <c r="A251">
        <v>562</v>
      </c>
      <c r="B251" t="s">
        <v>22</v>
      </c>
      <c r="C251" s="13">
        <v>897.141845703125</v>
      </c>
      <c r="D251" s="14">
        <f t="shared" si="6"/>
        <v>898.14912216989501</v>
      </c>
      <c r="E251" s="13">
        <f t="shared" si="7"/>
        <v>896.13456923635499</v>
      </c>
      <c r="F251" s="15" t="s">
        <v>1379</v>
      </c>
      <c r="G251" s="15">
        <v>439892</v>
      </c>
      <c r="H251" s="15" t="s">
        <v>1379</v>
      </c>
      <c r="I251" s="15" t="s">
        <v>1421</v>
      </c>
      <c r="J251" t="s">
        <v>1391</v>
      </c>
      <c r="K251" t="s">
        <v>1422</v>
      </c>
      <c r="L251" t="s">
        <v>1392</v>
      </c>
      <c r="M251" s="16" t="s">
        <v>1391</v>
      </c>
      <c r="N251" s="17" t="s">
        <v>1423</v>
      </c>
      <c r="O251" t="s">
        <v>1424</v>
      </c>
      <c r="Q251" s="4">
        <v>-6.53</v>
      </c>
      <c r="R251" s="52" t="s">
        <v>10397</v>
      </c>
      <c r="S251" s="52" t="s">
        <v>10406</v>
      </c>
      <c r="T251" s="52" t="s">
        <v>10407</v>
      </c>
      <c r="U251" s="52" t="s">
        <v>10408</v>
      </c>
      <c r="V251" s="52" t="s">
        <v>10409</v>
      </c>
      <c r="W251" s="52" t="s">
        <v>10417</v>
      </c>
      <c r="X251" s="52" t="s">
        <v>10435</v>
      </c>
    </row>
    <row r="252" spans="1:24" ht="15" customHeight="1" x14ac:dyDescent="0.2">
      <c r="A252">
        <v>564</v>
      </c>
      <c r="B252" t="s">
        <v>22</v>
      </c>
      <c r="C252" s="13">
        <v>897.17822265625</v>
      </c>
      <c r="D252" s="14">
        <f t="shared" si="6"/>
        <v>898.18549912302001</v>
      </c>
      <c r="E252" s="13">
        <f t="shared" si="7"/>
        <v>896.17094618947999</v>
      </c>
      <c r="F252" s="15" t="s">
        <v>1425</v>
      </c>
      <c r="G252" s="15">
        <v>15983954</v>
      </c>
      <c r="H252" s="15" t="s">
        <v>1425</v>
      </c>
      <c r="I252" s="15" t="s">
        <v>1426</v>
      </c>
      <c r="J252" t="str">
        <f>"PubChem CID: "&amp;G252</f>
        <v>PubChem CID: 15983954</v>
      </c>
      <c r="M252" s="16" t="s">
        <v>18</v>
      </c>
      <c r="N252" s="17" t="s">
        <v>1427</v>
      </c>
      <c r="O252" t="s">
        <v>1428</v>
      </c>
      <c r="Q252" s="4">
        <v>-6.79</v>
      </c>
      <c r="R252" s="52" t="s">
        <v>10397</v>
      </c>
      <c r="S252" s="52" t="s">
        <v>10406</v>
      </c>
      <c r="T252" s="52" t="s">
        <v>10407</v>
      </c>
      <c r="U252" s="52" t="s">
        <v>10408</v>
      </c>
      <c r="V252" s="52" t="s">
        <v>10409</v>
      </c>
      <c r="W252" s="52" t="s">
        <v>10418</v>
      </c>
      <c r="X252" s="52" t="s">
        <v>10435</v>
      </c>
    </row>
    <row r="253" spans="1:24" ht="15" customHeight="1" x14ac:dyDescent="0.2">
      <c r="A253">
        <v>565</v>
      </c>
      <c r="B253" t="s">
        <v>22</v>
      </c>
      <c r="C253" s="13">
        <v>897.17822265625</v>
      </c>
      <c r="D253" s="14">
        <f t="shared" si="6"/>
        <v>898.18549912302001</v>
      </c>
      <c r="E253" s="13">
        <f t="shared" si="7"/>
        <v>896.17094618947999</v>
      </c>
      <c r="F253" s="15" t="s">
        <v>1425</v>
      </c>
      <c r="G253" s="15">
        <v>196120</v>
      </c>
      <c r="H253" s="15" t="s">
        <v>1425</v>
      </c>
      <c r="I253" s="15" t="s">
        <v>1429</v>
      </c>
      <c r="J253" t="s">
        <v>1430</v>
      </c>
      <c r="K253" t="s">
        <v>1431</v>
      </c>
      <c r="L253" t="s">
        <v>1432</v>
      </c>
      <c r="M253" s="16" t="s">
        <v>18</v>
      </c>
      <c r="N253" s="17" t="s">
        <v>1433</v>
      </c>
      <c r="O253" t="s">
        <v>1434</v>
      </c>
      <c r="Q253" s="4">
        <v>-6.06</v>
      </c>
      <c r="R253" s="52" t="s">
        <v>10435</v>
      </c>
      <c r="S253" s="52" t="s">
        <v>10435</v>
      </c>
      <c r="T253" s="52" t="s">
        <v>10435</v>
      </c>
      <c r="U253" s="52" t="s">
        <v>10435</v>
      </c>
      <c r="V253" s="52" t="s">
        <v>10435</v>
      </c>
      <c r="W253" s="52" t="s">
        <v>10435</v>
      </c>
      <c r="X253" s="52" t="s">
        <v>10435</v>
      </c>
    </row>
    <row r="254" spans="1:24" ht="15" customHeight="1" x14ac:dyDescent="0.2">
      <c r="A254">
        <v>570</v>
      </c>
      <c r="B254" t="s">
        <v>22</v>
      </c>
      <c r="C254" s="13">
        <v>897.15704345703125</v>
      </c>
      <c r="D254" s="14">
        <f t="shared" si="6"/>
        <v>898.16431992380126</v>
      </c>
      <c r="E254" s="13">
        <f t="shared" si="7"/>
        <v>896.14976699026124</v>
      </c>
      <c r="F254" s="15" t="s">
        <v>1435</v>
      </c>
      <c r="G254" s="15">
        <v>4473289</v>
      </c>
      <c r="H254" s="15" t="s">
        <v>1435</v>
      </c>
      <c r="I254" s="15" t="s">
        <v>1436</v>
      </c>
      <c r="J254" t="s">
        <v>1437</v>
      </c>
      <c r="K254" t="s">
        <v>1438</v>
      </c>
      <c r="M254" s="16" t="s">
        <v>18</v>
      </c>
      <c r="N254" s="17" t="s">
        <v>1439</v>
      </c>
      <c r="O254" t="s">
        <v>1440</v>
      </c>
      <c r="Q254" s="4">
        <v>-3.33</v>
      </c>
      <c r="R254" s="52" t="s">
        <v>10397</v>
      </c>
      <c r="S254" s="52" t="s">
        <v>10406</v>
      </c>
      <c r="T254" s="52" t="s">
        <v>10407</v>
      </c>
      <c r="U254" s="52" t="s">
        <v>10408</v>
      </c>
      <c r="V254" s="52" t="s">
        <v>10412</v>
      </c>
      <c r="W254" s="52" t="s">
        <v>10413</v>
      </c>
      <c r="X254" s="52" t="s">
        <v>10435</v>
      </c>
    </row>
    <row r="255" spans="1:24" ht="15" customHeight="1" x14ac:dyDescent="0.2">
      <c r="A255">
        <v>571</v>
      </c>
      <c r="B255" t="s">
        <v>22</v>
      </c>
      <c r="C255" s="13">
        <v>897.12408447265625</v>
      </c>
      <c r="D255" s="14">
        <f t="shared" si="6"/>
        <v>898.13136093942626</v>
      </c>
      <c r="E255" s="13">
        <f t="shared" si="7"/>
        <v>896.11680800588624</v>
      </c>
      <c r="F255" s="15" t="s">
        <v>1441</v>
      </c>
      <c r="G255" s="15">
        <v>126952</v>
      </c>
      <c r="H255" s="15" t="s">
        <v>1441</v>
      </c>
      <c r="I255" s="15" t="s">
        <v>1442</v>
      </c>
      <c r="J255" t="s">
        <v>1443</v>
      </c>
      <c r="K255" t="s">
        <v>1444</v>
      </c>
      <c r="L255" t="s">
        <v>1445</v>
      </c>
      <c r="M255" s="16" t="s">
        <v>17</v>
      </c>
      <c r="N255" s="17" t="s">
        <v>1446</v>
      </c>
      <c r="O255" t="s">
        <v>1447</v>
      </c>
      <c r="Q255" s="4">
        <v>-5.41</v>
      </c>
      <c r="R255" s="52" t="s">
        <v>10435</v>
      </c>
      <c r="S255" s="52" t="s">
        <v>10435</v>
      </c>
      <c r="T255" s="52" t="s">
        <v>10435</v>
      </c>
      <c r="U255" s="52" t="s">
        <v>10435</v>
      </c>
      <c r="V255" s="52" t="s">
        <v>10435</v>
      </c>
      <c r="W255" s="52" t="s">
        <v>10435</v>
      </c>
      <c r="X255" s="52" t="s">
        <v>10435</v>
      </c>
    </row>
    <row r="256" spans="1:24" ht="15" customHeight="1" x14ac:dyDescent="0.2">
      <c r="A256">
        <v>572</v>
      </c>
      <c r="B256" t="s">
        <v>22</v>
      </c>
      <c r="C256" s="13">
        <v>899.157470703125</v>
      </c>
      <c r="D256" s="14">
        <f t="shared" si="6"/>
        <v>900.16474716989501</v>
      </c>
      <c r="E256" s="13">
        <f t="shared" si="7"/>
        <v>898.15019423635499</v>
      </c>
      <c r="F256" s="15" t="s">
        <v>1448</v>
      </c>
      <c r="G256" s="15">
        <v>4961354</v>
      </c>
      <c r="H256" s="15" t="s">
        <v>1448</v>
      </c>
      <c r="I256" s="15" t="s">
        <v>1449</v>
      </c>
      <c r="J256" t="s">
        <v>1450</v>
      </c>
      <c r="K256" t="s">
        <v>1451</v>
      </c>
      <c r="M256" s="16" t="s">
        <v>18</v>
      </c>
      <c r="N256" s="17" t="s">
        <v>1452</v>
      </c>
      <c r="O256" t="s">
        <v>1453</v>
      </c>
      <c r="Q256" s="4">
        <v>-8.1</v>
      </c>
      <c r="R256" s="52" t="s">
        <v>10397</v>
      </c>
      <c r="S256" s="52" t="s">
        <v>10406</v>
      </c>
      <c r="T256" s="52" t="s">
        <v>10407</v>
      </c>
      <c r="U256" s="52" t="s">
        <v>10408</v>
      </c>
      <c r="V256" s="52" t="s">
        <v>10409</v>
      </c>
      <c r="W256" s="52" t="s">
        <v>10418</v>
      </c>
      <c r="X256" s="52" t="s">
        <v>10435</v>
      </c>
    </row>
    <row r="257" spans="1:24" ht="15" customHeight="1" x14ac:dyDescent="0.2">
      <c r="A257">
        <v>574</v>
      </c>
      <c r="B257" t="s">
        <v>22</v>
      </c>
      <c r="C257" s="13">
        <v>899.1363525390625</v>
      </c>
      <c r="D257" s="14">
        <f t="shared" si="6"/>
        <v>900.14362900583251</v>
      </c>
      <c r="E257" s="13">
        <f t="shared" si="7"/>
        <v>898.12907607229249</v>
      </c>
      <c r="F257" s="15" t="s">
        <v>1454</v>
      </c>
      <c r="G257" s="15">
        <v>11954199</v>
      </c>
      <c r="H257" s="15" t="s">
        <v>1454</v>
      </c>
      <c r="I257" s="15" t="s">
        <v>1456</v>
      </c>
      <c r="J257" t="s">
        <v>1455</v>
      </c>
      <c r="K257" t="s">
        <v>1457</v>
      </c>
      <c r="L257" t="s">
        <v>1458</v>
      </c>
      <c r="M257" s="16" t="s">
        <v>1455</v>
      </c>
      <c r="N257" s="17" t="s">
        <v>1459</v>
      </c>
      <c r="O257" t="s">
        <v>1460</v>
      </c>
      <c r="Q257" s="4">
        <v>-3.98</v>
      </c>
      <c r="R257" s="52" t="s">
        <v>10397</v>
      </c>
      <c r="S257" s="52" t="s">
        <v>10406</v>
      </c>
      <c r="T257" s="52" t="s">
        <v>10407</v>
      </c>
      <c r="U257" s="52" t="s">
        <v>10408</v>
      </c>
      <c r="V257" s="52" t="s">
        <v>10409</v>
      </c>
      <c r="W257" s="52" t="s">
        <v>10435</v>
      </c>
      <c r="X257" s="52" t="s">
        <v>10435</v>
      </c>
    </row>
    <row r="258" spans="1:24" ht="15" customHeight="1" x14ac:dyDescent="0.2">
      <c r="A258">
        <v>575</v>
      </c>
      <c r="B258" t="s">
        <v>22</v>
      </c>
      <c r="C258" s="13">
        <v>899.10333251953125</v>
      </c>
      <c r="D258" s="14">
        <f t="shared" ref="D258:D321" si="8">C258+1.00727646677</f>
        <v>900.11060898630126</v>
      </c>
      <c r="E258" s="13">
        <f t="shared" ref="E258:E321" si="9">C258-1.00727646677</f>
        <v>898.09605605276124</v>
      </c>
      <c r="F258" s="15" t="s">
        <v>1461</v>
      </c>
      <c r="G258" s="15">
        <v>24768536</v>
      </c>
      <c r="H258" s="15" t="s">
        <v>1461</v>
      </c>
      <c r="I258" s="15" t="s">
        <v>1462</v>
      </c>
      <c r="J258" t="s">
        <v>1463</v>
      </c>
      <c r="M258" s="16" t="s">
        <v>18</v>
      </c>
      <c r="N258" s="17" t="s">
        <v>1464</v>
      </c>
      <c r="O258" t="s">
        <v>1465</v>
      </c>
      <c r="Q258" s="4">
        <v>-6.14</v>
      </c>
      <c r="R258" s="52" t="s">
        <v>10397</v>
      </c>
      <c r="S258" s="52" t="s">
        <v>10406</v>
      </c>
      <c r="T258" s="52" t="s">
        <v>10407</v>
      </c>
      <c r="U258" s="52" t="s">
        <v>10408</v>
      </c>
      <c r="V258" s="52" t="s">
        <v>10409</v>
      </c>
      <c r="W258" s="52" t="s">
        <v>10435</v>
      </c>
      <c r="X258" s="52" t="s">
        <v>10435</v>
      </c>
    </row>
    <row r="259" spans="1:24" ht="15" customHeight="1" x14ac:dyDescent="0.2">
      <c r="A259">
        <v>576</v>
      </c>
      <c r="B259" t="s">
        <v>22</v>
      </c>
      <c r="C259" s="13">
        <v>899.1727294921875</v>
      </c>
      <c r="D259" s="14">
        <f t="shared" si="8"/>
        <v>900.18000595895751</v>
      </c>
      <c r="E259" s="13">
        <f t="shared" si="9"/>
        <v>898.16545302541749</v>
      </c>
      <c r="F259" s="15" t="s">
        <v>1466</v>
      </c>
      <c r="G259" s="15">
        <v>25202290</v>
      </c>
      <c r="H259" s="15" t="s">
        <v>1466</v>
      </c>
      <c r="I259" s="15" t="s">
        <v>1467</v>
      </c>
      <c r="J259" t="str">
        <f>"PubChem CID: "&amp;G259</f>
        <v>PubChem CID: 25202290</v>
      </c>
      <c r="M259" s="16" t="s">
        <v>18</v>
      </c>
      <c r="N259" s="17" t="s">
        <v>1468</v>
      </c>
      <c r="O259" t="s">
        <v>1469</v>
      </c>
      <c r="Q259" s="4">
        <v>-3.65</v>
      </c>
      <c r="R259" s="52" t="s">
        <v>10397</v>
      </c>
      <c r="S259" s="52" t="s">
        <v>10406</v>
      </c>
      <c r="T259" s="52" t="s">
        <v>10407</v>
      </c>
      <c r="U259" s="52" t="s">
        <v>10408</v>
      </c>
      <c r="V259" s="52" t="s">
        <v>10409</v>
      </c>
      <c r="W259" s="52" t="s">
        <v>10435</v>
      </c>
      <c r="X259" s="52" t="s">
        <v>10435</v>
      </c>
    </row>
    <row r="260" spans="1:24" ht="15" customHeight="1" x14ac:dyDescent="0.2">
      <c r="A260">
        <v>577</v>
      </c>
      <c r="B260" t="s">
        <v>22</v>
      </c>
      <c r="C260" s="13">
        <v>899.1727294921875</v>
      </c>
      <c r="D260" s="14">
        <f t="shared" si="8"/>
        <v>900.18000595895751</v>
      </c>
      <c r="E260" s="13">
        <f t="shared" si="9"/>
        <v>898.16545302541749</v>
      </c>
      <c r="F260" s="15" t="s">
        <v>1466</v>
      </c>
      <c r="G260" s="15">
        <v>3083036</v>
      </c>
      <c r="H260" s="15" t="s">
        <v>1466</v>
      </c>
      <c r="I260" s="15" t="s">
        <v>1470</v>
      </c>
      <c r="J260" t="s">
        <v>1471</v>
      </c>
      <c r="K260" t="s">
        <v>1472</v>
      </c>
      <c r="L260" t="s">
        <v>1473</v>
      </c>
      <c r="M260" s="16" t="s">
        <v>18</v>
      </c>
      <c r="N260" s="17" t="s">
        <v>1474</v>
      </c>
      <c r="O260" t="s">
        <v>1475</v>
      </c>
      <c r="Q260" s="4">
        <v>-3.58</v>
      </c>
      <c r="R260" s="52" t="s">
        <v>10397</v>
      </c>
      <c r="S260" s="52" t="s">
        <v>10406</v>
      </c>
      <c r="T260" s="52" t="s">
        <v>10407</v>
      </c>
      <c r="U260" s="52" t="s">
        <v>10408</v>
      </c>
      <c r="V260" s="52" t="s">
        <v>10409</v>
      </c>
      <c r="W260" s="52" t="s">
        <v>10435</v>
      </c>
      <c r="X260" s="52" t="s">
        <v>10435</v>
      </c>
    </row>
    <row r="261" spans="1:24" ht="15" customHeight="1" x14ac:dyDescent="0.2">
      <c r="A261">
        <v>578</v>
      </c>
      <c r="B261" t="s">
        <v>22</v>
      </c>
      <c r="C261" s="13">
        <v>899.1727294921875</v>
      </c>
      <c r="D261" s="14">
        <f t="shared" si="8"/>
        <v>900.18000595895751</v>
      </c>
      <c r="E261" s="13">
        <f t="shared" si="9"/>
        <v>898.16545302541749</v>
      </c>
      <c r="F261" s="15" t="s">
        <v>1466</v>
      </c>
      <c r="G261" s="15">
        <v>3083035</v>
      </c>
      <c r="H261" s="15" t="s">
        <v>1466</v>
      </c>
      <c r="I261" s="15" t="s">
        <v>1476</v>
      </c>
      <c r="J261" t="s">
        <v>1477</v>
      </c>
      <c r="K261" t="s">
        <v>1478</v>
      </c>
      <c r="L261" t="s">
        <v>1479</v>
      </c>
      <c r="M261" s="16" t="s">
        <v>18</v>
      </c>
      <c r="N261" s="17" t="s">
        <v>1480</v>
      </c>
      <c r="O261" t="s">
        <v>1481</v>
      </c>
      <c r="Q261" s="4">
        <v>-3.58</v>
      </c>
      <c r="R261" s="52" t="s">
        <v>10397</v>
      </c>
      <c r="S261" s="52" t="s">
        <v>10406</v>
      </c>
      <c r="T261" s="52" t="s">
        <v>10407</v>
      </c>
      <c r="U261" s="52" t="s">
        <v>10408</v>
      </c>
      <c r="V261" s="52" t="s">
        <v>10409</v>
      </c>
      <c r="W261" s="52" t="s">
        <v>10435</v>
      </c>
      <c r="X261" s="52" t="s">
        <v>10435</v>
      </c>
    </row>
    <row r="262" spans="1:24" ht="15" customHeight="1" x14ac:dyDescent="0.2">
      <c r="A262">
        <v>579</v>
      </c>
      <c r="B262" t="s">
        <v>22</v>
      </c>
      <c r="C262" s="13">
        <v>899.1727294921875</v>
      </c>
      <c r="D262" s="14">
        <f t="shared" si="8"/>
        <v>900.18000595895751</v>
      </c>
      <c r="E262" s="13">
        <f t="shared" si="9"/>
        <v>898.16545302541749</v>
      </c>
      <c r="F262" s="15" t="s">
        <v>1466</v>
      </c>
      <c r="G262" s="15">
        <v>3081660</v>
      </c>
      <c r="H262" s="15" t="s">
        <v>1466</v>
      </c>
      <c r="I262" s="15" t="s">
        <v>1482</v>
      </c>
      <c r="J262" t="s">
        <v>1483</v>
      </c>
      <c r="K262" t="s">
        <v>1484</v>
      </c>
      <c r="L262" t="s">
        <v>1485</v>
      </c>
      <c r="M262" s="16" t="s">
        <v>18</v>
      </c>
      <c r="N262" s="17" t="s">
        <v>1486</v>
      </c>
      <c r="O262" t="s">
        <v>1487</v>
      </c>
      <c r="Q262" s="4">
        <v>-3.65</v>
      </c>
      <c r="R262" s="52" t="s">
        <v>10397</v>
      </c>
      <c r="S262" s="52" t="s">
        <v>10406</v>
      </c>
      <c r="T262" s="52" t="s">
        <v>10407</v>
      </c>
      <c r="U262" s="52" t="s">
        <v>10408</v>
      </c>
      <c r="V262" s="52" t="s">
        <v>10409</v>
      </c>
      <c r="W262" s="52" t="s">
        <v>10435</v>
      </c>
      <c r="X262" s="52" t="s">
        <v>10435</v>
      </c>
    </row>
    <row r="263" spans="1:24" ht="15" customHeight="1" x14ac:dyDescent="0.2">
      <c r="A263">
        <v>580</v>
      </c>
      <c r="B263" t="s">
        <v>22</v>
      </c>
      <c r="C263" s="13">
        <v>899.1727294921875</v>
      </c>
      <c r="D263" s="14">
        <f t="shared" si="8"/>
        <v>900.18000595895751</v>
      </c>
      <c r="E263" s="13">
        <f t="shared" si="9"/>
        <v>898.16545302541749</v>
      </c>
      <c r="F263" s="15" t="s">
        <v>1466</v>
      </c>
      <c r="G263" s="15">
        <v>195419</v>
      </c>
      <c r="H263" s="15" t="s">
        <v>1466</v>
      </c>
      <c r="I263" s="15" t="s">
        <v>1488</v>
      </c>
      <c r="J263" t="s">
        <v>1489</v>
      </c>
      <c r="K263" t="s">
        <v>1490</v>
      </c>
      <c r="L263" t="s">
        <v>1491</v>
      </c>
      <c r="M263" s="16" t="s">
        <v>18</v>
      </c>
      <c r="N263" s="17" t="s">
        <v>1492</v>
      </c>
      <c r="O263" t="s">
        <v>1493</v>
      </c>
      <c r="Q263" s="4">
        <v>-3.58</v>
      </c>
      <c r="R263" s="52" t="s">
        <v>10435</v>
      </c>
      <c r="S263" s="52" t="s">
        <v>10435</v>
      </c>
      <c r="T263" s="52" t="s">
        <v>10435</v>
      </c>
      <c r="U263" s="52" t="s">
        <v>10435</v>
      </c>
      <c r="V263" s="52" t="s">
        <v>10435</v>
      </c>
      <c r="W263" s="52" t="s">
        <v>10435</v>
      </c>
      <c r="X263" s="52" t="s">
        <v>10435</v>
      </c>
    </row>
    <row r="264" spans="1:24" s="19" customFormat="1" ht="15" customHeight="1" x14ac:dyDescent="0.2">
      <c r="A264">
        <v>582</v>
      </c>
      <c r="B264" t="s">
        <v>22</v>
      </c>
      <c r="C264" s="13">
        <v>900.16796875</v>
      </c>
      <c r="D264" s="14">
        <f t="shared" si="8"/>
        <v>901.17524521677001</v>
      </c>
      <c r="E264" s="13">
        <f t="shared" si="9"/>
        <v>899.16069228322999</v>
      </c>
      <c r="F264" s="15" t="s">
        <v>1494</v>
      </c>
      <c r="G264" s="15">
        <v>24883420</v>
      </c>
      <c r="H264" s="15" t="s">
        <v>1494</v>
      </c>
      <c r="I264" s="15" t="s">
        <v>1495</v>
      </c>
      <c r="J264" t="s">
        <v>1496</v>
      </c>
      <c r="K264"/>
      <c r="L264"/>
      <c r="M264" s="16" t="s">
        <v>18</v>
      </c>
      <c r="N264" s="17" t="s">
        <v>1497</v>
      </c>
      <c r="O264" t="s">
        <v>1498</v>
      </c>
      <c r="P264"/>
      <c r="Q264" s="4">
        <v>-5.0199999999999996</v>
      </c>
      <c r="R264" s="52" t="s">
        <v>10397</v>
      </c>
      <c r="S264" s="52" t="s">
        <v>10406</v>
      </c>
      <c r="T264" s="52" t="s">
        <v>10407</v>
      </c>
      <c r="U264" s="52" t="s">
        <v>10408</v>
      </c>
      <c r="V264" s="52" t="s">
        <v>10409</v>
      </c>
      <c r="W264" s="52" t="s">
        <v>10435</v>
      </c>
      <c r="X264" s="52" t="s">
        <v>10435</v>
      </c>
    </row>
    <row r="265" spans="1:24" ht="15" customHeight="1" x14ac:dyDescent="0.2">
      <c r="A265">
        <v>583</v>
      </c>
      <c r="B265" t="s">
        <v>22</v>
      </c>
      <c r="C265" s="13">
        <v>900.16796875</v>
      </c>
      <c r="D265" s="14">
        <f t="shared" si="8"/>
        <v>901.17524521677001</v>
      </c>
      <c r="E265" s="13">
        <f t="shared" si="9"/>
        <v>899.16069228322999</v>
      </c>
      <c r="F265" s="15" t="s">
        <v>1494</v>
      </c>
      <c r="G265" s="15">
        <v>443620</v>
      </c>
      <c r="H265" s="15" t="s">
        <v>1494</v>
      </c>
      <c r="I265" s="15" t="s">
        <v>1499</v>
      </c>
      <c r="J265" t="s">
        <v>1500</v>
      </c>
      <c r="K265" t="s">
        <v>1501</v>
      </c>
      <c r="L265" t="s">
        <v>1502</v>
      </c>
      <c r="M265" s="16" t="s">
        <v>1500</v>
      </c>
      <c r="N265" s="17" t="s">
        <v>1503</v>
      </c>
      <c r="O265" t="s">
        <v>1504</v>
      </c>
      <c r="Q265" s="4">
        <v>-5.0199999999999996</v>
      </c>
      <c r="R265" s="52" t="s">
        <v>10397</v>
      </c>
      <c r="S265" s="52" t="s">
        <v>10406</v>
      </c>
      <c r="T265" s="52" t="s">
        <v>10407</v>
      </c>
      <c r="U265" s="52" t="s">
        <v>10408</v>
      </c>
      <c r="V265" s="52" t="s">
        <v>10409</v>
      </c>
      <c r="W265" s="52" t="s">
        <v>10435</v>
      </c>
      <c r="X265" s="52" t="s">
        <v>10435</v>
      </c>
    </row>
    <row r="266" spans="1:24" ht="15" customHeight="1" x14ac:dyDescent="0.2">
      <c r="A266">
        <v>585</v>
      </c>
      <c r="B266" t="s">
        <v>22</v>
      </c>
      <c r="C266" s="13">
        <v>901.1519775390625</v>
      </c>
      <c r="D266" s="14">
        <f t="shared" si="8"/>
        <v>902.15925400583251</v>
      </c>
      <c r="E266" s="13">
        <f t="shared" si="9"/>
        <v>900.14470107229249</v>
      </c>
      <c r="F266" s="15" t="s">
        <v>1505</v>
      </c>
      <c r="G266" s="15">
        <v>25202837</v>
      </c>
      <c r="H266" s="15" t="s">
        <v>1505</v>
      </c>
      <c r="I266" s="15" t="s">
        <v>1507</v>
      </c>
      <c r="J266" t="str">
        <f>"PubChem CID: "&amp;G266</f>
        <v>PubChem CID: 25202837</v>
      </c>
      <c r="M266" s="16" t="s">
        <v>18</v>
      </c>
      <c r="N266" s="17" t="s">
        <v>1508</v>
      </c>
      <c r="O266" t="s">
        <v>1509</v>
      </c>
      <c r="Q266" s="4">
        <v>-4.3899999999999997</v>
      </c>
      <c r="R266" s="52" t="s">
        <v>10397</v>
      </c>
      <c r="S266" s="52" t="s">
        <v>10406</v>
      </c>
      <c r="T266" s="52" t="s">
        <v>10407</v>
      </c>
      <c r="U266" s="52" t="s">
        <v>10408</v>
      </c>
      <c r="V266" s="52" t="s">
        <v>10409</v>
      </c>
      <c r="W266" s="52" t="s">
        <v>10435</v>
      </c>
      <c r="X266" s="52" t="s">
        <v>10435</v>
      </c>
    </row>
    <row r="267" spans="1:24" ht="15" customHeight="1" x14ac:dyDescent="0.2">
      <c r="A267">
        <v>587</v>
      </c>
      <c r="B267" t="s">
        <v>22</v>
      </c>
      <c r="C267" s="13">
        <v>901.1519775390625</v>
      </c>
      <c r="D267" s="14">
        <f t="shared" si="8"/>
        <v>902.15925400583251</v>
      </c>
      <c r="E267" s="13">
        <f t="shared" si="9"/>
        <v>900.14470107229249</v>
      </c>
      <c r="F267" s="15" t="s">
        <v>1505</v>
      </c>
      <c r="G267" s="15">
        <v>11966200</v>
      </c>
      <c r="H267" s="15" t="s">
        <v>1505</v>
      </c>
      <c r="I267" s="15" t="s">
        <v>1511</v>
      </c>
      <c r="J267" t="s">
        <v>1512</v>
      </c>
      <c r="K267" t="s">
        <v>1513</v>
      </c>
      <c r="L267" t="s">
        <v>1514</v>
      </c>
      <c r="M267" s="16" t="s">
        <v>18</v>
      </c>
      <c r="N267" s="17" t="s">
        <v>1515</v>
      </c>
      <c r="O267" t="s">
        <v>1516</v>
      </c>
      <c r="Q267" s="4">
        <v>-4.41</v>
      </c>
      <c r="R267" s="52" t="s">
        <v>10397</v>
      </c>
      <c r="S267" s="52" t="s">
        <v>10406</v>
      </c>
      <c r="T267" s="52" t="s">
        <v>10407</v>
      </c>
      <c r="U267" s="52" t="s">
        <v>10408</v>
      </c>
      <c r="V267" s="52" t="s">
        <v>10409</v>
      </c>
      <c r="W267" s="52" t="s">
        <v>10435</v>
      </c>
      <c r="X267" s="52" t="s">
        <v>10435</v>
      </c>
    </row>
    <row r="268" spans="1:24" ht="15" customHeight="1" x14ac:dyDescent="0.2">
      <c r="A268">
        <v>590</v>
      </c>
      <c r="B268" t="s">
        <v>22</v>
      </c>
      <c r="C268" s="13">
        <v>901.1519775390625</v>
      </c>
      <c r="D268" s="14">
        <f t="shared" si="8"/>
        <v>902.15925400583251</v>
      </c>
      <c r="E268" s="13">
        <f t="shared" si="9"/>
        <v>900.14470107229249</v>
      </c>
      <c r="F268" s="15" t="s">
        <v>1505</v>
      </c>
      <c r="G268" s="15">
        <v>4469993</v>
      </c>
      <c r="H268" s="15" t="s">
        <v>1505</v>
      </c>
      <c r="I268" s="15" t="s">
        <v>1517</v>
      </c>
      <c r="J268" t="s">
        <v>1518</v>
      </c>
      <c r="K268" t="s">
        <v>1519</v>
      </c>
      <c r="L268" t="s">
        <v>1520</v>
      </c>
      <c r="M268" s="16" t="s">
        <v>18</v>
      </c>
      <c r="N268" s="17" t="s">
        <v>1521</v>
      </c>
      <c r="O268" t="s">
        <v>1522</v>
      </c>
      <c r="Q268" s="4">
        <v>-4.76</v>
      </c>
      <c r="R268" s="52" t="s">
        <v>10397</v>
      </c>
      <c r="S268" s="52" t="s">
        <v>10406</v>
      </c>
      <c r="T268" s="52" t="s">
        <v>10411</v>
      </c>
      <c r="U268" s="52" t="s">
        <v>10435</v>
      </c>
      <c r="V268" s="52" t="s">
        <v>10411</v>
      </c>
      <c r="W268" s="52" t="s">
        <v>10435</v>
      </c>
      <c r="X268" s="52" t="s">
        <v>10435</v>
      </c>
    </row>
    <row r="269" spans="1:24" ht="15" customHeight="1" x14ac:dyDescent="0.2">
      <c r="A269">
        <v>591</v>
      </c>
      <c r="B269" t="s">
        <v>22</v>
      </c>
      <c r="C269" s="13">
        <v>901.1519775390625</v>
      </c>
      <c r="D269" s="14">
        <f t="shared" si="8"/>
        <v>902.15925400583251</v>
      </c>
      <c r="E269" s="13">
        <f t="shared" si="9"/>
        <v>900.14470107229249</v>
      </c>
      <c r="F269" s="15" t="s">
        <v>1505</v>
      </c>
      <c r="G269" s="15">
        <v>446968</v>
      </c>
      <c r="H269" s="15" t="s">
        <v>1505</v>
      </c>
      <c r="I269" s="15" t="s">
        <v>1523</v>
      </c>
      <c r="J269" t="s">
        <v>1518</v>
      </c>
      <c r="K269" t="s">
        <v>1524</v>
      </c>
      <c r="L269" t="s">
        <v>1525</v>
      </c>
      <c r="M269" s="16" t="s">
        <v>18</v>
      </c>
      <c r="N269" s="17" t="s">
        <v>1526</v>
      </c>
      <c r="O269" t="s">
        <v>1527</v>
      </c>
      <c r="Q269" s="4">
        <v>-4.76</v>
      </c>
      <c r="R269" s="52" t="s">
        <v>10397</v>
      </c>
      <c r="S269" s="52" t="s">
        <v>10406</v>
      </c>
      <c r="T269" s="52" t="s">
        <v>10411</v>
      </c>
      <c r="U269" s="52" t="s">
        <v>10435</v>
      </c>
      <c r="V269" s="52" t="s">
        <v>10411</v>
      </c>
      <c r="W269" s="52" t="s">
        <v>10435</v>
      </c>
      <c r="X269" s="52" t="s">
        <v>10435</v>
      </c>
    </row>
    <row r="270" spans="1:24" ht="15" customHeight="1" x14ac:dyDescent="0.2">
      <c r="A270">
        <v>592</v>
      </c>
      <c r="B270" t="s">
        <v>22</v>
      </c>
      <c r="C270" s="13">
        <v>901.1519775390625</v>
      </c>
      <c r="D270" s="14">
        <f t="shared" si="8"/>
        <v>902.15925400583251</v>
      </c>
      <c r="E270" s="13">
        <f t="shared" si="9"/>
        <v>900.14470107229249</v>
      </c>
      <c r="F270" s="15" t="s">
        <v>1505</v>
      </c>
      <c r="G270" s="15">
        <v>440636</v>
      </c>
      <c r="H270" s="15" t="s">
        <v>1505</v>
      </c>
      <c r="I270" s="15" t="s">
        <v>1528</v>
      </c>
      <c r="J270" t="s">
        <v>1506</v>
      </c>
      <c r="K270" t="s">
        <v>1529</v>
      </c>
      <c r="L270" t="s">
        <v>1510</v>
      </c>
      <c r="M270" s="16" t="s">
        <v>1506</v>
      </c>
      <c r="N270" s="17" t="s">
        <v>1530</v>
      </c>
      <c r="O270" t="s">
        <v>1531</v>
      </c>
      <c r="Q270" s="4">
        <v>-4.3899999999999997</v>
      </c>
      <c r="R270" s="52" t="s">
        <v>10397</v>
      </c>
      <c r="S270" s="52" t="s">
        <v>10406</v>
      </c>
      <c r="T270" s="52" t="s">
        <v>10407</v>
      </c>
      <c r="U270" s="52" t="s">
        <v>10408</v>
      </c>
      <c r="V270" s="52" t="s">
        <v>10409</v>
      </c>
      <c r="W270" s="52" t="s">
        <v>10435</v>
      </c>
      <c r="X270" s="52" t="s">
        <v>10435</v>
      </c>
    </row>
    <row r="271" spans="1:24" ht="15" customHeight="1" x14ac:dyDescent="0.2">
      <c r="A271">
        <v>594</v>
      </c>
      <c r="B271" t="s">
        <v>22</v>
      </c>
      <c r="C271" s="13">
        <v>903.0982666015625</v>
      </c>
      <c r="D271" s="14">
        <f t="shared" si="8"/>
        <v>904.10554306833251</v>
      </c>
      <c r="E271" s="13">
        <f t="shared" si="9"/>
        <v>902.09099013479249</v>
      </c>
      <c r="F271" s="15" t="s">
        <v>1532</v>
      </c>
      <c r="G271" s="15">
        <v>44247540</v>
      </c>
      <c r="H271" s="15" t="s">
        <v>1532</v>
      </c>
      <c r="I271" s="15" t="s">
        <v>1533</v>
      </c>
      <c r="J271" t="s">
        <v>1534</v>
      </c>
      <c r="K271" t="s">
        <v>1535</v>
      </c>
      <c r="L271" t="s">
        <v>1536</v>
      </c>
      <c r="M271" s="16" t="s">
        <v>18</v>
      </c>
      <c r="N271" s="17" t="s">
        <v>1537</v>
      </c>
      <c r="O271" t="s">
        <v>1538</v>
      </c>
      <c r="Q271" s="4">
        <v>-7.98</v>
      </c>
      <c r="R271" s="52" t="s">
        <v>10397</v>
      </c>
      <c r="S271" s="52" t="s">
        <v>10398</v>
      </c>
      <c r="T271" s="52" t="s">
        <v>10399</v>
      </c>
      <c r="U271" s="52" t="s">
        <v>10400</v>
      </c>
      <c r="V271" s="52" t="s">
        <v>10401</v>
      </c>
      <c r="W271" s="52" t="s">
        <v>10402</v>
      </c>
      <c r="X271" s="52" t="s">
        <v>10403</v>
      </c>
    </row>
    <row r="272" spans="1:24" ht="15" customHeight="1" x14ac:dyDescent="0.2">
      <c r="A272">
        <v>595</v>
      </c>
      <c r="B272" t="s">
        <v>22</v>
      </c>
      <c r="C272" s="13">
        <v>903.20404052734375</v>
      </c>
      <c r="D272" s="14">
        <f t="shared" si="8"/>
        <v>904.21131699411376</v>
      </c>
      <c r="E272" s="13">
        <f t="shared" si="9"/>
        <v>902.19676406057374</v>
      </c>
      <c r="F272" s="15" t="s">
        <v>1539</v>
      </c>
      <c r="G272" s="15">
        <v>11766263</v>
      </c>
      <c r="H272" s="15" t="s">
        <v>1539</v>
      </c>
      <c r="I272" s="15" t="s">
        <v>1540</v>
      </c>
      <c r="J272" t="s">
        <v>1541</v>
      </c>
      <c r="K272" t="s">
        <v>1542</v>
      </c>
      <c r="M272" s="16" t="s">
        <v>18</v>
      </c>
      <c r="N272" s="17" t="s">
        <v>1543</v>
      </c>
      <c r="O272" t="s">
        <v>1544</v>
      </c>
      <c r="Q272" s="4">
        <v>-3.13</v>
      </c>
      <c r="R272" s="52" t="s">
        <v>10397</v>
      </c>
      <c r="S272" s="52" t="s">
        <v>10406</v>
      </c>
      <c r="T272" s="52" t="s">
        <v>10407</v>
      </c>
      <c r="U272" s="52" t="s">
        <v>10408</v>
      </c>
      <c r="V272" s="52" t="s">
        <v>10412</v>
      </c>
      <c r="W272" s="52" t="s">
        <v>10415</v>
      </c>
      <c r="X272" s="52" t="s">
        <v>10435</v>
      </c>
    </row>
    <row r="273" spans="1:24" ht="15" customHeight="1" x14ac:dyDescent="0.2">
      <c r="A273">
        <v>596</v>
      </c>
      <c r="B273" t="s">
        <v>22</v>
      </c>
      <c r="C273" s="13">
        <v>904.16290283203125</v>
      </c>
      <c r="D273" s="14">
        <f t="shared" si="8"/>
        <v>905.17017929880126</v>
      </c>
      <c r="E273" s="13">
        <f t="shared" si="9"/>
        <v>903.15562636526124</v>
      </c>
      <c r="F273" s="15" t="s">
        <v>1545</v>
      </c>
      <c r="G273" s="15">
        <v>9543129</v>
      </c>
      <c r="H273" s="15" t="s">
        <v>1545</v>
      </c>
      <c r="I273" s="15" t="s">
        <v>1546</v>
      </c>
      <c r="J273" s="16" t="s">
        <v>1547</v>
      </c>
      <c r="K273" t="s">
        <v>1548</v>
      </c>
      <c r="L273" t="s">
        <v>1549</v>
      </c>
      <c r="M273" s="16" t="s">
        <v>17</v>
      </c>
      <c r="N273" s="17" t="s">
        <v>1550</v>
      </c>
      <c r="O273" t="s">
        <v>1551</v>
      </c>
      <c r="Q273" s="4">
        <v>-8.2899999999999991</v>
      </c>
      <c r="R273" s="52" t="s">
        <v>10397</v>
      </c>
      <c r="S273" s="52" t="s">
        <v>10406</v>
      </c>
      <c r="T273" s="52" t="s">
        <v>10407</v>
      </c>
      <c r="U273" s="52" t="s">
        <v>10408</v>
      </c>
      <c r="V273" s="52" t="s">
        <v>10409</v>
      </c>
      <c r="W273" s="52" t="s">
        <v>10435</v>
      </c>
      <c r="X273" s="52" t="s">
        <v>10435</v>
      </c>
    </row>
    <row r="274" spans="1:24" ht="15" customHeight="1" x14ac:dyDescent="0.2">
      <c r="A274">
        <v>597</v>
      </c>
      <c r="B274" t="s">
        <v>22</v>
      </c>
      <c r="C274" s="13">
        <v>904.16290283203125</v>
      </c>
      <c r="D274" s="14">
        <f t="shared" si="8"/>
        <v>905.17017929880126</v>
      </c>
      <c r="E274" s="13">
        <f t="shared" si="9"/>
        <v>903.15562636526124</v>
      </c>
      <c r="F274" s="15" t="s">
        <v>1545</v>
      </c>
      <c r="G274" s="15">
        <v>5117620</v>
      </c>
      <c r="H274" s="15" t="s">
        <v>1545</v>
      </c>
      <c r="I274" s="15" t="s">
        <v>1552</v>
      </c>
      <c r="J274" s="16" t="s">
        <v>1547</v>
      </c>
      <c r="K274" t="s">
        <v>1553</v>
      </c>
      <c r="M274" s="16" t="s">
        <v>18</v>
      </c>
      <c r="N274" s="17" t="s">
        <v>1554</v>
      </c>
      <c r="O274" t="s">
        <v>1555</v>
      </c>
      <c r="Q274" s="4">
        <v>-8.2899999999999991</v>
      </c>
      <c r="R274" s="52" t="s">
        <v>10397</v>
      </c>
      <c r="S274" s="52" t="s">
        <v>10406</v>
      </c>
      <c r="T274" s="52" t="s">
        <v>10407</v>
      </c>
      <c r="U274" s="52" t="s">
        <v>10408</v>
      </c>
      <c r="V274" s="52" t="s">
        <v>10409</v>
      </c>
      <c r="W274" s="52" t="s">
        <v>10435</v>
      </c>
      <c r="X274" s="52" t="s">
        <v>10435</v>
      </c>
    </row>
    <row r="275" spans="1:24" ht="15" customHeight="1" x14ac:dyDescent="0.2">
      <c r="A275">
        <v>598</v>
      </c>
      <c r="B275" t="s">
        <v>22</v>
      </c>
      <c r="C275" s="13">
        <v>904.16290283203125</v>
      </c>
      <c r="D275" s="14">
        <f t="shared" si="8"/>
        <v>905.17017929880126</v>
      </c>
      <c r="E275" s="13">
        <f t="shared" si="9"/>
        <v>903.15562636526124</v>
      </c>
      <c r="F275" s="15" t="s">
        <v>1545</v>
      </c>
      <c r="G275" s="15">
        <v>440581</v>
      </c>
      <c r="H275" s="15" t="s">
        <v>1545</v>
      </c>
      <c r="I275" s="15" t="s">
        <v>1556</v>
      </c>
      <c r="J275" s="16" t="s">
        <v>1547</v>
      </c>
      <c r="K275" t="s">
        <v>1557</v>
      </c>
      <c r="L275" t="s">
        <v>1558</v>
      </c>
      <c r="M275" s="16" t="s">
        <v>1547</v>
      </c>
      <c r="N275" s="17" t="s">
        <v>1559</v>
      </c>
      <c r="O275" t="s">
        <v>1560</v>
      </c>
      <c r="Q275" s="4">
        <v>-8.2899999999999991</v>
      </c>
      <c r="R275" s="52" t="s">
        <v>10397</v>
      </c>
      <c r="S275" s="52" t="s">
        <v>10406</v>
      </c>
      <c r="T275" s="52" t="s">
        <v>10407</v>
      </c>
      <c r="U275" s="52" t="s">
        <v>10408</v>
      </c>
      <c r="V275" s="52" t="s">
        <v>10409</v>
      </c>
      <c r="W275" s="52" t="s">
        <v>10435</v>
      </c>
      <c r="X275" s="52" t="s">
        <v>10435</v>
      </c>
    </row>
    <row r="276" spans="1:24" ht="15" customHeight="1" x14ac:dyDescent="0.2">
      <c r="A276">
        <v>599</v>
      </c>
      <c r="B276" t="s">
        <v>22</v>
      </c>
      <c r="C276" s="13">
        <v>905.14691162109375</v>
      </c>
      <c r="D276" s="14">
        <f t="shared" si="8"/>
        <v>906.15418808786376</v>
      </c>
      <c r="E276" s="13">
        <f t="shared" si="9"/>
        <v>904.13963515432374</v>
      </c>
      <c r="F276" s="15" t="s">
        <v>1561</v>
      </c>
      <c r="G276" s="15">
        <v>24798716</v>
      </c>
      <c r="H276" s="15" t="s">
        <v>1561</v>
      </c>
      <c r="I276" s="15" t="s">
        <v>1562</v>
      </c>
      <c r="J276" t="s">
        <v>1563</v>
      </c>
      <c r="K276" t="s">
        <v>1563</v>
      </c>
      <c r="L276" t="s">
        <v>1564</v>
      </c>
      <c r="M276" s="16" t="s">
        <v>18</v>
      </c>
      <c r="N276" s="17" t="s">
        <v>1565</v>
      </c>
      <c r="O276" t="s">
        <v>1566</v>
      </c>
      <c r="Q276" s="4">
        <v>-6.24</v>
      </c>
      <c r="R276" s="52" t="s">
        <v>10397</v>
      </c>
      <c r="S276" s="52" t="s">
        <v>10406</v>
      </c>
      <c r="T276" s="52" t="s">
        <v>10407</v>
      </c>
      <c r="U276" s="52" t="s">
        <v>10408</v>
      </c>
      <c r="V276" s="52" t="s">
        <v>10409</v>
      </c>
      <c r="W276" s="52" t="s">
        <v>10435</v>
      </c>
      <c r="X276" s="52" t="s">
        <v>10435</v>
      </c>
    </row>
    <row r="277" spans="1:24" ht="15" customHeight="1" x14ac:dyDescent="0.2">
      <c r="A277">
        <v>600</v>
      </c>
      <c r="B277" t="s">
        <v>22</v>
      </c>
      <c r="C277" s="13">
        <v>905.21966552734375</v>
      </c>
      <c r="D277" s="14">
        <f t="shared" si="8"/>
        <v>906.22694199411376</v>
      </c>
      <c r="E277" s="13">
        <f t="shared" si="9"/>
        <v>904.21238906057374</v>
      </c>
      <c r="F277" s="15" t="s">
        <v>1567</v>
      </c>
      <c r="G277" s="15">
        <v>10290547</v>
      </c>
      <c r="H277" s="15" t="s">
        <v>1567</v>
      </c>
      <c r="I277" s="15" t="s">
        <v>1568</v>
      </c>
      <c r="J277" t="s">
        <v>1569</v>
      </c>
      <c r="K277" t="s">
        <v>1570</v>
      </c>
      <c r="M277" s="16" t="s">
        <v>17</v>
      </c>
      <c r="N277" s="17" t="s">
        <v>1571</v>
      </c>
      <c r="O277" t="s">
        <v>1572</v>
      </c>
      <c r="Q277" s="4">
        <v>-3.06</v>
      </c>
      <c r="R277" s="52" t="s">
        <v>10397</v>
      </c>
      <c r="S277" s="52" t="s">
        <v>10406</v>
      </c>
      <c r="T277" s="52" t="s">
        <v>10407</v>
      </c>
      <c r="U277" s="52" t="s">
        <v>10408</v>
      </c>
      <c r="V277" s="52" t="s">
        <v>10409</v>
      </c>
      <c r="W277" s="52" t="s">
        <v>10417</v>
      </c>
      <c r="X277" s="52" t="s">
        <v>10435</v>
      </c>
    </row>
    <row r="278" spans="1:24" ht="15" customHeight="1" x14ac:dyDescent="0.2">
      <c r="A278">
        <v>601</v>
      </c>
      <c r="B278" t="s">
        <v>22</v>
      </c>
      <c r="C278" s="13">
        <v>905.21966552734375</v>
      </c>
      <c r="D278" s="14">
        <f t="shared" si="8"/>
        <v>906.22694199411376</v>
      </c>
      <c r="E278" s="13">
        <f t="shared" si="9"/>
        <v>904.21238906057374</v>
      </c>
      <c r="F278" s="15" t="s">
        <v>1567</v>
      </c>
      <c r="G278" s="15">
        <v>10129707</v>
      </c>
      <c r="H278" s="15" t="s">
        <v>1567</v>
      </c>
      <c r="I278" s="15" t="s">
        <v>1573</v>
      </c>
      <c r="J278" t="s">
        <v>1574</v>
      </c>
      <c r="K278" t="s">
        <v>1575</v>
      </c>
      <c r="M278" s="16" t="s">
        <v>18</v>
      </c>
      <c r="N278" s="17" t="s">
        <v>1576</v>
      </c>
      <c r="O278" t="s">
        <v>1577</v>
      </c>
      <c r="Q278" s="4">
        <v>-2.5299999999999998</v>
      </c>
      <c r="R278" s="52" t="s">
        <v>10397</v>
      </c>
      <c r="S278" s="52" t="s">
        <v>10406</v>
      </c>
      <c r="T278" s="52" t="s">
        <v>10407</v>
      </c>
      <c r="U278" s="52" t="s">
        <v>10408</v>
      </c>
      <c r="V278" s="52" t="s">
        <v>10409</v>
      </c>
      <c r="W278" s="52" t="s">
        <v>10435</v>
      </c>
      <c r="X278" s="52" t="s">
        <v>10435</v>
      </c>
    </row>
    <row r="279" spans="1:24" ht="15" customHeight="1" x14ac:dyDescent="0.2">
      <c r="A279">
        <v>602</v>
      </c>
      <c r="B279" t="s">
        <v>22</v>
      </c>
      <c r="C279" s="13">
        <v>905.21966552734375</v>
      </c>
      <c r="D279" s="14">
        <f t="shared" si="8"/>
        <v>906.22694199411376</v>
      </c>
      <c r="E279" s="13">
        <f t="shared" si="9"/>
        <v>904.21238906057374</v>
      </c>
      <c r="F279" s="15" t="s">
        <v>1567</v>
      </c>
      <c r="G279" s="15">
        <v>9543085</v>
      </c>
      <c r="H279" s="15" t="s">
        <v>1567</v>
      </c>
      <c r="I279" s="15" t="s">
        <v>1578</v>
      </c>
      <c r="J279" t="s">
        <v>1579</v>
      </c>
      <c r="K279" t="s">
        <v>1580</v>
      </c>
      <c r="L279" t="s">
        <v>1581</v>
      </c>
      <c r="M279" s="16" t="s">
        <v>18</v>
      </c>
      <c r="N279" s="17" t="s">
        <v>1582</v>
      </c>
      <c r="O279" t="s">
        <v>1583</v>
      </c>
      <c r="Q279" s="4">
        <v>-2.48</v>
      </c>
      <c r="R279" s="52" t="s">
        <v>10397</v>
      </c>
      <c r="S279" s="52" t="s">
        <v>10406</v>
      </c>
      <c r="T279" s="52" t="s">
        <v>10407</v>
      </c>
      <c r="U279" s="52" t="s">
        <v>10408</v>
      </c>
      <c r="V279" s="52" t="s">
        <v>10412</v>
      </c>
      <c r="W279" s="52" t="s">
        <v>10419</v>
      </c>
      <c r="X279" s="52" t="s">
        <v>10435</v>
      </c>
    </row>
    <row r="280" spans="1:24" ht="15" customHeight="1" x14ac:dyDescent="0.2">
      <c r="A280">
        <v>604</v>
      </c>
      <c r="B280" t="s">
        <v>22</v>
      </c>
      <c r="C280" s="13">
        <v>905.10247802734375</v>
      </c>
      <c r="D280" s="14">
        <f t="shared" si="8"/>
        <v>906.10975449411376</v>
      </c>
      <c r="E280" s="13">
        <f t="shared" si="9"/>
        <v>904.09520156057374</v>
      </c>
      <c r="F280" s="15" t="s">
        <v>1584</v>
      </c>
      <c r="G280" s="15">
        <v>3082839</v>
      </c>
      <c r="H280" s="15" t="s">
        <v>1584</v>
      </c>
      <c r="I280" s="15" t="s">
        <v>1586</v>
      </c>
      <c r="J280" t="s">
        <v>1585</v>
      </c>
      <c r="K280" t="s">
        <v>1587</v>
      </c>
      <c r="L280" t="s">
        <v>1588</v>
      </c>
      <c r="M280" s="16" t="s">
        <v>1589</v>
      </c>
      <c r="N280" s="17" t="s">
        <v>1590</v>
      </c>
      <c r="O280" t="s">
        <v>1591</v>
      </c>
      <c r="Q280" s="4">
        <v>-3.27</v>
      </c>
      <c r="R280" s="52" t="s">
        <v>10397</v>
      </c>
      <c r="S280" s="52" t="s">
        <v>10406</v>
      </c>
      <c r="T280" s="52" t="s">
        <v>10407</v>
      </c>
      <c r="U280" s="52" t="s">
        <v>10408</v>
      </c>
      <c r="V280" s="52" t="s">
        <v>10409</v>
      </c>
      <c r="W280" s="52" t="s">
        <v>10435</v>
      </c>
      <c r="X280" s="52" t="s">
        <v>10435</v>
      </c>
    </row>
    <row r="281" spans="1:24" ht="15" customHeight="1" x14ac:dyDescent="0.2">
      <c r="A281">
        <v>609</v>
      </c>
      <c r="B281" t="s">
        <v>22</v>
      </c>
      <c r="C281" s="13">
        <v>907.16253662109375</v>
      </c>
      <c r="D281" s="14">
        <f t="shared" si="8"/>
        <v>908.16981308786376</v>
      </c>
      <c r="E281" s="13">
        <f t="shared" si="9"/>
        <v>906.15526015432374</v>
      </c>
      <c r="F281" s="15" t="s">
        <v>1593</v>
      </c>
      <c r="G281" s="15">
        <v>9543137</v>
      </c>
      <c r="H281" s="15" t="s">
        <v>1593</v>
      </c>
      <c r="I281" s="15" t="s">
        <v>1595</v>
      </c>
      <c r="J281" t="s">
        <v>1596</v>
      </c>
      <c r="K281" t="s">
        <v>1597</v>
      </c>
      <c r="L281" t="s">
        <v>1598</v>
      </c>
      <c r="M281" s="16" t="s">
        <v>18</v>
      </c>
      <c r="N281" s="17" t="s">
        <v>1599</v>
      </c>
      <c r="O281" t="s">
        <v>1600</v>
      </c>
      <c r="Q281" s="4">
        <v>-5.71</v>
      </c>
      <c r="R281" s="52" t="s">
        <v>10397</v>
      </c>
      <c r="S281" s="52" t="s">
        <v>10406</v>
      </c>
      <c r="T281" s="52" t="s">
        <v>10407</v>
      </c>
      <c r="U281" s="52" t="s">
        <v>10408</v>
      </c>
      <c r="V281" s="52" t="s">
        <v>10409</v>
      </c>
      <c r="W281" s="52" t="s">
        <v>10435</v>
      </c>
      <c r="X281" s="52" t="s">
        <v>10435</v>
      </c>
    </row>
    <row r="282" spans="1:24" ht="15" customHeight="1" x14ac:dyDescent="0.2">
      <c r="A282">
        <v>610</v>
      </c>
      <c r="B282" t="s">
        <v>22</v>
      </c>
      <c r="C282" s="13">
        <v>907.16253662109375</v>
      </c>
      <c r="D282" s="14">
        <f t="shared" si="8"/>
        <v>908.16981308786376</v>
      </c>
      <c r="E282" s="13">
        <f t="shared" si="9"/>
        <v>906.15526015432374</v>
      </c>
      <c r="F282" s="15" t="s">
        <v>1593</v>
      </c>
      <c r="G282" s="15">
        <v>5280987</v>
      </c>
      <c r="H282" s="15" t="s">
        <v>1593</v>
      </c>
      <c r="I282" s="15" t="s">
        <v>1601</v>
      </c>
      <c r="J282" t="s">
        <v>1594</v>
      </c>
      <c r="K282" t="s">
        <v>1602</v>
      </c>
      <c r="L282" t="s">
        <v>1603</v>
      </c>
      <c r="M282" s="16" t="s">
        <v>1592</v>
      </c>
      <c r="N282" s="17" t="s">
        <v>1604</v>
      </c>
      <c r="O282" t="s">
        <v>1605</v>
      </c>
      <c r="Q282" s="4">
        <v>-4.54</v>
      </c>
      <c r="R282" s="52" t="s">
        <v>10397</v>
      </c>
      <c r="S282" s="52" t="s">
        <v>10406</v>
      </c>
      <c r="T282" s="52" t="s">
        <v>10407</v>
      </c>
      <c r="U282" s="52" t="s">
        <v>10408</v>
      </c>
      <c r="V282" s="52" t="s">
        <v>10412</v>
      </c>
      <c r="W282" s="52" t="s">
        <v>10419</v>
      </c>
      <c r="X282" s="52" t="s">
        <v>10435</v>
      </c>
    </row>
    <row r="283" spans="1:24" ht="15" customHeight="1" x14ac:dyDescent="0.2">
      <c r="A283">
        <v>612</v>
      </c>
      <c r="B283" t="s">
        <v>22</v>
      </c>
      <c r="C283" s="13">
        <v>907.16253662109375</v>
      </c>
      <c r="D283" s="14">
        <f t="shared" si="8"/>
        <v>908.16981308786376</v>
      </c>
      <c r="E283" s="13">
        <f t="shared" si="9"/>
        <v>906.15526015432374</v>
      </c>
      <c r="F283" s="15" t="s">
        <v>1593</v>
      </c>
      <c r="G283" s="15">
        <v>3519896</v>
      </c>
      <c r="H283" s="15" t="s">
        <v>1593</v>
      </c>
      <c r="I283" s="15" t="s">
        <v>1606</v>
      </c>
      <c r="J283" t="s">
        <v>1607</v>
      </c>
      <c r="K283" t="s">
        <v>1608</v>
      </c>
      <c r="M283" s="16" t="s">
        <v>18</v>
      </c>
      <c r="N283" s="17" t="s">
        <v>1609</v>
      </c>
      <c r="O283" t="s">
        <v>1610</v>
      </c>
      <c r="Q283" s="4">
        <v>-5.71</v>
      </c>
      <c r="R283" s="52" t="s">
        <v>10397</v>
      </c>
      <c r="S283" s="52" t="s">
        <v>10406</v>
      </c>
      <c r="T283" s="52" t="s">
        <v>10407</v>
      </c>
      <c r="U283" s="52" t="s">
        <v>10408</v>
      </c>
      <c r="V283" s="52" t="s">
        <v>10409</v>
      </c>
      <c r="W283" s="52" t="s">
        <v>10435</v>
      </c>
      <c r="X283" s="52" t="s">
        <v>10435</v>
      </c>
    </row>
    <row r="284" spans="1:24" ht="15" customHeight="1" x14ac:dyDescent="0.2">
      <c r="A284">
        <v>613</v>
      </c>
      <c r="B284" t="s">
        <v>22</v>
      </c>
      <c r="C284" s="13">
        <v>907.16253662109375</v>
      </c>
      <c r="D284" s="14">
        <f t="shared" si="8"/>
        <v>908.16981308786376</v>
      </c>
      <c r="E284" s="13">
        <f t="shared" si="9"/>
        <v>906.15526015432374</v>
      </c>
      <c r="F284" s="15" t="s">
        <v>1593</v>
      </c>
      <c r="G284" s="15">
        <v>442453</v>
      </c>
      <c r="H284" s="15" t="s">
        <v>1593</v>
      </c>
      <c r="I284" s="15" t="s">
        <v>1611</v>
      </c>
      <c r="J284" t="s">
        <v>1607</v>
      </c>
      <c r="K284" t="s">
        <v>1612</v>
      </c>
      <c r="L284" t="s">
        <v>1613</v>
      </c>
      <c r="M284" s="16" t="s">
        <v>1614</v>
      </c>
      <c r="N284" s="17" t="s">
        <v>1615</v>
      </c>
      <c r="O284" t="s">
        <v>1616</v>
      </c>
      <c r="Q284" s="4">
        <v>-5.71</v>
      </c>
      <c r="R284" s="52" t="s">
        <v>10397</v>
      </c>
      <c r="S284" s="52" t="s">
        <v>10406</v>
      </c>
      <c r="T284" s="52" t="s">
        <v>10407</v>
      </c>
      <c r="U284" s="52" t="s">
        <v>10408</v>
      </c>
      <c r="V284" s="52" t="s">
        <v>10409</v>
      </c>
      <c r="W284" s="52" t="s">
        <v>10435</v>
      </c>
      <c r="X284" s="52" t="s">
        <v>10435</v>
      </c>
    </row>
    <row r="285" spans="1:24" ht="15" customHeight="1" x14ac:dyDescent="0.2">
      <c r="A285">
        <v>614</v>
      </c>
      <c r="B285" t="s">
        <v>22</v>
      </c>
      <c r="C285" s="13">
        <v>907.19891357421875</v>
      </c>
      <c r="D285" s="14">
        <f t="shared" si="8"/>
        <v>908.20619004098876</v>
      </c>
      <c r="E285" s="13">
        <f t="shared" si="9"/>
        <v>906.19163710744874</v>
      </c>
      <c r="F285" s="15" t="s">
        <v>1617</v>
      </c>
      <c r="G285" s="15">
        <v>44441901</v>
      </c>
      <c r="H285" s="15" t="s">
        <v>1617</v>
      </c>
      <c r="I285" s="15" t="s">
        <v>1618</v>
      </c>
      <c r="J285" t="s">
        <v>1619</v>
      </c>
      <c r="K285" t="s">
        <v>1620</v>
      </c>
      <c r="M285" s="16" t="s">
        <v>18</v>
      </c>
      <c r="N285" s="17" t="s">
        <v>1621</v>
      </c>
      <c r="O285" t="s">
        <v>1622</v>
      </c>
      <c r="Q285" s="4">
        <v>-4.4400000000000004</v>
      </c>
      <c r="R285" s="52" t="s">
        <v>10397</v>
      </c>
      <c r="S285" s="52" t="s">
        <v>10406</v>
      </c>
      <c r="T285" s="52" t="s">
        <v>10407</v>
      </c>
      <c r="U285" s="52" t="s">
        <v>10408</v>
      </c>
      <c r="V285" s="52" t="s">
        <v>10409</v>
      </c>
      <c r="W285" s="52" t="s">
        <v>10418</v>
      </c>
      <c r="X285" s="52" t="s">
        <v>10435</v>
      </c>
    </row>
    <row r="286" spans="1:24" ht="15" customHeight="1" x14ac:dyDescent="0.2">
      <c r="A286">
        <v>615</v>
      </c>
      <c r="B286" t="s">
        <v>22</v>
      </c>
      <c r="C286" s="13">
        <v>907.19891357421875</v>
      </c>
      <c r="D286" s="14">
        <f t="shared" si="8"/>
        <v>908.20619004098876</v>
      </c>
      <c r="E286" s="13">
        <f t="shared" si="9"/>
        <v>906.19163710744874</v>
      </c>
      <c r="F286" s="15" t="s">
        <v>1617</v>
      </c>
      <c r="G286" s="15">
        <v>16747724</v>
      </c>
      <c r="H286" s="15" t="s">
        <v>1617</v>
      </c>
      <c r="I286" s="15" t="s">
        <v>1623</v>
      </c>
      <c r="J286" t="str">
        <f>"PubChem CID: "&amp;G286</f>
        <v>PubChem CID: 16747724</v>
      </c>
      <c r="M286" s="16" t="s">
        <v>18</v>
      </c>
      <c r="N286" s="17" t="s">
        <v>1624</v>
      </c>
      <c r="O286" t="s">
        <v>1625</v>
      </c>
      <c r="Q286" s="4">
        <v>-4.4400000000000004</v>
      </c>
      <c r="R286" s="52" t="s">
        <v>10435</v>
      </c>
      <c r="S286" s="52" t="s">
        <v>10435</v>
      </c>
      <c r="T286" s="52" t="s">
        <v>10435</v>
      </c>
      <c r="U286" s="52" t="s">
        <v>10435</v>
      </c>
      <c r="V286" s="52" t="s">
        <v>10435</v>
      </c>
      <c r="W286" s="52" t="s">
        <v>10435</v>
      </c>
      <c r="X286" s="52" t="s">
        <v>10435</v>
      </c>
    </row>
    <row r="287" spans="1:24" ht="15" customHeight="1" x14ac:dyDescent="0.2">
      <c r="A287">
        <v>616</v>
      </c>
      <c r="B287" t="s">
        <v>22</v>
      </c>
      <c r="C287" s="13">
        <v>907.19891357421875</v>
      </c>
      <c r="D287" s="14">
        <f t="shared" si="8"/>
        <v>908.20619004098876</v>
      </c>
      <c r="E287" s="13">
        <f t="shared" si="9"/>
        <v>906.19163710744874</v>
      </c>
      <c r="F287" s="15" t="s">
        <v>1617</v>
      </c>
      <c r="G287" s="15">
        <v>16061369</v>
      </c>
      <c r="H287" s="15" t="s">
        <v>1617</v>
      </c>
      <c r="I287" s="15" t="s">
        <v>1626</v>
      </c>
      <c r="J287" t="s">
        <v>1627</v>
      </c>
      <c r="K287" t="s">
        <v>1628</v>
      </c>
      <c r="M287" s="16" t="s">
        <v>18</v>
      </c>
      <c r="N287" s="17" t="s">
        <v>1629</v>
      </c>
      <c r="O287" t="s">
        <v>1630</v>
      </c>
      <c r="Q287" s="4">
        <v>-3.36</v>
      </c>
      <c r="R287" s="52" t="s">
        <v>10397</v>
      </c>
      <c r="S287" s="52" t="s">
        <v>10406</v>
      </c>
      <c r="T287" s="52" t="s">
        <v>10407</v>
      </c>
      <c r="U287" s="52" t="s">
        <v>10408</v>
      </c>
      <c r="V287" s="52" t="s">
        <v>10409</v>
      </c>
      <c r="W287" s="52" t="s">
        <v>10416</v>
      </c>
      <c r="X287" s="52" t="s">
        <v>10435</v>
      </c>
    </row>
    <row r="288" spans="1:24" ht="15" customHeight="1" x14ac:dyDescent="0.2">
      <c r="A288">
        <v>621</v>
      </c>
      <c r="B288" t="s">
        <v>22</v>
      </c>
      <c r="C288" s="13">
        <v>907.19891357421875</v>
      </c>
      <c r="D288" s="14">
        <f t="shared" si="8"/>
        <v>908.20619004098876</v>
      </c>
      <c r="E288" s="13">
        <f t="shared" si="9"/>
        <v>906.19163710744874</v>
      </c>
      <c r="F288" s="15" t="s">
        <v>1617</v>
      </c>
      <c r="G288" s="15">
        <v>440608</v>
      </c>
      <c r="H288" s="15" t="s">
        <v>1617</v>
      </c>
      <c r="I288" s="15" t="s">
        <v>1634</v>
      </c>
      <c r="J288" t="s">
        <v>1635</v>
      </c>
      <c r="K288" t="s">
        <v>1636</v>
      </c>
      <c r="L288" t="s">
        <v>1633</v>
      </c>
      <c r="M288" s="16" t="s">
        <v>1635</v>
      </c>
      <c r="N288" s="17" t="s">
        <v>1637</v>
      </c>
      <c r="O288" t="s">
        <v>1638</v>
      </c>
      <c r="Q288" s="4">
        <v>-3.67</v>
      </c>
      <c r="R288" s="52" t="s">
        <v>10397</v>
      </c>
      <c r="S288" s="52" t="s">
        <v>10406</v>
      </c>
      <c r="T288" s="52" t="s">
        <v>10407</v>
      </c>
      <c r="U288" s="52" t="s">
        <v>10408</v>
      </c>
      <c r="V288" s="52" t="s">
        <v>10409</v>
      </c>
      <c r="W288" s="52" t="s">
        <v>10416</v>
      </c>
      <c r="X288" s="52" t="s">
        <v>10435</v>
      </c>
    </row>
    <row r="289" spans="1:24" ht="15" customHeight="1" x14ac:dyDescent="0.2">
      <c r="A289">
        <v>622</v>
      </c>
      <c r="B289" t="s">
        <v>22</v>
      </c>
      <c r="C289" s="13">
        <v>907.19891357421875</v>
      </c>
      <c r="D289" s="14">
        <f t="shared" si="8"/>
        <v>908.20619004098876</v>
      </c>
      <c r="E289" s="13">
        <f t="shared" si="9"/>
        <v>906.19163710744874</v>
      </c>
      <c r="F289" s="15" t="s">
        <v>1617</v>
      </c>
      <c r="G289" s="15">
        <v>440295</v>
      </c>
      <c r="H289" s="15" t="s">
        <v>1617</v>
      </c>
      <c r="I289" s="15" t="s">
        <v>1639</v>
      </c>
      <c r="J289" t="s">
        <v>1631</v>
      </c>
      <c r="K289" t="s">
        <v>1631</v>
      </c>
      <c r="L289" t="s">
        <v>1632</v>
      </c>
      <c r="M289" s="16" t="s">
        <v>1640</v>
      </c>
      <c r="N289" s="17" t="s">
        <v>1641</v>
      </c>
      <c r="O289" t="s">
        <v>1642</v>
      </c>
      <c r="Q289" s="4">
        <v>-4.78</v>
      </c>
      <c r="R289" s="52" t="s">
        <v>10397</v>
      </c>
      <c r="S289" s="52" t="s">
        <v>10406</v>
      </c>
      <c r="T289" s="52" t="s">
        <v>10407</v>
      </c>
      <c r="U289" s="52" t="s">
        <v>10408</v>
      </c>
      <c r="V289" s="52" t="s">
        <v>10409</v>
      </c>
      <c r="W289" s="52" t="s">
        <v>10435</v>
      </c>
      <c r="X289" s="52" t="s">
        <v>10435</v>
      </c>
    </row>
    <row r="290" spans="1:24" ht="15" customHeight="1" x14ac:dyDescent="0.2">
      <c r="A290">
        <v>623</v>
      </c>
      <c r="B290" t="s">
        <v>22</v>
      </c>
      <c r="C290" s="13">
        <v>907.2353515625</v>
      </c>
      <c r="D290" s="14">
        <f t="shared" si="8"/>
        <v>908.24262802927001</v>
      </c>
      <c r="E290" s="13">
        <f t="shared" si="9"/>
        <v>906.22807509572999</v>
      </c>
      <c r="F290" s="15" t="s">
        <v>1643</v>
      </c>
      <c r="G290" s="15">
        <v>24776377</v>
      </c>
      <c r="H290" s="15" t="s">
        <v>1643</v>
      </c>
      <c r="I290" s="15" t="s">
        <v>1644</v>
      </c>
      <c r="J290" t="s">
        <v>1645</v>
      </c>
      <c r="M290" s="16" t="s">
        <v>18</v>
      </c>
      <c r="N290" s="17" t="s">
        <v>1646</v>
      </c>
      <c r="O290" t="s">
        <v>1647</v>
      </c>
      <c r="Q290" s="4">
        <v>-2.46</v>
      </c>
      <c r="R290" s="52" t="s">
        <v>10397</v>
      </c>
      <c r="S290" s="52" t="s">
        <v>10406</v>
      </c>
      <c r="T290" s="52" t="s">
        <v>10407</v>
      </c>
      <c r="U290" s="52" t="s">
        <v>10408</v>
      </c>
      <c r="V290" s="52" t="s">
        <v>10409</v>
      </c>
      <c r="W290" s="52" t="s">
        <v>10417</v>
      </c>
      <c r="X290" s="52" t="s">
        <v>10435</v>
      </c>
    </row>
    <row r="291" spans="1:24" ht="15" customHeight="1" x14ac:dyDescent="0.2">
      <c r="A291">
        <v>624</v>
      </c>
      <c r="B291" t="s">
        <v>22</v>
      </c>
      <c r="C291" s="13">
        <v>907.2353515625</v>
      </c>
      <c r="D291" s="14">
        <f t="shared" si="8"/>
        <v>908.24262802927001</v>
      </c>
      <c r="E291" s="13">
        <f t="shared" si="9"/>
        <v>906.22807509572999</v>
      </c>
      <c r="F291" s="15" t="s">
        <v>1643</v>
      </c>
      <c r="G291" s="15">
        <v>9543273</v>
      </c>
      <c r="H291" s="15" t="s">
        <v>1643</v>
      </c>
      <c r="I291" s="15" t="s">
        <v>1648</v>
      </c>
      <c r="J291" t="s">
        <v>1649</v>
      </c>
      <c r="K291" t="s">
        <v>1650</v>
      </c>
      <c r="L291" t="s">
        <v>1651</v>
      </c>
      <c r="M291" s="16" t="s">
        <v>18</v>
      </c>
      <c r="N291" s="17" t="s">
        <v>1652</v>
      </c>
      <c r="O291" t="s">
        <v>1653</v>
      </c>
      <c r="Q291" s="4">
        <v>-2.71</v>
      </c>
      <c r="R291" s="52" t="s">
        <v>10397</v>
      </c>
      <c r="S291" s="52" t="s">
        <v>10406</v>
      </c>
      <c r="T291" s="52" t="s">
        <v>10407</v>
      </c>
      <c r="U291" s="52" t="s">
        <v>10408</v>
      </c>
      <c r="V291" s="52" t="s">
        <v>10409</v>
      </c>
      <c r="W291" s="52" t="s">
        <v>10417</v>
      </c>
      <c r="X291" s="52" t="s">
        <v>10435</v>
      </c>
    </row>
    <row r="292" spans="1:24" ht="15" customHeight="1" x14ac:dyDescent="0.2">
      <c r="A292">
        <v>626</v>
      </c>
      <c r="B292" t="s">
        <v>22</v>
      </c>
      <c r="C292" s="13">
        <v>907.2353515625</v>
      </c>
      <c r="D292" s="14">
        <f t="shared" si="8"/>
        <v>908.24262802927001</v>
      </c>
      <c r="E292" s="13">
        <f t="shared" si="9"/>
        <v>906.22807509572999</v>
      </c>
      <c r="F292" s="15" t="s">
        <v>1643</v>
      </c>
      <c r="G292" s="15">
        <v>439607</v>
      </c>
      <c r="H292" s="15" t="s">
        <v>1643</v>
      </c>
      <c r="I292" s="15" t="s">
        <v>1654</v>
      </c>
      <c r="J292" t="s">
        <v>1655</v>
      </c>
      <c r="K292" t="s">
        <v>1656</v>
      </c>
      <c r="L292" t="s">
        <v>1657</v>
      </c>
      <c r="M292" s="16" t="s">
        <v>1655</v>
      </c>
      <c r="N292" s="17" t="s">
        <v>1658</v>
      </c>
      <c r="O292" t="s">
        <v>1659</v>
      </c>
      <c r="Q292" s="4">
        <v>-2.56</v>
      </c>
      <c r="R292" s="52" t="s">
        <v>10397</v>
      </c>
      <c r="S292" s="52" t="s">
        <v>10406</v>
      </c>
      <c r="T292" s="52" t="s">
        <v>10407</v>
      </c>
      <c r="U292" s="52" t="s">
        <v>10408</v>
      </c>
      <c r="V292" s="52" t="s">
        <v>10409</v>
      </c>
      <c r="W292" s="52" t="s">
        <v>10417</v>
      </c>
      <c r="X292" s="52" t="s">
        <v>10435</v>
      </c>
    </row>
    <row r="293" spans="1:24" ht="15" customHeight="1" x14ac:dyDescent="0.2">
      <c r="A293">
        <v>630</v>
      </c>
      <c r="B293" t="s">
        <v>22</v>
      </c>
      <c r="C293" s="13">
        <v>909.141845703125</v>
      </c>
      <c r="D293" s="14">
        <f t="shared" si="8"/>
        <v>910.14912216989501</v>
      </c>
      <c r="E293" s="13">
        <f t="shared" si="9"/>
        <v>908.13456923635499</v>
      </c>
      <c r="F293" s="15" t="s">
        <v>1662</v>
      </c>
      <c r="G293" s="15">
        <v>9543153</v>
      </c>
      <c r="H293" s="15" t="s">
        <v>1662</v>
      </c>
      <c r="I293" s="15" t="s">
        <v>1663</v>
      </c>
      <c r="J293" t="s">
        <v>1664</v>
      </c>
      <c r="K293" t="s">
        <v>1665</v>
      </c>
      <c r="L293" t="s">
        <v>1666</v>
      </c>
      <c r="M293" s="16" t="s">
        <v>17</v>
      </c>
      <c r="N293" s="17" t="s">
        <v>1667</v>
      </c>
      <c r="O293" t="s">
        <v>1668</v>
      </c>
      <c r="Q293" s="4">
        <v>-5.88</v>
      </c>
      <c r="R293" s="52" t="s">
        <v>10397</v>
      </c>
      <c r="S293" s="52" t="s">
        <v>10406</v>
      </c>
      <c r="T293" s="52" t="s">
        <v>10407</v>
      </c>
      <c r="U293" s="52" t="s">
        <v>10408</v>
      </c>
      <c r="V293" s="52" t="s">
        <v>10409</v>
      </c>
      <c r="W293" s="52" t="s">
        <v>10416</v>
      </c>
      <c r="X293" s="52" t="s">
        <v>10435</v>
      </c>
    </row>
    <row r="294" spans="1:24" ht="15" customHeight="1" x14ac:dyDescent="0.2">
      <c r="A294">
        <v>631</v>
      </c>
      <c r="B294" t="s">
        <v>22</v>
      </c>
      <c r="C294" s="13">
        <v>909.141845703125</v>
      </c>
      <c r="D294" s="14">
        <f t="shared" si="8"/>
        <v>910.14912216989501</v>
      </c>
      <c r="E294" s="13">
        <f t="shared" si="9"/>
        <v>908.13456923635499</v>
      </c>
      <c r="F294" s="15" t="s">
        <v>1662</v>
      </c>
      <c r="G294" s="15">
        <v>439683</v>
      </c>
      <c r="H294" s="15" t="s">
        <v>1662</v>
      </c>
      <c r="I294" s="15" t="s">
        <v>1669</v>
      </c>
      <c r="J294" t="s">
        <v>1660</v>
      </c>
      <c r="K294" t="s">
        <v>1670</v>
      </c>
      <c r="L294" t="s">
        <v>1671</v>
      </c>
      <c r="M294" s="16" t="s">
        <v>1672</v>
      </c>
      <c r="N294" s="17" t="s">
        <v>1673</v>
      </c>
      <c r="O294" t="s">
        <v>1674</v>
      </c>
      <c r="Q294" s="4">
        <v>-5.88</v>
      </c>
      <c r="R294" s="52" t="s">
        <v>10397</v>
      </c>
      <c r="S294" s="52" t="s">
        <v>10406</v>
      </c>
      <c r="T294" s="52" t="s">
        <v>10407</v>
      </c>
      <c r="U294" s="52" t="s">
        <v>10408</v>
      </c>
      <c r="V294" s="52" t="s">
        <v>10409</v>
      </c>
      <c r="W294" s="52" t="s">
        <v>10416</v>
      </c>
      <c r="X294" s="52" t="s">
        <v>10435</v>
      </c>
    </row>
    <row r="295" spans="1:24" ht="15" customHeight="1" x14ac:dyDescent="0.2">
      <c r="A295">
        <v>632</v>
      </c>
      <c r="B295" t="s">
        <v>22</v>
      </c>
      <c r="C295" s="13">
        <v>909.141845703125</v>
      </c>
      <c r="D295" s="14">
        <f t="shared" si="8"/>
        <v>910.14912216989501</v>
      </c>
      <c r="E295" s="13">
        <f t="shared" si="9"/>
        <v>908.13456923635499</v>
      </c>
      <c r="F295" s="15" t="s">
        <v>1662</v>
      </c>
      <c r="G295" s="15">
        <v>94</v>
      </c>
      <c r="H295" s="15" t="s">
        <v>1662</v>
      </c>
      <c r="I295" s="15" t="s">
        <v>1675</v>
      </c>
      <c r="J295" t="s">
        <v>1676</v>
      </c>
      <c r="K295" t="s">
        <v>1666</v>
      </c>
      <c r="M295" s="16" t="s">
        <v>17</v>
      </c>
      <c r="N295" s="17" t="s">
        <v>1677</v>
      </c>
      <c r="O295" t="s">
        <v>1678</v>
      </c>
      <c r="Q295" s="4">
        <v>-5.88</v>
      </c>
      <c r="R295" s="52" t="s">
        <v>10397</v>
      </c>
      <c r="S295" s="52" t="s">
        <v>10406</v>
      </c>
      <c r="T295" s="52" t="s">
        <v>10407</v>
      </c>
      <c r="U295" s="52" t="s">
        <v>10408</v>
      </c>
      <c r="V295" s="52" t="s">
        <v>10409</v>
      </c>
      <c r="W295" s="52" t="s">
        <v>10416</v>
      </c>
      <c r="X295" s="52" t="s">
        <v>10435</v>
      </c>
    </row>
    <row r="296" spans="1:24" ht="15" customHeight="1" x14ac:dyDescent="0.2">
      <c r="A296">
        <v>634</v>
      </c>
      <c r="B296" t="s">
        <v>22</v>
      </c>
      <c r="C296" s="13">
        <v>909.17822265625</v>
      </c>
      <c r="D296" s="14">
        <f t="shared" si="8"/>
        <v>910.18549912302001</v>
      </c>
      <c r="E296" s="13">
        <f t="shared" si="9"/>
        <v>908.17094618947999</v>
      </c>
      <c r="F296" s="15" t="s">
        <v>1679</v>
      </c>
      <c r="G296" s="15">
        <v>16061173</v>
      </c>
      <c r="H296" s="15" t="s">
        <v>1679</v>
      </c>
      <c r="I296" s="15" t="s">
        <v>1680</v>
      </c>
      <c r="J296" t="s">
        <v>1681</v>
      </c>
      <c r="K296" t="s">
        <v>1682</v>
      </c>
      <c r="M296" s="16" t="s">
        <v>1683</v>
      </c>
      <c r="N296" s="17" t="s">
        <v>1684</v>
      </c>
      <c r="O296" t="s">
        <v>1685</v>
      </c>
      <c r="Q296" s="4">
        <v>-6.12</v>
      </c>
      <c r="R296" s="52" t="s">
        <v>10397</v>
      </c>
      <c r="S296" s="52" t="s">
        <v>10406</v>
      </c>
      <c r="T296" s="52" t="s">
        <v>10407</v>
      </c>
      <c r="U296" s="52" t="s">
        <v>10408</v>
      </c>
      <c r="V296" s="52" t="s">
        <v>10409</v>
      </c>
      <c r="W296" s="52" t="s">
        <v>10418</v>
      </c>
      <c r="X296" s="52" t="s">
        <v>10435</v>
      </c>
    </row>
    <row r="297" spans="1:24" ht="15" customHeight="1" x14ac:dyDescent="0.2">
      <c r="A297">
        <v>635</v>
      </c>
      <c r="B297" t="s">
        <v>22</v>
      </c>
      <c r="C297" s="13">
        <v>909.17822265625</v>
      </c>
      <c r="D297" s="14">
        <f t="shared" si="8"/>
        <v>910.18549912302001</v>
      </c>
      <c r="E297" s="13">
        <f t="shared" si="9"/>
        <v>908.17094618947999</v>
      </c>
      <c r="F297" s="15" t="s">
        <v>1679</v>
      </c>
      <c r="G297" s="15">
        <v>9543134</v>
      </c>
      <c r="H297" s="15" t="s">
        <v>1679</v>
      </c>
      <c r="I297" s="15" t="s">
        <v>1686</v>
      </c>
      <c r="J297" t="s">
        <v>1687</v>
      </c>
      <c r="K297" t="s">
        <v>1688</v>
      </c>
      <c r="L297" t="s">
        <v>1689</v>
      </c>
      <c r="M297" s="16" t="s">
        <v>18</v>
      </c>
      <c r="N297" s="17" t="s">
        <v>1690</v>
      </c>
      <c r="O297" t="s">
        <v>1691</v>
      </c>
      <c r="Q297" s="4">
        <v>-6.27</v>
      </c>
      <c r="R297" s="52" t="s">
        <v>10397</v>
      </c>
      <c r="S297" s="52" t="s">
        <v>10406</v>
      </c>
      <c r="T297" s="52" t="s">
        <v>10407</v>
      </c>
      <c r="U297" s="52" t="s">
        <v>10408</v>
      </c>
      <c r="V297" s="52" t="s">
        <v>10409</v>
      </c>
      <c r="W297" s="52" t="s">
        <v>10435</v>
      </c>
      <c r="X297" s="52" t="s">
        <v>10435</v>
      </c>
    </row>
    <row r="298" spans="1:24" ht="15" customHeight="1" x14ac:dyDescent="0.2">
      <c r="A298">
        <v>636</v>
      </c>
      <c r="B298" t="s">
        <v>22</v>
      </c>
      <c r="C298" s="13">
        <v>909.17822265625</v>
      </c>
      <c r="D298" s="14">
        <f t="shared" si="8"/>
        <v>910.18549912302001</v>
      </c>
      <c r="E298" s="13">
        <f t="shared" si="9"/>
        <v>908.17094618947999</v>
      </c>
      <c r="F298" s="15" t="s">
        <v>1679</v>
      </c>
      <c r="G298" s="15">
        <v>3519895</v>
      </c>
      <c r="H298" s="15" t="s">
        <v>1679</v>
      </c>
      <c r="I298" s="15" t="s">
        <v>1692</v>
      </c>
      <c r="J298" t="s">
        <v>1693</v>
      </c>
      <c r="K298" t="s">
        <v>1694</v>
      </c>
      <c r="M298" s="16" t="s">
        <v>18</v>
      </c>
      <c r="N298" s="17" t="s">
        <v>1695</v>
      </c>
      <c r="O298" t="s">
        <v>1696</v>
      </c>
      <c r="Q298" s="4">
        <v>-6.27</v>
      </c>
      <c r="R298" s="52" t="s">
        <v>10397</v>
      </c>
      <c r="S298" s="52" t="s">
        <v>10406</v>
      </c>
      <c r="T298" s="52" t="s">
        <v>10407</v>
      </c>
      <c r="U298" s="52" t="s">
        <v>10408</v>
      </c>
      <c r="V298" s="52" t="s">
        <v>10409</v>
      </c>
      <c r="W298" s="52" t="s">
        <v>10435</v>
      </c>
      <c r="X298" s="52" t="s">
        <v>10435</v>
      </c>
    </row>
    <row r="299" spans="1:24" ht="15" customHeight="1" x14ac:dyDescent="0.2">
      <c r="A299">
        <v>638</v>
      </c>
      <c r="B299" t="s">
        <v>22</v>
      </c>
      <c r="C299" s="13">
        <v>909.17822265625</v>
      </c>
      <c r="D299" s="14">
        <f t="shared" si="8"/>
        <v>910.18549912302001</v>
      </c>
      <c r="E299" s="13">
        <f t="shared" si="9"/>
        <v>908.17094618947999</v>
      </c>
      <c r="F299" s="15" t="s">
        <v>1679</v>
      </c>
      <c r="G299" s="15">
        <v>442452</v>
      </c>
      <c r="H299" s="15" t="s">
        <v>1679</v>
      </c>
      <c r="I299" s="15" t="s">
        <v>1697</v>
      </c>
      <c r="J299" t="s">
        <v>1693</v>
      </c>
      <c r="K299" t="s">
        <v>1698</v>
      </c>
      <c r="L299" t="s">
        <v>1699</v>
      </c>
      <c r="M299" s="16" t="s">
        <v>1700</v>
      </c>
      <c r="N299" s="17" t="s">
        <v>1701</v>
      </c>
      <c r="O299" t="s">
        <v>1702</v>
      </c>
      <c r="Q299" s="4">
        <v>-6.27</v>
      </c>
      <c r="R299" s="52" t="s">
        <v>10397</v>
      </c>
      <c r="S299" s="52" t="s">
        <v>10406</v>
      </c>
      <c r="T299" s="52" t="s">
        <v>10407</v>
      </c>
      <c r="U299" s="52" t="s">
        <v>10408</v>
      </c>
      <c r="V299" s="52" t="s">
        <v>10409</v>
      </c>
      <c r="W299" s="52" t="s">
        <v>10435</v>
      </c>
      <c r="X299" s="52" t="s">
        <v>10435</v>
      </c>
    </row>
    <row r="300" spans="1:24" ht="15" customHeight="1" x14ac:dyDescent="0.2">
      <c r="A300">
        <v>639</v>
      </c>
      <c r="B300" t="s">
        <v>22</v>
      </c>
      <c r="C300" s="13">
        <v>909.17822265625</v>
      </c>
      <c r="D300" s="14">
        <f t="shared" si="8"/>
        <v>910.18549912302001</v>
      </c>
      <c r="E300" s="13">
        <f t="shared" si="9"/>
        <v>908.17094618947999</v>
      </c>
      <c r="F300" s="15" t="s">
        <v>1679</v>
      </c>
      <c r="G300" s="15">
        <v>439385</v>
      </c>
      <c r="H300" s="15" t="s">
        <v>1679</v>
      </c>
      <c r="I300" s="15" t="s">
        <v>1703</v>
      </c>
      <c r="J300" t="s">
        <v>1661</v>
      </c>
      <c r="K300" t="s">
        <v>1704</v>
      </c>
      <c r="L300" t="s">
        <v>1705</v>
      </c>
      <c r="M300" s="16" t="s">
        <v>1706</v>
      </c>
      <c r="N300" s="17" t="s">
        <v>1707</v>
      </c>
      <c r="O300" t="s">
        <v>1708</v>
      </c>
      <c r="Q300" s="4">
        <v>-4.7699999999999996</v>
      </c>
      <c r="R300" s="52" t="s">
        <v>10397</v>
      </c>
      <c r="S300" s="52" t="s">
        <v>10406</v>
      </c>
      <c r="T300" s="52" t="s">
        <v>10407</v>
      </c>
      <c r="U300" s="52" t="s">
        <v>10408</v>
      </c>
      <c r="V300" s="52" t="s">
        <v>10409</v>
      </c>
      <c r="W300" s="52" t="s">
        <v>10417</v>
      </c>
      <c r="X300" s="52" t="s">
        <v>10435</v>
      </c>
    </row>
    <row r="301" spans="1:24" ht="15" customHeight="1" x14ac:dyDescent="0.2">
      <c r="A301">
        <v>641</v>
      </c>
      <c r="B301" t="s">
        <v>22</v>
      </c>
      <c r="C301" s="13">
        <v>909.214599609375</v>
      </c>
      <c r="D301" s="14">
        <f t="shared" si="8"/>
        <v>910.22187607614501</v>
      </c>
      <c r="E301" s="13">
        <f t="shared" si="9"/>
        <v>908.20732314260499</v>
      </c>
      <c r="F301" s="15" t="s">
        <v>1709</v>
      </c>
      <c r="G301" s="15">
        <v>44441888</v>
      </c>
      <c r="H301" s="15" t="s">
        <v>1709</v>
      </c>
      <c r="I301" s="15" t="s">
        <v>1710</v>
      </c>
      <c r="J301" t="s">
        <v>1711</v>
      </c>
      <c r="K301" t="s">
        <v>1712</v>
      </c>
      <c r="M301" s="16" t="s">
        <v>18</v>
      </c>
      <c r="N301" s="17" t="s">
        <v>1713</v>
      </c>
      <c r="O301" t="s">
        <v>1714</v>
      </c>
      <c r="Q301" s="4">
        <v>-4.2300000000000004</v>
      </c>
      <c r="R301" s="52" t="s">
        <v>10397</v>
      </c>
      <c r="S301" s="52" t="s">
        <v>10406</v>
      </c>
      <c r="T301" s="52" t="s">
        <v>10407</v>
      </c>
      <c r="U301" s="52" t="s">
        <v>10408</v>
      </c>
      <c r="V301" s="52" t="s">
        <v>10409</v>
      </c>
      <c r="W301" s="52" t="s">
        <v>10418</v>
      </c>
      <c r="X301" s="52" t="s">
        <v>10435</v>
      </c>
    </row>
    <row r="302" spans="1:24" ht="15" customHeight="1" x14ac:dyDescent="0.2">
      <c r="A302">
        <v>642</v>
      </c>
      <c r="B302" t="s">
        <v>22</v>
      </c>
      <c r="C302" s="13">
        <v>909.214599609375</v>
      </c>
      <c r="D302" s="14">
        <f t="shared" si="8"/>
        <v>910.22187607614501</v>
      </c>
      <c r="E302" s="13">
        <f t="shared" si="9"/>
        <v>908.20732314260499</v>
      </c>
      <c r="F302" s="15" t="s">
        <v>1709</v>
      </c>
      <c r="G302" s="15">
        <v>16061368</v>
      </c>
      <c r="H302" s="15" t="s">
        <v>1709</v>
      </c>
      <c r="I302" s="15" t="s">
        <v>1715</v>
      </c>
      <c r="J302" t="s">
        <v>1716</v>
      </c>
      <c r="K302" t="s">
        <v>1717</v>
      </c>
      <c r="M302" s="16" t="s">
        <v>18</v>
      </c>
      <c r="N302" s="17" t="s">
        <v>1718</v>
      </c>
      <c r="O302" t="s">
        <v>1719</v>
      </c>
      <c r="Q302" s="4">
        <v>-4.28</v>
      </c>
      <c r="R302" s="52" t="s">
        <v>10397</v>
      </c>
      <c r="S302" s="52" t="s">
        <v>10406</v>
      </c>
      <c r="T302" s="52" t="s">
        <v>10407</v>
      </c>
      <c r="U302" s="52" t="s">
        <v>10408</v>
      </c>
      <c r="V302" s="52" t="s">
        <v>10409</v>
      </c>
      <c r="W302" s="52" t="s">
        <v>10418</v>
      </c>
      <c r="X302" s="52" t="s">
        <v>10435</v>
      </c>
    </row>
    <row r="303" spans="1:24" ht="15" customHeight="1" x14ac:dyDescent="0.2">
      <c r="A303">
        <v>644</v>
      </c>
      <c r="B303" t="s">
        <v>22</v>
      </c>
      <c r="C303" s="13">
        <v>909.214599609375</v>
      </c>
      <c r="D303" s="14">
        <f t="shared" si="8"/>
        <v>910.22187607614501</v>
      </c>
      <c r="E303" s="13">
        <f t="shared" si="9"/>
        <v>908.20732314260499</v>
      </c>
      <c r="F303" s="15" t="s">
        <v>1709</v>
      </c>
      <c r="G303" s="15">
        <v>11966193</v>
      </c>
      <c r="H303" s="15" t="s">
        <v>1709</v>
      </c>
      <c r="I303" s="15" t="s">
        <v>1720</v>
      </c>
      <c r="J303" t="s">
        <v>1711</v>
      </c>
      <c r="K303" t="s">
        <v>1721</v>
      </c>
      <c r="L303" t="s">
        <v>1722</v>
      </c>
      <c r="M303" s="16" t="s">
        <v>18</v>
      </c>
      <c r="N303" s="17" t="s">
        <v>1723</v>
      </c>
      <c r="O303" t="s">
        <v>1724</v>
      </c>
      <c r="Q303" s="4">
        <v>-4.2300000000000004</v>
      </c>
      <c r="R303" s="52" t="s">
        <v>10397</v>
      </c>
      <c r="S303" s="52" t="s">
        <v>10406</v>
      </c>
      <c r="T303" s="52" t="s">
        <v>10407</v>
      </c>
      <c r="U303" s="52" t="s">
        <v>10408</v>
      </c>
      <c r="V303" s="52" t="s">
        <v>10409</v>
      </c>
      <c r="W303" s="52" t="s">
        <v>10418</v>
      </c>
      <c r="X303" s="52" t="s">
        <v>10423</v>
      </c>
    </row>
    <row r="304" spans="1:24" s="19" customFormat="1" ht="15" customHeight="1" x14ac:dyDescent="0.2">
      <c r="A304">
        <v>652</v>
      </c>
      <c r="B304" t="s">
        <v>22</v>
      </c>
      <c r="C304" s="13">
        <v>911.157470703125</v>
      </c>
      <c r="D304" s="14">
        <f t="shared" si="8"/>
        <v>912.16474716989501</v>
      </c>
      <c r="E304" s="13">
        <f t="shared" si="9"/>
        <v>910.15019423635499</v>
      </c>
      <c r="F304" s="15" t="s">
        <v>1727</v>
      </c>
      <c r="G304" s="15">
        <v>24798695</v>
      </c>
      <c r="H304" s="15" t="s">
        <v>1727</v>
      </c>
      <c r="I304" s="15" t="s">
        <v>1728</v>
      </c>
      <c r="J304" t="s">
        <v>1729</v>
      </c>
      <c r="K304" t="s">
        <v>1730</v>
      </c>
      <c r="L304" t="s">
        <v>1731</v>
      </c>
      <c r="M304" s="16" t="s">
        <v>18</v>
      </c>
      <c r="N304" s="17" t="s">
        <v>1732</v>
      </c>
      <c r="O304" t="s">
        <v>1733</v>
      </c>
      <c r="P304"/>
      <c r="Q304" s="4">
        <v>-6.08</v>
      </c>
      <c r="R304" s="52" t="s">
        <v>10397</v>
      </c>
      <c r="S304" s="52" t="s">
        <v>10406</v>
      </c>
      <c r="T304" s="52" t="s">
        <v>10407</v>
      </c>
      <c r="U304" s="52" t="s">
        <v>10408</v>
      </c>
      <c r="V304" s="52" t="s">
        <v>10409</v>
      </c>
      <c r="W304" s="52" t="s">
        <v>10417</v>
      </c>
      <c r="X304" s="52" t="s">
        <v>10435</v>
      </c>
    </row>
    <row r="305" spans="1:24" s="19" customFormat="1" ht="15" customHeight="1" x14ac:dyDescent="0.2">
      <c r="A305">
        <v>653</v>
      </c>
      <c r="B305" t="s">
        <v>22</v>
      </c>
      <c r="C305" s="13">
        <v>911.157470703125</v>
      </c>
      <c r="D305" s="14">
        <f t="shared" si="8"/>
        <v>912.16474716989501</v>
      </c>
      <c r="E305" s="13">
        <f t="shared" si="9"/>
        <v>910.15019423635499</v>
      </c>
      <c r="F305" s="15" t="s">
        <v>1727</v>
      </c>
      <c r="G305" s="15">
        <v>16217156</v>
      </c>
      <c r="H305" s="15" t="s">
        <v>1727</v>
      </c>
      <c r="I305" s="15" t="s">
        <v>1734</v>
      </c>
      <c r="J305" t="str">
        <f>"PubChem CID: "&amp;G305</f>
        <v>PubChem CID: 16217156</v>
      </c>
      <c r="K305"/>
      <c r="L305"/>
      <c r="M305" s="16" t="s">
        <v>18</v>
      </c>
      <c r="N305" s="17" t="s">
        <v>1735</v>
      </c>
      <c r="O305" t="s">
        <v>1736</v>
      </c>
      <c r="P305"/>
      <c r="Q305" s="4">
        <v>-6.09</v>
      </c>
      <c r="R305" s="52" t="s">
        <v>10397</v>
      </c>
      <c r="S305" s="52" t="s">
        <v>10406</v>
      </c>
      <c r="T305" s="52" t="s">
        <v>10407</v>
      </c>
      <c r="U305" s="52" t="s">
        <v>10408</v>
      </c>
      <c r="V305" s="52" t="s">
        <v>10409</v>
      </c>
      <c r="W305" s="52" t="s">
        <v>10417</v>
      </c>
      <c r="X305" s="52" t="s">
        <v>10435</v>
      </c>
    </row>
    <row r="306" spans="1:24" ht="15" customHeight="1" x14ac:dyDescent="0.2">
      <c r="A306">
        <v>654</v>
      </c>
      <c r="B306" t="s">
        <v>22</v>
      </c>
      <c r="C306" s="13">
        <v>911.157470703125</v>
      </c>
      <c r="D306" s="14">
        <f t="shared" si="8"/>
        <v>912.16474716989501</v>
      </c>
      <c r="E306" s="13">
        <f t="shared" si="9"/>
        <v>910.15019423635499</v>
      </c>
      <c r="F306" s="15" t="s">
        <v>1727</v>
      </c>
      <c r="G306" s="15">
        <v>9941054</v>
      </c>
      <c r="H306" s="15" t="s">
        <v>1727</v>
      </c>
      <c r="I306" s="15" t="s">
        <v>1737</v>
      </c>
      <c r="J306" t="s">
        <v>1738</v>
      </c>
      <c r="K306" t="s">
        <v>1739</v>
      </c>
      <c r="M306" s="16" t="s">
        <v>18</v>
      </c>
      <c r="N306" s="17" t="s">
        <v>1740</v>
      </c>
      <c r="O306" t="s">
        <v>1741</v>
      </c>
      <c r="Q306" s="4">
        <v>-6.45</v>
      </c>
      <c r="R306" s="52" t="s">
        <v>10397</v>
      </c>
      <c r="S306" s="52" t="s">
        <v>10406</v>
      </c>
      <c r="T306" s="52" t="s">
        <v>10407</v>
      </c>
      <c r="U306" s="52" t="s">
        <v>10408</v>
      </c>
      <c r="V306" s="52" t="s">
        <v>10409</v>
      </c>
      <c r="W306" s="52" t="s">
        <v>10418</v>
      </c>
      <c r="X306" s="52" t="s">
        <v>10424</v>
      </c>
    </row>
    <row r="307" spans="1:24" ht="15" customHeight="1" x14ac:dyDescent="0.2">
      <c r="A307">
        <v>655</v>
      </c>
      <c r="B307" t="s">
        <v>22</v>
      </c>
      <c r="C307" s="13">
        <v>911.157470703125</v>
      </c>
      <c r="D307" s="14">
        <f t="shared" si="8"/>
        <v>912.16474716989501</v>
      </c>
      <c r="E307" s="13">
        <f t="shared" si="9"/>
        <v>910.15019423635499</v>
      </c>
      <c r="F307" s="15" t="s">
        <v>1727</v>
      </c>
      <c r="G307" s="15">
        <v>9543337</v>
      </c>
      <c r="H307" s="15" t="s">
        <v>1727</v>
      </c>
      <c r="I307" s="15" t="s">
        <v>1742</v>
      </c>
      <c r="J307" t="s">
        <v>1743</v>
      </c>
      <c r="K307" t="s">
        <v>1744</v>
      </c>
      <c r="M307" s="16" t="s">
        <v>18</v>
      </c>
      <c r="N307" s="17" t="s">
        <v>1745</v>
      </c>
      <c r="O307" t="s">
        <v>1746</v>
      </c>
      <c r="Q307" s="4">
        <v>-6.44</v>
      </c>
      <c r="R307" s="52" t="s">
        <v>10397</v>
      </c>
      <c r="S307" s="52" t="s">
        <v>10406</v>
      </c>
      <c r="T307" s="52" t="s">
        <v>10407</v>
      </c>
      <c r="U307" s="52" t="s">
        <v>10408</v>
      </c>
      <c r="V307" s="52" t="s">
        <v>10409</v>
      </c>
      <c r="W307" s="52" t="s">
        <v>10418</v>
      </c>
      <c r="X307" s="52" t="s">
        <v>10435</v>
      </c>
    </row>
    <row r="308" spans="1:24" ht="15" customHeight="1" x14ac:dyDescent="0.2">
      <c r="A308">
        <v>656</v>
      </c>
      <c r="B308" t="s">
        <v>22</v>
      </c>
      <c r="C308" s="13">
        <v>911.157470703125</v>
      </c>
      <c r="D308" s="14">
        <f t="shared" si="8"/>
        <v>912.16474716989501</v>
      </c>
      <c r="E308" s="13">
        <f t="shared" si="9"/>
        <v>910.15019423635499</v>
      </c>
      <c r="F308" s="15" t="s">
        <v>1727</v>
      </c>
      <c r="G308" s="15">
        <v>5282343</v>
      </c>
      <c r="H308" s="15" t="s">
        <v>1727</v>
      </c>
      <c r="I308" s="15" t="s">
        <v>1747</v>
      </c>
      <c r="J308" t="s">
        <v>1725</v>
      </c>
      <c r="K308" t="s">
        <v>1748</v>
      </c>
      <c r="L308" t="s">
        <v>1744</v>
      </c>
      <c r="M308" s="16" t="s">
        <v>1725</v>
      </c>
      <c r="N308" s="17" t="s">
        <v>1749</v>
      </c>
      <c r="O308" t="s">
        <v>1750</v>
      </c>
      <c r="Q308" s="4">
        <v>-6.44</v>
      </c>
      <c r="R308" s="52" t="s">
        <v>10397</v>
      </c>
      <c r="S308" s="52" t="s">
        <v>10406</v>
      </c>
      <c r="T308" s="52" t="s">
        <v>10407</v>
      </c>
      <c r="U308" s="52" t="s">
        <v>10408</v>
      </c>
      <c r="V308" s="52" t="s">
        <v>10409</v>
      </c>
      <c r="W308" s="52" t="s">
        <v>10418</v>
      </c>
      <c r="X308" s="52" t="s">
        <v>10435</v>
      </c>
    </row>
    <row r="309" spans="1:24" ht="15" customHeight="1" x14ac:dyDescent="0.2">
      <c r="A309">
        <v>657</v>
      </c>
      <c r="B309" t="s">
        <v>22</v>
      </c>
      <c r="C309" s="13">
        <v>911.157470703125</v>
      </c>
      <c r="D309" s="14">
        <f t="shared" si="8"/>
        <v>912.16474716989501</v>
      </c>
      <c r="E309" s="13">
        <f t="shared" si="9"/>
        <v>910.15019423635499</v>
      </c>
      <c r="F309" s="15" t="s">
        <v>1727</v>
      </c>
      <c r="G309" s="15">
        <v>3323734</v>
      </c>
      <c r="H309" s="15" t="s">
        <v>1727</v>
      </c>
      <c r="I309" s="15" t="s">
        <v>1751</v>
      </c>
      <c r="J309" t="s">
        <v>1752</v>
      </c>
      <c r="K309" t="s">
        <v>1753</v>
      </c>
      <c r="M309" s="16" t="s">
        <v>18</v>
      </c>
      <c r="N309" s="17" t="s">
        <v>1754</v>
      </c>
      <c r="O309" t="s">
        <v>1755</v>
      </c>
      <c r="Q309" s="4">
        <v>-6.09</v>
      </c>
      <c r="R309" s="52" t="s">
        <v>10397</v>
      </c>
      <c r="S309" s="52" t="s">
        <v>10406</v>
      </c>
      <c r="T309" s="52" t="s">
        <v>10407</v>
      </c>
      <c r="U309" s="52" t="s">
        <v>10408</v>
      </c>
      <c r="V309" s="52" t="s">
        <v>10409</v>
      </c>
      <c r="W309" s="52" t="s">
        <v>10417</v>
      </c>
      <c r="X309" s="52" t="s">
        <v>10435</v>
      </c>
    </row>
    <row r="310" spans="1:24" s="18" customFormat="1" ht="15" customHeight="1" x14ac:dyDescent="0.2">
      <c r="A310" s="36">
        <v>659</v>
      </c>
      <c r="B310" s="36" t="s">
        <v>22</v>
      </c>
      <c r="C310" s="37">
        <v>911.157470703125</v>
      </c>
      <c r="D310" s="38">
        <f t="shared" si="8"/>
        <v>912.16474716989501</v>
      </c>
      <c r="E310" s="37">
        <f t="shared" si="9"/>
        <v>910.15019423635499</v>
      </c>
      <c r="F310" s="39" t="s">
        <v>1727</v>
      </c>
      <c r="G310" s="39">
        <v>439218</v>
      </c>
      <c r="H310" s="39" t="s">
        <v>1727</v>
      </c>
      <c r="I310" s="39" t="s">
        <v>1756</v>
      </c>
      <c r="J310" s="36" t="s">
        <v>1681</v>
      </c>
      <c r="K310" s="36" t="s">
        <v>1757</v>
      </c>
      <c r="L310" s="36" t="s">
        <v>1758</v>
      </c>
      <c r="M310" s="40" t="s">
        <v>1759</v>
      </c>
      <c r="N310" s="41" t="s">
        <v>1760</v>
      </c>
      <c r="O310" t="s">
        <v>1761</v>
      </c>
      <c r="P310"/>
      <c r="Q310" s="42">
        <v>-6.45</v>
      </c>
      <c r="R310" s="52" t="s">
        <v>10397</v>
      </c>
      <c r="S310" s="52" t="s">
        <v>10406</v>
      </c>
      <c r="T310" s="52" t="s">
        <v>10407</v>
      </c>
      <c r="U310" s="52" t="s">
        <v>10408</v>
      </c>
      <c r="V310" s="52" t="s">
        <v>10409</v>
      </c>
      <c r="W310" s="52" t="s">
        <v>10418</v>
      </c>
      <c r="X310" s="52" t="s">
        <v>10424</v>
      </c>
    </row>
    <row r="311" spans="1:24" ht="15" customHeight="1" x14ac:dyDescent="0.2">
      <c r="A311">
        <v>661</v>
      </c>
      <c r="B311" t="s">
        <v>22</v>
      </c>
      <c r="C311" s="13">
        <v>911.157470703125</v>
      </c>
      <c r="D311" s="14">
        <f t="shared" si="8"/>
        <v>912.16474716989501</v>
      </c>
      <c r="E311" s="13">
        <f t="shared" si="9"/>
        <v>910.15019423635499</v>
      </c>
      <c r="F311" s="15" t="s">
        <v>1727</v>
      </c>
      <c r="G311" s="15">
        <v>90</v>
      </c>
      <c r="H311" s="15" t="s">
        <v>1727</v>
      </c>
      <c r="I311" s="15" t="s">
        <v>1762</v>
      </c>
      <c r="J311" t="s">
        <v>1763</v>
      </c>
      <c r="K311" t="s">
        <v>1744</v>
      </c>
      <c r="M311" s="16" t="s">
        <v>17</v>
      </c>
      <c r="N311" s="17" t="s">
        <v>1764</v>
      </c>
      <c r="O311" t="s">
        <v>1765</v>
      </c>
      <c r="Q311" s="4">
        <v>-6.44</v>
      </c>
      <c r="R311" s="52" t="s">
        <v>10397</v>
      </c>
      <c r="S311" s="52" t="s">
        <v>10406</v>
      </c>
      <c r="T311" s="52" t="s">
        <v>10407</v>
      </c>
      <c r="U311" s="52" t="s">
        <v>10408</v>
      </c>
      <c r="V311" s="52" t="s">
        <v>10409</v>
      </c>
      <c r="W311" s="52" t="s">
        <v>10418</v>
      </c>
      <c r="X311" s="52" t="s">
        <v>10435</v>
      </c>
    </row>
    <row r="312" spans="1:24" ht="15" customHeight="1" x14ac:dyDescent="0.2">
      <c r="A312">
        <v>664</v>
      </c>
      <c r="B312" t="s">
        <v>22</v>
      </c>
      <c r="C312" s="13">
        <v>911.10333251953125</v>
      </c>
      <c r="D312" s="14">
        <f t="shared" si="8"/>
        <v>912.11060898630126</v>
      </c>
      <c r="E312" s="13">
        <f t="shared" si="9"/>
        <v>910.09605605276124</v>
      </c>
      <c r="F312" s="15" t="s">
        <v>1766</v>
      </c>
      <c r="G312" s="15">
        <v>15159409</v>
      </c>
      <c r="H312" s="15" t="s">
        <v>1766</v>
      </c>
      <c r="I312" s="15" t="s">
        <v>1767</v>
      </c>
      <c r="J312" t="s">
        <v>1726</v>
      </c>
      <c r="K312" t="s">
        <v>1768</v>
      </c>
      <c r="M312" s="16" t="s">
        <v>17</v>
      </c>
      <c r="N312" s="17" t="s">
        <v>1769</v>
      </c>
      <c r="O312" t="s">
        <v>1770</v>
      </c>
      <c r="Q312" s="4">
        <v>-5.43</v>
      </c>
      <c r="R312" s="52" t="s">
        <v>10397</v>
      </c>
      <c r="S312" s="52" t="s">
        <v>10406</v>
      </c>
      <c r="T312" s="52" t="s">
        <v>10407</v>
      </c>
      <c r="U312" s="52" t="s">
        <v>10408</v>
      </c>
      <c r="V312" s="52" t="s">
        <v>10409</v>
      </c>
      <c r="W312" s="52" t="s">
        <v>10435</v>
      </c>
      <c r="X312" s="52" t="s">
        <v>10435</v>
      </c>
    </row>
    <row r="313" spans="1:24" ht="15" customHeight="1" x14ac:dyDescent="0.2">
      <c r="A313">
        <v>670</v>
      </c>
      <c r="B313" t="s">
        <v>22</v>
      </c>
      <c r="C313" s="13">
        <v>911.17608642578125</v>
      </c>
      <c r="D313" s="14">
        <f t="shared" si="8"/>
        <v>912.18336289255126</v>
      </c>
      <c r="E313" s="13">
        <f t="shared" si="9"/>
        <v>910.16880995901124</v>
      </c>
      <c r="F313" s="15" t="s">
        <v>1771</v>
      </c>
      <c r="G313" s="15">
        <v>23644232</v>
      </c>
      <c r="H313" s="15" t="s">
        <v>1771</v>
      </c>
      <c r="I313" s="15" t="s">
        <v>1772</v>
      </c>
      <c r="J313" t="s">
        <v>1773</v>
      </c>
      <c r="K313" t="s">
        <v>1774</v>
      </c>
      <c r="L313" t="s">
        <v>1775</v>
      </c>
      <c r="M313" s="16" t="s">
        <v>18</v>
      </c>
      <c r="N313" s="17" t="s">
        <v>1776</v>
      </c>
      <c r="O313" t="s">
        <v>1777</v>
      </c>
      <c r="Q313" s="4">
        <v>-3.65</v>
      </c>
      <c r="R313" s="52" t="s">
        <v>10397</v>
      </c>
      <c r="S313" s="52" t="s">
        <v>10406</v>
      </c>
      <c r="T313" s="52" t="s">
        <v>10407</v>
      </c>
      <c r="U313" s="52" t="s">
        <v>10408</v>
      </c>
      <c r="V313" s="52" t="s">
        <v>10409</v>
      </c>
      <c r="W313" s="52" t="s">
        <v>10435</v>
      </c>
      <c r="X313" s="52" t="s">
        <v>10435</v>
      </c>
    </row>
    <row r="314" spans="1:24" ht="15" customHeight="1" x14ac:dyDescent="0.2">
      <c r="A314">
        <v>671</v>
      </c>
      <c r="B314" t="s">
        <v>22</v>
      </c>
      <c r="C314" s="13">
        <v>911.17608642578125</v>
      </c>
      <c r="D314" s="14">
        <f t="shared" si="8"/>
        <v>912.18336289255126</v>
      </c>
      <c r="E314" s="13">
        <f t="shared" si="9"/>
        <v>910.16880995901124</v>
      </c>
      <c r="F314" s="15" t="s">
        <v>1771</v>
      </c>
      <c r="G314" s="15">
        <v>448875</v>
      </c>
      <c r="H314" s="15" t="s">
        <v>1771</v>
      </c>
      <c r="I314" s="15" t="s">
        <v>1778</v>
      </c>
      <c r="J314" t="s">
        <v>1779</v>
      </c>
      <c r="K314" t="s">
        <v>1780</v>
      </c>
      <c r="L314" t="s">
        <v>1781</v>
      </c>
      <c r="M314" s="16" t="s">
        <v>18</v>
      </c>
      <c r="N314" s="17" t="s">
        <v>1782</v>
      </c>
      <c r="O314" t="s">
        <v>1783</v>
      </c>
      <c r="Q314" s="4">
        <v>-3.65</v>
      </c>
      <c r="R314" s="52" t="s">
        <v>10397</v>
      </c>
      <c r="S314" s="52" t="s">
        <v>10406</v>
      </c>
      <c r="T314" s="52" t="s">
        <v>10407</v>
      </c>
      <c r="U314" s="52" t="s">
        <v>10408</v>
      </c>
      <c r="V314" s="52" t="s">
        <v>10409</v>
      </c>
      <c r="W314" s="52" t="s">
        <v>10435</v>
      </c>
      <c r="X314" s="52" t="s">
        <v>10435</v>
      </c>
    </row>
    <row r="315" spans="1:24" ht="15" customHeight="1" x14ac:dyDescent="0.2">
      <c r="A315">
        <v>673</v>
      </c>
      <c r="B315" t="s">
        <v>22</v>
      </c>
      <c r="C315" s="13">
        <v>913.173095703125</v>
      </c>
      <c r="D315" s="14">
        <f t="shared" si="8"/>
        <v>914.18037216989501</v>
      </c>
      <c r="E315" s="13">
        <f t="shared" si="9"/>
        <v>912.16581923635499</v>
      </c>
      <c r="F315" s="15" t="s">
        <v>1784</v>
      </c>
      <c r="G315" s="15">
        <v>10011010</v>
      </c>
      <c r="H315" s="15" t="s">
        <v>1784</v>
      </c>
      <c r="I315" s="15" t="s">
        <v>1785</v>
      </c>
      <c r="J315" t="s">
        <v>1786</v>
      </c>
      <c r="K315" t="s">
        <v>1787</v>
      </c>
      <c r="M315" s="16" t="s">
        <v>18</v>
      </c>
      <c r="N315" s="17" t="s">
        <v>1788</v>
      </c>
      <c r="O315" t="s">
        <v>1789</v>
      </c>
      <c r="Q315" s="4">
        <v>-8.02</v>
      </c>
      <c r="R315" s="52" t="s">
        <v>10397</v>
      </c>
      <c r="S315" s="52" t="s">
        <v>10398</v>
      </c>
      <c r="T315" s="52" t="s">
        <v>10399</v>
      </c>
      <c r="U315" s="52" t="s">
        <v>10400</v>
      </c>
      <c r="V315" s="52" t="s">
        <v>10401</v>
      </c>
      <c r="W315" s="52" t="s">
        <v>10402</v>
      </c>
      <c r="X315" s="52" t="s">
        <v>10403</v>
      </c>
    </row>
    <row r="316" spans="1:24" ht="15" customHeight="1" x14ac:dyDescent="0.2">
      <c r="A316">
        <v>674</v>
      </c>
      <c r="B316" t="s">
        <v>22</v>
      </c>
      <c r="C316" s="13">
        <v>913.1519775390625</v>
      </c>
      <c r="D316" s="14">
        <f t="shared" si="8"/>
        <v>914.15925400583251</v>
      </c>
      <c r="E316" s="13">
        <f t="shared" si="9"/>
        <v>912.14470107229249</v>
      </c>
      <c r="F316" s="15" t="s">
        <v>1790</v>
      </c>
      <c r="G316" s="15">
        <v>9543204</v>
      </c>
      <c r="H316" s="15" t="s">
        <v>1790</v>
      </c>
      <c r="I316" s="15" t="s">
        <v>1791</v>
      </c>
      <c r="J316" t="s">
        <v>1792</v>
      </c>
      <c r="K316" t="s">
        <v>1793</v>
      </c>
      <c r="L316" t="s">
        <v>1794</v>
      </c>
      <c r="M316" s="16" t="s">
        <v>18</v>
      </c>
      <c r="N316" s="17" t="s">
        <v>1795</v>
      </c>
      <c r="O316" t="s">
        <v>1796</v>
      </c>
      <c r="Q316" s="4">
        <v>-4.28</v>
      </c>
      <c r="R316" s="52" t="s">
        <v>10397</v>
      </c>
      <c r="S316" s="52" t="s">
        <v>10406</v>
      </c>
      <c r="T316" s="52" t="s">
        <v>10407</v>
      </c>
      <c r="U316" s="52" t="s">
        <v>10408</v>
      </c>
      <c r="V316" s="52" t="s">
        <v>10409</v>
      </c>
      <c r="W316" s="52" t="s">
        <v>10416</v>
      </c>
      <c r="X316" s="52" t="s">
        <v>10435</v>
      </c>
    </row>
    <row r="317" spans="1:24" ht="15" customHeight="1" x14ac:dyDescent="0.2">
      <c r="A317">
        <v>678</v>
      </c>
      <c r="B317" t="s">
        <v>22</v>
      </c>
      <c r="C317" s="13">
        <v>913.1519775390625</v>
      </c>
      <c r="D317" s="14">
        <f t="shared" si="8"/>
        <v>914.15925400583251</v>
      </c>
      <c r="E317" s="13">
        <f t="shared" si="9"/>
        <v>912.14470107229249</v>
      </c>
      <c r="F317" s="15" t="s">
        <v>1790</v>
      </c>
      <c r="G317" s="15">
        <v>5280329</v>
      </c>
      <c r="H317" s="15" t="s">
        <v>1790</v>
      </c>
      <c r="I317" s="15" t="s">
        <v>1798</v>
      </c>
      <c r="J317" t="s">
        <v>1797</v>
      </c>
      <c r="K317" t="s">
        <v>1799</v>
      </c>
      <c r="L317" t="s">
        <v>1800</v>
      </c>
      <c r="M317" s="16" t="s">
        <v>1801</v>
      </c>
      <c r="N317" s="17" t="s">
        <v>1802</v>
      </c>
      <c r="O317" t="s">
        <v>1803</v>
      </c>
      <c r="Q317" s="4">
        <v>-3.64</v>
      </c>
      <c r="R317" s="52" t="s">
        <v>10397</v>
      </c>
      <c r="S317" s="52" t="s">
        <v>10406</v>
      </c>
      <c r="T317" s="52" t="s">
        <v>10407</v>
      </c>
      <c r="U317" s="52" t="s">
        <v>10408</v>
      </c>
      <c r="V317" s="52" t="s">
        <v>10412</v>
      </c>
      <c r="W317" s="52" t="s">
        <v>10413</v>
      </c>
      <c r="X317" s="52" t="s">
        <v>10435</v>
      </c>
    </row>
    <row r="318" spans="1:24" ht="15" customHeight="1" x14ac:dyDescent="0.2">
      <c r="A318">
        <v>679</v>
      </c>
      <c r="B318" t="s">
        <v>22</v>
      </c>
      <c r="C318" s="13">
        <v>913.1519775390625</v>
      </c>
      <c r="D318" s="14">
        <f t="shared" si="8"/>
        <v>914.15925400583251</v>
      </c>
      <c r="E318" s="13">
        <f t="shared" si="9"/>
        <v>912.14470107229249</v>
      </c>
      <c r="F318" s="15" t="s">
        <v>1790</v>
      </c>
      <c r="G318" s="15">
        <v>5230127</v>
      </c>
      <c r="H318" s="15" t="s">
        <v>1790</v>
      </c>
      <c r="I318" s="15" t="s">
        <v>1804</v>
      </c>
      <c r="J318" t="s">
        <v>1805</v>
      </c>
      <c r="K318" t="s">
        <v>1806</v>
      </c>
      <c r="M318" s="16" t="s">
        <v>18</v>
      </c>
      <c r="N318" s="17" t="s">
        <v>1807</v>
      </c>
      <c r="O318" t="s">
        <v>1808</v>
      </c>
      <c r="Q318" s="4">
        <v>-4.28</v>
      </c>
      <c r="R318" s="52" t="s">
        <v>10397</v>
      </c>
      <c r="S318" s="52" t="s">
        <v>10406</v>
      </c>
      <c r="T318" s="52" t="s">
        <v>10407</v>
      </c>
      <c r="U318" s="52" t="s">
        <v>10408</v>
      </c>
      <c r="V318" s="52" t="s">
        <v>10409</v>
      </c>
      <c r="W318" s="52" t="s">
        <v>10416</v>
      </c>
      <c r="X318" s="52" t="s">
        <v>10435</v>
      </c>
    </row>
    <row r="319" spans="1:24" ht="15" customHeight="1" x14ac:dyDescent="0.2">
      <c r="A319">
        <v>680</v>
      </c>
      <c r="B319" t="s">
        <v>22</v>
      </c>
      <c r="C319" s="13">
        <v>913.1519775390625</v>
      </c>
      <c r="D319" s="14">
        <f t="shared" si="8"/>
        <v>914.15925400583251</v>
      </c>
      <c r="E319" s="13">
        <f t="shared" si="9"/>
        <v>912.14470107229249</v>
      </c>
      <c r="F319" s="15" t="s">
        <v>1790</v>
      </c>
      <c r="G319" s="15">
        <v>441230</v>
      </c>
      <c r="H319" s="15" t="s">
        <v>1790</v>
      </c>
      <c r="I319" s="15" t="s">
        <v>1809</v>
      </c>
      <c r="J319" t="s">
        <v>1792</v>
      </c>
      <c r="K319" t="s">
        <v>1794</v>
      </c>
      <c r="L319" t="s">
        <v>1810</v>
      </c>
      <c r="M319" s="16" t="s">
        <v>1792</v>
      </c>
      <c r="N319" s="17" t="s">
        <v>1811</v>
      </c>
      <c r="O319" t="s">
        <v>1812</v>
      </c>
      <c r="Q319" s="4">
        <v>-4.28</v>
      </c>
      <c r="R319" s="52" t="s">
        <v>10397</v>
      </c>
      <c r="S319" s="52" t="s">
        <v>10406</v>
      </c>
      <c r="T319" s="52" t="s">
        <v>10407</v>
      </c>
      <c r="U319" s="52" t="s">
        <v>10408</v>
      </c>
      <c r="V319" s="52" t="s">
        <v>10409</v>
      </c>
      <c r="W319" s="52" t="s">
        <v>10416</v>
      </c>
      <c r="X319" s="52" t="s">
        <v>10435</v>
      </c>
    </row>
    <row r="320" spans="1:24" ht="15" customHeight="1" x14ac:dyDescent="0.2">
      <c r="A320">
        <v>682</v>
      </c>
      <c r="B320" t="s">
        <v>22</v>
      </c>
      <c r="C320" s="13">
        <v>914.18359375</v>
      </c>
      <c r="D320" s="14">
        <f t="shared" si="8"/>
        <v>915.19087021677001</v>
      </c>
      <c r="E320" s="13">
        <f t="shared" si="9"/>
        <v>913.17631728322999</v>
      </c>
      <c r="F320" s="15" t="s">
        <v>1813</v>
      </c>
      <c r="G320" s="15">
        <v>46173838</v>
      </c>
      <c r="H320" s="15" t="s">
        <v>1813</v>
      </c>
      <c r="I320" s="15" t="s">
        <v>1814</v>
      </c>
      <c r="J320" t="s">
        <v>1815</v>
      </c>
      <c r="K320" t="s">
        <v>1816</v>
      </c>
      <c r="L320" t="s">
        <v>1817</v>
      </c>
      <c r="M320" s="16" t="s">
        <v>18</v>
      </c>
      <c r="N320" s="17" t="s">
        <v>1818</v>
      </c>
      <c r="O320" t="s">
        <v>1819</v>
      </c>
      <c r="Q320" s="4">
        <v>-6.74</v>
      </c>
      <c r="R320" s="52" t="s">
        <v>10397</v>
      </c>
      <c r="S320" s="52" t="s">
        <v>10406</v>
      </c>
      <c r="T320" s="52" t="s">
        <v>10407</v>
      </c>
      <c r="U320" s="52" t="s">
        <v>10408</v>
      </c>
      <c r="V320" s="52" t="s">
        <v>10409</v>
      </c>
      <c r="W320" s="52" t="s">
        <v>10435</v>
      </c>
      <c r="X320" s="52" t="s">
        <v>10435</v>
      </c>
    </row>
    <row r="321" spans="1:24" ht="15" customHeight="1" x14ac:dyDescent="0.2">
      <c r="A321">
        <v>683</v>
      </c>
      <c r="B321" t="s">
        <v>22</v>
      </c>
      <c r="C321" s="13">
        <v>915.16766357421875</v>
      </c>
      <c r="D321" s="14">
        <f t="shared" si="8"/>
        <v>916.17494004098876</v>
      </c>
      <c r="E321" s="13">
        <f t="shared" si="9"/>
        <v>914.16038710744874</v>
      </c>
      <c r="F321" s="15" t="s">
        <v>1820</v>
      </c>
      <c r="G321" s="15">
        <v>25246177</v>
      </c>
      <c r="H321" s="15" t="s">
        <v>1820</v>
      </c>
      <c r="I321" s="15" t="s">
        <v>1821</v>
      </c>
      <c r="J321" t="s">
        <v>1822</v>
      </c>
      <c r="M321" s="16" t="s">
        <v>18</v>
      </c>
      <c r="N321" s="17" t="s">
        <v>1823</v>
      </c>
      <c r="O321" t="s">
        <v>1824</v>
      </c>
      <c r="Q321" s="4">
        <v>-4.5199999999999996</v>
      </c>
      <c r="R321" s="52" t="s">
        <v>10397</v>
      </c>
      <c r="S321" s="52" t="s">
        <v>10406</v>
      </c>
      <c r="T321" s="52" t="s">
        <v>10407</v>
      </c>
      <c r="U321" s="52" t="s">
        <v>10408</v>
      </c>
      <c r="V321" s="52" t="s">
        <v>10409</v>
      </c>
      <c r="W321" s="52" t="s">
        <v>10435</v>
      </c>
      <c r="X321" s="52" t="s">
        <v>10435</v>
      </c>
    </row>
    <row r="322" spans="1:24" ht="15" customHeight="1" x14ac:dyDescent="0.2">
      <c r="A322">
        <v>684</v>
      </c>
      <c r="B322" t="s">
        <v>22</v>
      </c>
      <c r="C322" s="13">
        <v>915.16766357421875</v>
      </c>
      <c r="D322" s="14">
        <f t="shared" ref="D322:D385" si="10">C322+1.00727646677</f>
        <v>916.17494004098876</v>
      </c>
      <c r="E322" s="13">
        <f t="shared" ref="E322:E385" si="11">C322-1.00727646677</f>
        <v>914.16038710744874</v>
      </c>
      <c r="F322" s="15" t="s">
        <v>1820</v>
      </c>
      <c r="G322" s="15">
        <v>25200790</v>
      </c>
      <c r="H322" s="15" t="s">
        <v>1820</v>
      </c>
      <c r="I322" s="15" t="s">
        <v>1825</v>
      </c>
      <c r="J322" t="str">
        <f>"PubChem CID: "&amp;G322</f>
        <v>PubChem CID: 25200790</v>
      </c>
      <c r="M322" s="16" t="s">
        <v>18</v>
      </c>
      <c r="N322" s="17" t="s">
        <v>1826</v>
      </c>
      <c r="O322" t="s">
        <v>1827</v>
      </c>
      <c r="Q322" s="4">
        <v>-4.72</v>
      </c>
      <c r="R322" s="52" t="s">
        <v>10397</v>
      </c>
      <c r="S322" s="52" t="s">
        <v>10406</v>
      </c>
      <c r="T322" s="52" t="s">
        <v>10407</v>
      </c>
      <c r="U322" s="52" t="s">
        <v>10408</v>
      </c>
      <c r="V322" s="52" t="s">
        <v>10409</v>
      </c>
      <c r="W322" s="52" t="s">
        <v>10435</v>
      </c>
      <c r="X322" s="52" t="s">
        <v>10435</v>
      </c>
    </row>
    <row r="323" spans="1:24" ht="15" customHeight="1" x14ac:dyDescent="0.2">
      <c r="A323">
        <v>687</v>
      </c>
      <c r="B323" t="s">
        <v>22</v>
      </c>
      <c r="C323" s="13">
        <v>915.16766357421875</v>
      </c>
      <c r="D323" s="14">
        <f t="shared" si="10"/>
        <v>916.17494004098876</v>
      </c>
      <c r="E323" s="13">
        <f t="shared" si="11"/>
        <v>914.16038710744874</v>
      </c>
      <c r="F323" s="15" t="s">
        <v>1820</v>
      </c>
      <c r="G323" s="15">
        <v>194608</v>
      </c>
      <c r="H323" s="15" t="s">
        <v>1820</v>
      </c>
      <c r="I323" s="15" t="s">
        <v>1828</v>
      </c>
      <c r="J323" t="s">
        <v>1829</v>
      </c>
      <c r="K323" t="s">
        <v>1830</v>
      </c>
      <c r="L323" t="s">
        <v>1831</v>
      </c>
      <c r="M323" s="16" t="s">
        <v>18</v>
      </c>
      <c r="N323" s="17" t="s">
        <v>1832</v>
      </c>
      <c r="O323" t="s">
        <v>1833</v>
      </c>
      <c r="Q323" s="4">
        <v>-4.83</v>
      </c>
      <c r="R323" s="52" t="s">
        <v>10435</v>
      </c>
      <c r="S323" s="52" t="s">
        <v>10435</v>
      </c>
      <c r="T323" s="52" t="s">
        <v>10435</v>
      </c>
      <c r="U323" s="52" t="s">
        <v>10435</v>
      </c>
      <c r="V323" s="52" t="s">
        <v>10435</v>
      </c>
      <c r="W323" s="52" t="s">
        <v>10435</v>
      </c>
      <c r="X323" s="52" t="s">
        <v>10435</v>
      </c>
    </row>
    <row r="324" spans="1:24" ht="15" customHeight="1" x14ac:dyDescent="0.2">
      <c r="A324">
        <v>688</v>
      </c>
      <c r="B324" t="s">
        <v>22</v>
      </c>
      <c r="C324" s="13">
        <v>915.20404052734375</v>
      </c>
      <c r="D324" s="14">
        <f t="shared" si="10"/>
        <v>916.21131699411376</v>
      </c>
      <c r="E324" s="13">
        <f t="shared" si="11"/>
        <v>914.19676406057374</v>
      </c>
      <c r="F324" s="15" t="s">
        <v>1834</v>
      </c>
      <c r="G324" s="15">
        <v>9543218</v>
      </c>
      <c r="H324" s="15" t="s">
        <v>1834</v>
      </c>
      <c r="I324" s="15" t="s">
        <v>1835</v>
      </c>
      <c r="J324" t="s">
        <v>1836</v>
      </c>
      <c r="K324" t="s">
        <v>1837</v>
      </c>
      <c r="L324" t="s">
        <v>1838</v>
      </c>
      <c r="M324" s="16" t="s">
        <v>18</v>
      </c>
      <c r="N324" s="17" t="s">
        <v>1839</v>
      </c>
      <c r="O324" t="s">
        <v>1840</v>
      </c>
      <c r="Q324" s="4">
        <v>-3.06</v>
      </c>
      <c r="R324" s="52" t="s">
        <v>10397</v>
      </c>
      <c r="S324" s="52" t="s">
        <v>10406</v>
      </c>
      <c r="T324" s="52" t="s">
        <v>10407</v>
      </c>
      <c r="U324" s="52" t="s">
        <v>10408</v>
      </c>
      <c r="V324" s="52" t="s">
        <v>10409</v>
      </c>
      <c r="W324" s="52" t="s">
        <v>10435</v>
      </c>
      <c r="X324" s="52" t="s">
        <v>10435</v>
      </c>
    </row>
    <row r="325" spans="1:24" ht="15" customHeight="1" x14ac:dyDescent="0.2">
      <c r="A325">
        <v>689</v>
      </c>
      <c r="B325" t="s">
        <v>22</v>
      </c>
      <c r="C325" s="13">
        <v>915.20404052734375</v>
      </c>
      <c r="D325" s="14">
        <f t="shared" si="10"/>
        <v>916.21131699411376</v>
      </c>
      <c r="E325" s="13">
        <f t="shared" si="11"/>
        <v>914.19676406057374</v>
      </c>
      <c r="F325" s="15" t="s">
        <v>1834</v>
      </c>
      <c r="G325" s="15">
        <v>443514</v>
      </c>
      <c r="H325" s="15" t="s">
        <v>1834</v>
      </c>
      <c r="I325" s="15" t="s">
        <v>1841</v>
      </c>
      <c r="J325" t="s">
        <v>1836</v>
      </c>
      <c r="K325" t="s">
        <v>1838</v>
      </c>
      <c r="L325" t="s">
        <v>1842</v>
      </c>
      <c r="M325" s="16" t="s">
        <v>1836</v>
      </c>
      <c r="N325" s="17" t="s">
        <v>1843</v>
      </c>
      <c r="O325" t="s">
        <v>1844</v>
      </c>
      <c r="Q325" s="4">
        <v>-3.06</v>
      </c>
      <c r="R325" s="52" t="s">
        <v>10397</v>
      </c>
      <c r="S325" s="52" t="s">
        <v>10406</v>
      </c>
      <c r="T325" s="52" t="s">
        <v>10407</v>
      </c>
      <c r="U325" s="52" t="s">
        <v>10408</v>
      </c>
      <c r="V325" s="52" t="s">
        <v>10409</v>
      </c>
      <c r="W325" s="52" t="s">
        <v>10435</v>
      </c>
      <c r="X325" s="52" t="s">
        <v>10435</v>
      </c>
    </row>
    <row r="326" spans="1:24" ht="15" customHeight="1" x14ac:dyDescent="0.2">
      <c r="A326">
        <v>690</v>
      </c>
      <c r="B326" t="s">
        <v>22</v>
      </c>
      <c r="C326" s="13">
        <v>915.10791015625</v>
      </c>
      <c r="D326" s="14">
        <f t="shared" si="10"/>
        <v>916.11518662302001</v>
      </c>
      <c r="E326" s="13">
        <f t="shared" si="11"/>
        <v>914.10063368947999</v>
      </c>
      <c r="F326" s="15" t="s">
        <v>1845</v>
      </c>
      <c r="G326" s="15">
        <v>16757552</v>
      </c>
      <c r="H326" s="15" t="s">
        <v>1845</v>
      </c>
      <c r="I326" s="15" t="s">
        <v>1846</v>
      </c>
      <c r="J326" t="str">
        <f>"PubChem CID: "&amp;G326</f>
        <v>PubChem CID: 16757552</v>
      </c>
      <c r="M326" s="16" t="s">
        <v>18</v>
      </c>
      <c r="N326" s="17" t="s">
        <v>1847</v>
      </c>
      <c r="O326" t="s">
        <v>1848</v>
      </c>
      <c r="Q326" s="4">
        <v>-5.13</v>
      </c>
      <c r="R326" s="52" t="s">
        <v>10397</v>
      </c>
      <c r="S326" s="52" t="s">
        <v>10406</v>
      </c>
      <c r="T326" s="52" t="s">
        <v>10407</v>
      </c>
      <c r="U326" s="52" t="s">
        <v>10408</v>
      </c>
      <c r="V326" s="52" t="s">
        <v>10409</v>
      </c>
      <c r="W326" s="52" t="s">
        <v>10435</v>
      </c>
      <c r="X326" s="52" t="s">
        <v>10435</v>
      </c>
    </row>
    <row r="327" spans="1:24" ht="15" customHeight="1" x14ac:dyDescent="0.2">
      <c r="A327">
        <v>691</v>
      </c>
      <c r="B327" t="s">
        <v>22</v>
      </c>
      <c r="C327" s="13">
        <v>917.14691162109375</v>
      </c>
      <c r="D327" s="14">
        <f t="shared" si="10"/>
        <v>918.15418808786376</v>
      </c>
      <c r="E327" s="13">
        <f t="shared" si="11"/>
        <v>916.13963515432374</v>
      </c>
      <c r="F327" s="15" t="s">
        <v>1849</v>
      </c>
      <c r="G327" s="15">
        <v>25246054</v>
      </c>
      <c r="H327" s="15" t="s">
        <v>1849</v>
      </c>
      <c r="I327" s="15" t="s">
        <v>1850</v>
      </c>
      <c r="J327" t="str">
        <f>"PubChem CID: "&amp;G327</f>
        <v>PubChem CID: 25246054</v>
      </c>
      <c r="M327" s="16" t="s">
        <v>18</v>
      </c>
      <c r="N327" s="17" t="s">
        <v>1851</v>
      </c>
      <c r="O327" t="s">
        <v>1852</v>
      </c>
      <c r="Q327" s="4">
        <v>-4.7</v>
      </c>
      <c r="R327" s="52" t="s">
        <v>10397</v>
      </c>
      <c r="S327" s="52" t="s">
        <v>10406</v>
      </c>
      <c r="T327" s="52" t="s">
        <v>10407</v>
      </c>
      <c r="U327" s="52" t="s">
        <v>10408</v>
      </c>
      <c r="V327" s="52" t="s">
        <v>10409</v>
      </c>
      <c r="W327" s="52" t="s">
        <v>10435</v>
      </c>
      <c r="X327" s="52" t="s">
        <v>10435</v>
      </c>
    </row>
    <row r="328" spans="1:24" ht="15" customHeight="1" x14ac:dyDescent="0.2">
      <c r="A328">
        <v>692</v>
      </c>
      <c r="B328" t="s">
        <v>22</v>
      </c>
      <c r="C328" s="13">
        <v>917.14691162109375</v>
      </c>
      <c r="D328" s="14">
        <f t="shared" si="10"/>
        <v>918.15418808786376</v>
      </c>
      <c r="E328" s="13">
        <f t="shared" si="11"/>
        <v>916.13963515432374</v>
      </c>
      <c r="F328" s="15" t="s">
        <v>1849</v>
      </c>
      <c r="G328" s="15">
        <v>443764</v>
      </c>
      <c r="H328" s="15" t="s">
        <v>1849</v>
      </c>
      <c r="I328" s="15" t="s">
        <v>1853</v>
      </c>
      <c r="J328" t="s">
        <v>1854</v>
      </c>
      <c r="K328" t="s">
        <v>1855</v>
      </c>
      <c r="L328" t="s">
        <v>1856</v>
      </c>
      <c r="M328" s="16" t="s">
        <v>1854</v>
      </c>
      <c r="N328" s="17" t="s">
        <v>1857</v>
      </c>
      <c r="O328" t="s">
        <v>1858</v>
      </c>
      <c r="Q328" s="4">
        <v>-4.7</v>
      </c>
      <c r="R328" s="52" t="s">
        <v>10397</v>
      </c>
      <c r="S328" s="52" t="s">
        <v>10406</v>
      </c>
      <c r="T328" s="52" t="s">
        <v>10407</v>
      </c>
      <c r="U328" s="52" t="s">
        <v>10408</v>
      </c>
      <c r="V328" s="52" t="s">
        <v>10409</v>
      </c>
      <c r="W328" s="52" t="s">
        <v>10435</v>
      </c>
      <c r="X328" s="52" t="s">
        <v>10435</v>
      </c>
    </row>
    <row r="329" spans="1:24" ht="15" customHeight="1" x14ac:dyDescent="0.2">
      <c r="A329">
        <v>693</v>
      </c>
      <c r="B329" t="s">
        <v>22</v>
      </c>
      <c r="C329" s="13">
        <v>917.17437744140625</v>
      </c>
      <c r="D329" s="14">
        <f t="shared" si="10"/>
        <v>918.18165390817626</v>
      </c>
      <c r="E329" s="13">
        <f t="shared" si="11"/>
        <v>916.16710097463624</v>
      </c>
      <c r="F329" s="15" t="s">
        <v>1820</v>
      </c>
      <c r="G329" s="15">
        <v>10418320</v>
      </c>
      <c r="H329" s="15" t="s">
        <v>1820</v>
      </c>
      <c r="I329" s="15" t="s">
        <v>1859</v>
      </c>
      <c r="J329" t="s">
        <v>1860</v>
      </c>
      <c r="K329" t="s">
        <v>1861</v>
      </c>
      <c r="M329" s="16" t="s">
        <v>18</v>
      </c>
      <c r="N329" s="17" t="s">
        <v>1862</v>
      </c>
      <c r="O329" t="s">
        <v>1863</v>
      </c>
      <c r="Q329" s="4">
        <v>-4.5199999999999996</v>
      </c>
      <c r="R329" s="52" t="s">
        <v>10397</v>
      </c>
      <c r="S329" s="52" t="s">
        <v>10406</v>
      </c>
      <c r="T329" s="52" t="s">
        <v>10407</v>
      </c>
      <c r="U329" s="52" t="s">
        <v>10408</v>
      </c>
      <c r="V329" s="52" t="s">
        <v>10409</v>
      </c>
      <c r="W329" s="52" t="s">
        <v>10435</v>
      </c>
      <c r="X329" s="52" t="s">
        <v>10435</v>
      </c>
    </row>
    <row r="330" spans="1:24" ht="15" customHeight="1" x14ac:dyDescent="0.2">
      <c r="A330">
        <v>694</v>
      </c>
      <c r="B330" t="s">
        <v>22</v>
      </c>
      <c r="C330" s="13">
        <v>917.17437744140625</v>
      </c>
      <c r="D330" s="14">
        <f t="shared" si="10"/>
        <v>918.18165390817626</v>
      </c>
      <c r="E330" s="13">
        <f t="shared" si="11"/>
        <v>916.16710097463624</v>
      </c>
      <c r="F330" s="15" t="s">
        <v>1820</v>
      </c>
      <c r="G330" s="15">
        <v>10102286</v>
      </c>
      <c r="H330" s="15" t="s">
        <v>1820</v>
      </c>
      <c r="I330" s="15" t="s">
        <v>1864</v>
      </c>
      <c r="J330" t="s">
        <v>1865</v>
      </c>
      <c r="K330" t="s">
        <v>1866</v>
      </c>
      <c r="M330" s="16" t="s">
        <v>18</v>
      </c>
      <c r="N330" s="17" t="s">
        <v>1867</v>
      </c>
      <c r="O330" t="s">
        <v>1868</v>
      </c>
      <c r="Q330" s="4">
        <v>-4.83</v>
      </c>
      <c r="R330" s="52" t="s">
        <v>10435</v>
      </c>
      <c r="S330" s="52" t="s">
        <v>10435</v>
      </c>
      <c r="T330" s="52" t="s">
        <v>10435</v>
      </c>
      <c r="U330" s="52" t="s">
        <v>10435</v>
      </c>
      <c r="V330" s="52" t="s">
        <v>10435</v>
      </c>
      <c r="W330" s="52" t="s">
        <v>10435</v>
      </c>
      <c r="X330" s="52" t="s">
        <v>10435</v>
      </c>
    </row>
    <row r="331" spans="1:24" ht="15" customHeight="1" x14ac:dyDescent="0.2">
      <c r="A331">
        <v>697</v>
      </c>
      <c r="B331" t="s">
        <v>22</v>
      </c>
      <c r="C331" s="13">
        <v>917.21966552734375</v>
      </c>
      <c r="D331" s="14">
        <f t="shared" si="10"/>
        <v>918.22694199411376</v>
      </c>
      <c r="E331" s="13">
        <f t="shared" si="11"/>
        <v>916.21238906057374</v>
      </c>
      <c r="F331" s="15" t="s">
        <v>1869</v>
      </c>
      <c r="G331" s="15">
        <v>11953968</v>
      </c>
      <c r="H331" s="15" t="s">
        <v>1869</v>
      </c>
      <c r="I331" s="15" t="s">
        <v>1870</v>
      </c>
      <c r="J331" t="s">
        <v>1871</v>
      </c>
      <c r="K331" t="s">
        <v>1872</v>
      </c>
      <c r="L331" t="s">
        <v>1873</v>
      </c>
      <c r="M331" s="16" t="s">
        <v>1871</v>
      </c>
      <c r="N331" s="17" t="s">
        <v>1874</v>
      </c>
      <c r="O331" t="s">
        <v>1875</v>
      </c>
      <c r="Q331" s="4">
        <v>-2.59</v>
      </c>
      <c r="R331" s="52" t="s">
        <v>10397</v>
      </c>
      <c r="S331" s="52" t="s">
        <v>10406</v>
      </c>
      <c r="T331" s="52" t="s">
        <v>10407</v>
      </c>
      <c r="U331" s="52" t="s">
        <v>10408</v>
      </c>
      <c r="V331" s="52" t="s">
        <v>10409</v>
      </c>
      <c r="W331" s="52" t="s">
        <v>10435</v>
      </c>
      <c r="X331" s="52" t="s">
        <v>10435</v>
      </c>
    </row>
    <row r="332" spans="1:24" ht="15" customHeight="1" x14ac:dyDescent="0.2">
      <c r="A332">
        <v>699</v>
      </c>
      <c r="B332" t="s">
        <v>22</v>
      </c>
      <c r="C332" s="13">
        <v>917.21966552734375</v>
      </c>
      <c r="D332" s="14">
        <f t="shared" si="10"/>
        <v>918.22694199411376</v>
      </c>
      <c r="E332" s="13">
        <f t="shared" si="11"/>
        <v>916.21238906057374</v>
      </c>
      <c r="F332" s="15" t="s">
        <v>1869</v>
      </c>
      <c r="G332" s="15">
        <v>10373575</v>
      </c>
      <c r="H332" s="15" t="s">
        <v>1869</v>
      </c>
      <c r="I332" s="15" t="s">
        <v>1876</v>
      </c>
      <c r="J332" t="s">
        <v>1877</v>
      </c>
      <c r="K332" t="s">
        <v>1878</v>
      </c>
      <c r="M332" s="16" t="s">
        <v>18</v>
      </c>
      <c r="N332" s="17" t="s">
        <v>1879</v>
      </c>
      <c r="O332" t="s">
        <v>1880</v>
      </c>
      <c r="Q332" s="4">
        <v>-2.68</v>
      </c>
      <c r="R332" s="52" t="s">
        <v>10397</v>
      </c>
      <c r="S332" s="52" t="s">
        <v>10406</v>
      </c>
      <c r="T332" s="52" t="s">
        <v>10407</v>
      </c>
      <c r="U332" s="52" t="s">
        <v>10408</v>
      </c>
      <c r="V332" s="52" t="s">
        <v>10412</v>
      </c>
      <c r="W332" s="52" t="s">
        <v>10415</v>
      </c>
      <c r="X332" s="52" t="s">
        <v>10435</v>
      </c>
    </row>
    <row r="333" spans="1:24" ht="15" customHeight="1" x14ac:dyDescent="0.2">
      <c r="A333">
        <v>702</v>
      </c>
      <c r="B333" t="s">
        <v>22</v>
      </c>
      <c r="C333" s="13">
        <v>917.21966552734375</v>
      </c>
      <c r="D333" s="14">
        <f t="shared" si="10"/>
        <v>918.22694199411376</v>
      </c>
      <c r="E333" s="13">
        <f t="shared" si="11"/>
        <v>916.21238906057374</v>
      </c>
      <c r="F333" s="15" t="s">
        <v>1869</v>
      </c>
      <c r="G333" s="15">
        <v>9543312</v>
      </c>
      <c r="H333" s="15" t="s">
        <v>1869</v>
      </c>
      <c r="I333" s="15" t="s">
        <v>1882</v>
      </c>
      <c r="J333" t="s">
        <v>1883</v>
      </c>
      <c r="K333" t="s">
        <v>1884</v>
      </c>
      <c r="L333" t="s">
        <v>1885</v>
      </c>
      <c r="M333" s="16" t="s">
        <v>18</v>
      </c>
      <c r="N333" s="17" t="s">
        <v>1886</v>
      </c>
      <c r="O333" t="s">
        <v>1887</v>
      </c>
      <c r="Q333" s="4">
        <v>-2.59</v>
      </c>
      <c r="R333" s="52" t="s">
        <v>10397</v>
      </c>
      <c r="S333" s="52" t="s">
        <v>10406</v>
      </c>
      <c r="T333" s="52" t="s">
        <v>10407</v>
      </c>
      <c r="U333" s="52" t="s">
        <v>10408</v>
      </c>
      <c r="V333" s="52" t="s">
        <v>10409</v>
      </c>
      <c r="W333" s="52" t="s">
        <v>10435</v>
      </c>
      <c r="X333" s="52" t="s">
        <v>10435</v>
      </c>
    </row>
    <row r="334" spans="1:24" ht="15" customHeight="1" x14ac:dyDescent="0.2">
      <c r="A334">
        <v>703</v>
      </c>
      <c r="B334" t="s">
        <v>22</v>
      </c>
      <c r="C334" s="13">
        <v>917.21966552734375</v>
      </c>
      <c r="D334" s="14">
        <f t="shared" si="10"/>
        <v>918.22694199411376</v>
      </c>
      <c r="E334" s="13">
        <f t="shared" si="11"/>
        <v>916.21238906057374</v>
      </c>
      <c r="F334" s="15" t="s">
        <v>1869</v>
      </c>
      <c r="G334" s="15">
        <v>9543311</v>
      </c>
      <c r="H334" s="15" t="s">
        <v>1869</v>
      </c>
      <c r="I334" s="15" t="s">
        <v>1888</v>
      </c>
      <c r="J334" t="s">
        <v>1883</v>
      </c>
      <c r="K334" t="s">
        <v>1889</v>
      </c>
      <c r="L334" t="s">
        <v>1883</v>
      </c>
      <c r="M334" s="16" t="s">
        <v>18</v>
      </c>
      <c r="N334" s="17" t="s">
        <v>1890</v>
      </c>
      <c r="O334" t="s">
        <v>1891</v>
      </c>
      <c r="Q334" s="4">
        <v>-2.59</v>
      </c>
      <c r="R334" s="52" t="s">
        <v>10397</v>
      </c>
      <c r="S334" s="52" t="s">
        <v>10406</v>
      </c>
      <c r="T334" s="52" t="s">
        <v>10407</v>
      </c>
      <c r="U334" s="52" t="s">
        <v>10408</v>
      </c>
      <c r="V334" s="52" t="s">
        <v>10409</v>
      </c>
      <c r="W334" s="52" t="s">
        <v>10435</v>
      </c>
      <c r="X334" s="52" t="s">
        <v>10435</v>
      </c>
    </row>
    <row r="335" spans="1:24" ht="15" customHeight="1" x14ac:dyDescent="0.2">
      <c r="A335">
        <v>704</v>
      </c>
      <c r="B335" t="s">
        <v>22</v>
      </c>
      <c r="C335" s="13">
        <v>917.21966552734375</v>
      </c>
      <c r="D335" s="14">
        <f t="shared" si="10"/>
        <v>918.22694199411376</v>
      </c>
      <c r="E335" s="13">
        <f t="shared" si="11"/>
        <v>916.21238906057374</v>
      </c>
      <c r="F335" s="15" t="s">
        <v>1869</v>
      </c>
      <c r="G335" s="15">
        <v>6444117</v>
      </c>
      <c r="H335" s="15" t="s">
        <v>1869</v>
      </c>
      <c r="I335" s="15" t="s">
        <v>1892</v>
      </c>
      <c r="J335" t="s">
        <v>1893</v>
      </c>
      <c r="K335" t="s">
        <v>1894</v>
      </c>
      <c r="L335" t="s">
        <v>1895</v>
      </c>
      <c r="M335" s="16" t="s">
        <v>1896</v>
      </c>
      <c r="N335" s="17" t="s">
        <v>1897</v>
      </c>
      <c r="O335" t="s">
        <v>1898</v>
      </c>
      <c r="Q335" s="4">
        <v>-2.2400000000000002</v>
      </c>
      <c r="R335" s="52" t="s">
        <v>10397</v>
      </c>
      <c r="S335" s="52" t="s">
        <v>10406</v>
      </c>
      <c r="T335" s="52" t="s">
        <v>10407</v>
      </c>
      <c r="U335" s="52" t="s">
        <v>10408</v>
      </c>
      <c r="V335" s="52" t="s">
        <v>10412</v>
      </c>
      <c r="W335" s="52" t="s">
        <v>10419</v>
      </c>
      <c r="X335" s="52" t="s">
        <v>10435</v>
      </c>
    </row>
    <row r="336" spans="1:24" ht="15" customHeight="1" x14ac:dyDescent="0.2">
      <c r="A336">
        <v>706</v>
      </c>
      <c r="B336" t="s">
        <v>22</v>
      </c>
      <c r="C336" s="13">
        <v>917.21966552734375</v>
      </c>
      <c r="D336" s="14">
        <f t="shared" si="10"/>
        <v>918.22694199411376</v>
      </c>
      <c r="E336" s="13">
        <f t="shared" si="11"/>
        <v>916.21238906057374</v>
      </c>
      <c r="F336" s="15" t="s">
        <v>1869</v>
      </c>
      <c r="G336" s="15">
        <v>5281997</v>
      </c>
      <c r="H336" s="15" t="s">
        <v>1869</v>
      </c>
      <c r="I336" s="15" t="s">
        <v>1899</v>
      </c>
      <c r="J336" t="s">
        <v>1871</v>
      </c>
      <c r="K336" t="s">
        <v>1900</v>
      </c>
      <c r="L336" t="s">
        <v>1901</v>
      </c>
      <c r="M336" s="16" t="s">
        <v>1902</v>
      </c>
      <c r="N336" s="17" t="s">
        <v>1903</v>
      </c>
      <c r="O336" t="s">
        <v>1904</v>
      </c>
      <c r="Q336" s="4">
        <v>-2.59</v>
      </c>
      <c r="R336" s="52" t="s">
        <v>10397</v>
      </c>
      <c r="S336" s="52" t="s">
        <v>10406</v>
      </c>
      <c r="T336" s="52" t="s">
        <v>10407</v>
      </c>
      <c r="U336" s="52" t="s">
        <v>10408</v>
      </c>
      <c r="V336" s="52" t="s">
        <v>10409</v>
      </c>
      <c r="W336" s="52" t="s">
        <v>10435</v>
      </c>
      <c r="X336" s="52" t="s">
        <v>10435</v>
      </c>
    </row>
    <row r="337" spans="1:24" ht="15" customHeight="1" x14ac:dyDescent="0.2">
      <c r="A337">
        <v>708</v>
      </c>
      <c r="B337" t="s">
        <v>22</v>
      </c>
      <c r="C337" s="13">
        <v>917.21966552734375</v>
      </c>
      <c r="D337" s="14">
        <f t="shared" si="10"/>
        <v>918.22694199411376</v>
      </c>
      <c r="E337" s="13">
        <f t="shared" si="11"/>
        <v>916.21238906057374</v>
      </c>
      <c r="F337" s="15" t="s">
        <v>1869</v>
      </c>
      <c r="G337" s="15">
        <v>4631409</v>
      </c>
      <c r="H337" s="15" t="s">
        <v>1869</v>
      </c>
      <c r="I337" s="15" t="s">
        <v>1905</v>
      </c>
      <c r="J337" s="16" t="s">
        <v>1881</v>
      </c>
      <c r="K337" t="s">
        <v>1906</v>
      </c>
      <c r="M337" s="16" t="s">
        <v>17</v>
      </c>
      <c r="N337" s="17" t="s">
        <v>1907</v>
      </c>
      <c r="O337" t="s">
        <v>1908</v>
      </c>
      <c r="Q337" s="4">
        <v>-2.65</v>
      </c>
      <c r="R337" s="52" t="s">
        <v>10397</v>
      </c>
      <c r="S337" s="52" t="s">
        <v>10406</v>
      </c>
      <c r="T337" s="52" t="s">
        <v>10407</v>
      </c>
      <c r="U337" s="52" t="s">
        <v>10408</v>
      </c>
      <c r="V337" s="52" t="s">
        <v>10409</v>
      </c>
      <c r="W337" s="52" t="s">
        <v>10435</v>
      </c>
      <c r="X337" s="52" t="s">
        <v>10435</v>
      </c>
    </row>
    <row r="338" spans="1:24" ht="15" customHeight="1" x14ac:dyDescent="0.2">
      <c r="A338">
        <v>711</v>
      </c>
      <c r="B338" t="s">
        <v>22</v>
      </c>
      <c r="C338" s="13">
        <v>917.21966552734375</v>
      </c>
      <c r="D338" s="14">
        <f t="shared" si="10"/>
        <v>918.22694199411376</v>
      </c>
      <c r="E338" s="13">
        <f t="shared" si="11"/>
        <v>916.21238906057374</v>
      </c>
      <c r="F338" s="15" t="s">
        <v>1869</v>
      </c>
      <c r="G338" s="15">
        <v>194713</v>
      </c>
      <c r="H338" s="15" t="s">
        <v>1869</v>
      </c>
      <c r="I338" s="15" t="s">
        <v>1909</v>
      </c>
      <c r="J338" t="s">
        <v>1910</v>
      </c>
      <c r="K338" t="s">
        <v>1911</v>
      </c>
      <c r="L338" t="s">
        <v>1912</v>
      </c>
      <c r="M338" s="16" t="s">
        <v>18</v>
      </c>
      <c r="N338" s="17" t="s">
        <v>1913</v>
      </c>
      <c r="O338" t="s">
        <v>1914</v>
      </c>
      <c r="Q338" s="4">
        <v>-1.78</v>
      </c>
      <c r="R338" s="52" t="s">
        <v>10435</v>
      </c>
      <c r="S338" s="52" t="s">
        <v>10435</v>
      </c>
      <c r="T338" s="52" t="s">
        <v>10435</v>
      </c>
      <c r="U338" s="52" t="s">
        <v>10435</v>
      </c>
      <c r="V338" s="52" t="s">
        <v>10435</v>
      </c>
      <c r="W338" s="52" t="s">
        <v>10435</v>
      </c>
      <c r="X338" s="52" t="s">
        <v>10435</v>
      </c>
    </row>
    <row r="339" spans="1:24" ht="15" customHeight="1" x14ac:dyDescent="0.2">
      <c r="A339">
        <v>712</v>
      </c>
      <c r="B339" t="s">
        <v>22</v>
      </c>
      <c r="C339" s="13">
        <v>919.16253662109375</v>
      </c>
      <c r="D339" s="14">
        <f t="shared" si="10"/>
        <v>920.16981308786376</v>
      </c>
      <c r="E339" s="13">
        <f t="shared" si="11"/>
        <v>918.15526015432374</v>
      </c>
      <c r="F339" s="15" t="s">
        <v>1915</v>
      </c>
      <c r="G339" s="15">
        <v>25201059</v>
      </c>
      <c r="H339" s="15" t="s">
        <v>1915</v>
      </c>
      <c r="I339" s="15" t="s">
        <v>1916</v>
      </c>
      <c r="J339" t="str">
        <f>"PubChem CID: "&amp;G339</f>
        <v>PubChem CID: 25201059</v>
      </c>
      <c r="M339" s="16" t="s">
        <v>18</v>
      </c>
      <c r="N339" s="17" t="s">
        <v>1917</v>
      </c>
      <c r="O339" t="s">
        <v>1918</v>
      </c>
      <c r="Q339" s="4">
        <v>-6.27</v>
      </c>
      <c r="R339" s="52" t="s">
        <v>10397</v>
      </c>
      <c r="S339" s="52" t="s">
        <v>10406</v>
      </c>
      <c r="T339" s="52" t="s">
        <v>10407</v>
      </c>
      <c r="U339" s="52" t="s">
        <v>10408</v>
      </c>
      <c r="V339" s="52" t="s">
        <v>10409</v>
      </c>
      <c r="W339" s="52" t="s">
        <v>10435</v>
      </c>
      <c r="X339" s="52" t="s">
        <v>10435</v>
      </c>
    </row>
    <row r="340" spans="1:24" ht="15" customHeight="1" x14ac:dyDescent="0.2">
      <c r="A340">
        <v>713</v>
      </c>
      <c r="B340" t="s">
        <v>22</v>
      </c>
      <c r="C340" s="13">
        <v>919.16253662109375</v>
      </c>
      <c r="D340" s="14">
        <f t="shared" si="10"/>
        <v>920.16981308786376</v>
      </c>
      <c r="E340" s="13">
        <f t="shared" si="11"/>
        <v>918.15526015432374</v>
      </c>
      <c r="F340" s="15" t="s">
        <v>1915</v>
      </c>
      <c r="G340" s="15">
        <v>656441</v>
      </c>
      <c r="H340" s="15" t="s">
        <v>1915</v>
      </c>
      <c r="I340" s="15" t="s">
        <v>1919</v>
      </c>
      <c r="J340" t="s">
        <v>1920</v>
      </c>
      <c r="K340" t="s">
        <v>1921</v>
      </c>
      <c r="M340" s="16" t="s">
        <v>18</v>
      </c>
      <c r="N340" s="17" t="s">
        <v>1922</v>
      </c>
      <c r="O340" t="s">
        <v>1923</v>
      </c>
      <c r="Q340" s="4">
        <v>-6.27</v>
      </c>
      <c r="R340" s="52" t="s">
        <v>10397</v>
      </c>
      <c r="S340" s="52" t="s">
        <v>10406</v>
      </c>
      <c r="T340" s="52" t="s">
        <v>10407</v>
      </c>
      <c r="U340" s="52" t="s">
        <v>10408</v>
      </c>
      <c r="V340" s="52" t="s">
        <v>10409</v>
      </c>
      <c r="W340" s="52" t="s">
        <v>10435</v>
      </c>
      <c r="X340" s="52" t="s">
        <v>10435</v>
      </c>
    </row>
    <row r="341" spans="1:24" ht="15" customHeight="1" x14ac:dyDescent="0.2">
      <c r="A341">
        <v>714</v>
      </c>
      <c r="B341" t="s">
        <v>22</v>
      </c>
      <c r="C341" s="13">
        <v>919.19891357421875</v>
      </c>
      <c r="D341" s="14">
        <f t="shared" si="10"/>
        <v>920.20619004098876</v>
      </c>
      <c r="E341" s="13">
        <f t="shared" si="11"/>
        <v>918.19163710744874</v>
      </c>
      <c r="F341" s="15" t="s">
        <v>1924</v>
      </c>
      <c r="G341" s="15">
        <v>23724757</v>
      </c>
      <c r="H341" s="15" t="s">
        <v>1924</v>
      </c>
      <c r="I341" s="15" t="s">
        <v>1925</v>
      </c>
      <c r="J341" t="s">
        <v>1926</v>
      </c>
      <c r="K341" t="s">
        <v>1927</v>
      </c>
      <c r="M341" s="16" t="s">
        <v>1926</v>
      </c>
      <c r="N341" s="17" t="s">
        <v>1928</v>
      </c>
      <c r="O341" t="s">
        <v>1929</v>
      </c>
      <c r="Q341" s="4">
        <v>-3.79</v>
      </c>
      <c r="R341" s="52" t="s">
        <v>10397</v>
      </c>
      <c r="S341" s="52" t="s">
        <v>10406</v>
      </c>
      <c r="T341" s="52" t="s">
        <v>10407</v>
      </c>
      <c r="U341" s="52" t="s">
        <v>10408</v>
      </c>
      <c r="V341" s="52" t="s">
        <v>10409</v>
      </c>
      <c r="W341" s="52" t="s">
        <v>10416</v>
      </c>
      <c r="X341" s="52" t="s">
        <v>10435</v>
      </c>
    </row>
    <row r="342" spans="1:24" ht="15" customHeight="1" x14ac:dyDescent="0.2">
      <c r="A342">
        <v>715</v>
      </c>
      <c r="B342" t="s">
        <v>22</v>
      </c>
      <c r="C342" s="13">
        <v>919.19891357421875</v>
      </c>
      <c r="D342" s="14">
        <f t="shared" si="10"/>
        <v>920.20619004098876</v>
      </c>
      <c r="E342" s="13">
        <f t="shared" si="11"/>
        <v>918.19163710744874</v>
      </c>
      <c r="F342" s="15" t="s">
        <v>1924</v>
      </c>
      <c r="G342" s="15">
        <v>9549325</v>
      </c>
      <c r="H342" s="15" t="s">
        <v>1924</v>
      </c>
      <c r="I342" s="15" t="s">
        <v>1930</v>
      </c>
      <c r="J342" t="s">
        <v>1926</v>
      </c>
      <c r="K342" t="s">
        <v>1931</v>
      </c>
      <c r="L342" t="s">
        <v>1932</v>
      </c>
      <c r="M342" s="16" t="s">
        <v>18</v>
      </c>
      <c r="N342" s="17" t="s">
        <v>1933</v>
      </c>
      <c r="O342" t="s">
        <v>1934</v>
      </c>
      <c r="Q342" s="4">
        <v>-3.79</v>
      </c>
      <c r="R342" s="52" t="s">
        <v>10397</v>
      </c>
      <c r="S342" s="52" t="s">
        <v>10406</v>
      </c>
      <c r="T342" s="52" t="s">
        <v>10407</v>
      </c>
      <c r="U342" s="52" t="s">
        <v>10408</v>
      </c>
      <c r="V342" s="52" t="s">
        <v>10409</v>
      </c>
      <c r="W342" s="52" t="s">
        <v>10416</v>
      </c>
      <c r="X342" s="52" t="s">
        <v>10435</v>
      </c>
    </row>
    <row r="343" spans="1:24" ht="15" customHeight="1" x14ac:dyDescent="0.2">
      <c r="A343">
        <v>717</v>
      </c>
      <c r="B343" t="s">
        <v>22</v>
      </c>
      <c r="C343" s="13">
        <v>919.2353515625</v>
      </c>
      <c r="D343" s="14">
        <f t="shared" si="10"/>
        <v>920.24262802927001</v>
      </c>
      <c r="E343" s="13">
        <f t="shared" si="11"/>
        <v>918.22807509572999</v>
      </c>
      <c r="F343" s="15" t="s">
        <v>1935</v>
      </c>
      <c r="G343" s="15">
        <v>24883430</v>
      </c>
      <c r="H343" s="15" t="s">
        <v>1935</v>
      </c>
      <c r="I343" s="15" t="s">
        <v>1936</v>
      </c>
      <c r="J343" t="s">
        <v>1937</v>
      </c>
      <c r="K343" t="s">
        <v>1938</v>
      </c>
      <c r="L343" t="s">
        <v>1939</v>
      </c>
      <c r="M343" s="16" t="s">
        <v>1940</v>
      </c>
      <c r="N343" s="17" t="s">
        <v>1941</v>
      </c>
      <c r="O343" t="s">
        <v>1942</v>
      </c>
      <c r="Q343" s="4">
        <v>-2.4700000000000002</v>
      </c>
      <c r="R343" s="52" t="s">
        <v>10397</v>
      </c>
      <c r="S343" s="52" t="s">
        <v>10406</v>
      </c>
      <c r="T343" s="52" t="s">
        <v>10407</v>
      </c>
      <c r="U343" s="52" t="s">
        <v>10408</v>
      </c>
      <c r="V343" s="52" t="s">
        <v>10409</v>
      </c>
      <c r="W343" s="52" t="s">
        <v>10422</v>
      </c>
      <c r="X343" s="52" t="s">
        <v>10435</v>
      </c>
    </row>
    <row r="344" spans="1:24" ht="15" customHeight="1" x14ac:dyDescent="0.2">
      <c r="A344">
        <v>720</v>
      </c>
      <c r="B344" t="s">
        <v>22</v>
      </c>
      <c r="C344" s="13">
        <v>919.2353515625</v>
      </c>
      <c r="D344" s="14">
        <f t="shared" si="10"/>
        <v>920.24262802927001</v>
      </c>
      <c r="E344" s="13">
        <f t="shared" si="11"/>
        <v>918.22807509572999</v>
      </c>
      <c r="F344" s="15" t="s">
        <v>1935</v>
      </c>
      <c r="G344" s="15">
        <v>21252273</v>
      </c>
      <c r="H344" s="15" t="s">
        <v>1935</v>
      </c>
      <c r="I344" s="15" t="s">
        <v>1945</v>
      </c>
      <c r="J344" t="str">
        <f>"PubChem CID: "&amp;G344</f>
        <v>PubChem CID: 21252273</v>
      </c>
      <c r="M344" s="16" t="s">
        <v>18</v>
      </c>
      <c r="N344" s="17" t="s">
        <v>1946</v>
      </c>
      <c r="O344" t="s">
        <v>1947</v>
      </c>
      <c r="Q344" s="4">
        <v>-2.4700000000000002</v>
      </c>
      <c r="R344" s="52" t="s">
        <v>10397</v>
      </c>
      <c r="S344" s="52" t="s">
        <v>10406</v>
      </c>
      <c r="T344" s="52" t="s">
        <v>10407</v>
      </c>
      <c r="U344" s="52" t="s">
        <v>10408</v>
      </c>
      <c r="V344" s="52" t="s">
        <v>10412</v>
      </c>
      <c r="W344" s="52" t="s">
        <v>10421</v>
      </c>
      <c r="X344" s="52" t="s">
        <v>10435</v>
      </c>
    </row>
    <row r="345" spans="1:24" ht="15" customHeight="1" x14ac:dyDescent="0.2">
      <c r="A345">
        <v>721</v>
      </c>
      <c r="B345" t="s">
        <v>22</v>
      </c>
      <c r="C345" s="13">
        <v>919.2353515625</v>
      </c>
      <c r="D345" s="14">
        <f t="shared" si="10"/>
        <v>920.24262802927001</v>
      </c>
      <c r="E345" s="13">
        <f t="shared" si="11"/>
        <v>918.22807509572999</v>
      </c>
      <c r="F345" s="15" t="s">
        <v>1935</v>
      </c>
      <c r="G345" s="15">
        <v>16061168</v>
      </c>
      <c r="H345" s="15" t="s">
        <v>1935</v>
      </c>
      <c r="I345" s="15" t="s">
        <v>1948</v>
      </c>
      <c r="J345" t="s">
        <v>1943</v>
      </c>
      <c r="K345" t="s">
        <v>1949</v>
      </c>
      <c r="M345" s="16" t="s">
        <v>1950</v>
      </c>
      <c r="N345" s="17" t="s">
        <v>1951</v>
      </c>
      <c r="O345" t="s">
        <v>1952</v>
      </c>
      <c r="Q345" s="4">
        <v>-1.88</v>
      </c>
      <c r="R345" s="52" t="s">
        <v>10397</v>
      </c>
      <c r="S345" s="52" t="s">
        <v>10406</v>
      </c>
      <c r="T345" s="52" t="s">
        <v>10407</v>
      </c>
      <c r="U345" s="52" t="s">
        <v>10408</v>
      </c>
      <c r="V345" s="52" t="s">
        <v>10412</v>
      </c>
      <c r="W345" s="52" t="s">
        <v>10419</v>
      </c>
      <c r="X345" s="52" t="s">
        <v>10435</v>
      </c>
    </row>
    <row r="346" spans="1:24" ht="15" customHeight="1" x14ac:dyDescent="0.2">
      <c r="A346">
        <v>722</v>
      </c>
      <c r="B346" t="s">
        <v>22</v>
      </c>
      <c r="C346" s="13">
        <v>919.2353515625</v>
      </c>
      <c r="D346" s="14">
        <f t="shared" si="10"/>
        <v>920.24262802927001</v>
      </c>
      <c r="E346" s="13">
        <f t="shared" si="11"/>
        <v>918.22807509572999</v>
      </c>
      <c r="F346" s="15" t="s">
        <v>1935</v>
      </c>
      <c r="G346" s="15">
        <v>16019966</v>
      </c>
      <c r="H346" s="15" t="s">
        <v>1935</v>
      </c>
      <c r="I346" s="15" t="s">
        <v>1953</v>
      </c>
      <c r="J346" t="s">
        <v>1954</v>
      </c>
      <c r="K346" t="s">
        <v>1955</v>
      </c>
      <c r="L346" t="s">
        <v>1956</v>
      </c>
      <c r="M346" s="16" t="s">
        <v>1957</v>
      </c>
      <c r="N346" s="17" t="s">
        <v>1958</v>
      </c>
      <c r="O346" t="s">
        <v>1959</v>
      </c>
      <c r="Q346" s="4">
        <v>-2.4700000000000002</v>
      </c>
      <c r="R346" s="52" t="s">
        <v>10397</v>
      </c>
      <c r="S346" s="52" t="s">
        <v>10406</v>
      </c>
      <c r="T346" s="52" t="s">
        <v>10407</v>
      </c>
      <c r="U346" s="52" t="s">
        <v>10408</v>
      </c>
      <c r="V346" s="52" t="s">
        <v>10412</v>
      </c>
      <c r="W346" s="52" t="s">
        <v>10421</v>
      </c>
      <c r="X346" s="52" t="s">
        <v>10435</v>
      </c>
    </row>
    <row r="347" spans="1:24" ht="15" customHeight="1" x14ac:dyDescent="0.2">
      <c r="A347">
        <v>723</v>
      </c>
      <c r="B347" t="s">
        <v>22</v>
      </c>
      <c r="C347" s="13">
        <v>919.2353515625</v>
      </c>
      <c r="D347" s="14">
        <f t="shared" si="10"/>
        <v>920.24262802927001</v>
      </c>
      <c r="E347" s="13">
        <f t="shared" si="11"/>
        <v>918.22807509572999</v>
      </c>
      <c r="F347" s="15" t="s">
        <v>1935</v>
      </c>
      <c r="G347" s="15">
        <v>11966209</v>
      </c>
      <c r="H347" s="15" t="s">
        <v>1935</v>
      </c>
      <c r="I347" s="15" t="s">
        <v>1960</v>
      </c>
      <c r="J347" t="s">
        <v>1961</v>
      </c>
      <c r="K347" t="s">
        <v>1962</v>
      </c>
      <c r="M347" s="16" t="s">
        <v>18</v>
      </c>
      <c r="N347" s="17" t="s">
        <v>1963</v>
      </c>
      <c r="O347" t="s">
        <v>1964</v>
      </c>
      <c r="Q347" s="4">
        <v>-2.77</v>
      </c>
      <c r="R347" s="52" t="s">
        <v>10397</v>
      </c>
      <c r="S347" s="52" t="s">
        <v>10406</v>
      </c>
      <c r="T347" s="52" t="s">
        <v>10407</v>
      </c>
      <c r="U347" s="52" t="s">
        <v>10408</v>
      </c>
      <c r="V347" s="52" t="s">
        <v>10409</v>
      </c>
      <c r="W347" s="52" t="s">
        <v>10417</v>
      </c>
      <c r="X347" s="52" t="s">
        <v>10435</v>
      </c>
    </row>
    <row r="348" spans="1:24" ht="15" customHeight="1" x14ac:dyDescent="0.2">
      <c r="A348">
        <v>724</v>
      </c>
      <c r="B348" t="s">
        <v>22</v>
      </c>
      <c r="C348" s="13">
        <v>919.2353515625</v>
      </c>
      <c r="D348" s="14">
        <f t="shared" si="10"/>
        <v>920.24262802927001</v>
      </c>
      <c r="E348" s="13">
        <f t="shared" si="11"/>
        <v>918.22807509572999</v>
      </c>
      <c r="F348" s="15" t="s">
        <v>1935</v>
      </c>
      <c r="G348" s="15">
        <v>9549319</v>
      </c>
      <c r="H348" s="15" t="s">
        <v>1935</v>
      </c>
      <c r="I348" s="15" t="s">
        <v>1965</v>
      </c>
      <c r="J348" t="s">
        <v>1944</v>
      </c>
      <c r="K348" t="s">
        <v>1966</v>
      </c>
      <c r="L348" t="s">
        <v>1967</v>
      </c>
      <c r="M348" s="16" t="s">
        <v>18</v>
      </c>
      <c r="N348" s="17" t="s">
        <v>1968</v>
      </c>
      <c r="O348" t="s">
        <v>1969</v>
      </c>
      <c r="Q348" s="4">
        <v>-2.83</v>
      </c>
      <c r="R348" s="52" t="s">
        <v>10397</v>
      </c>
      <c r="S348" s="52" t="s">
        <v>10406</v>
      </c>
      <c r="T348" s="52" t="s">
        <v>10407</v>
      </c>
      <c r="U348" s="52" t="s">
        <v>10408</v>
      </c>
      <c r="V348" s="52" t="s">
        <v>10409</v>
      </c>
      <c r="W348" s="52" t="s">
        <v>10417</v>
      </c>
      <c r="X348" s="52" t="s">
        <v>10435</v>
      </c>
    </row>
    <row r="349" spans="1:24" ht="15" customHeight="1" x14ac:dyDescent="0.2">
      <c r="A349">
        <v>725</v>
      </c>
      <c r="B349" t="s">
        <v>22</v>
      </c>
      <c r="C349" s="13">
        <v>919.2353515625</v>
      </c>
      <c r="D349" s="14">
        <f t="shared" si="10"/>
        <v>920.24262802927001</v>
      </c>
      <c r="E349" s="13">
        <f t="shared" si="11"/>
        <v>918.22807509572999</v>
      </c>
      <c r="F349" s="15" t="s">
        <v>1935</v>
      </c>
      <c r="G349" s="15">
        <v>6857434</v>
      </c>
      <c r="H349" s="15" t="s">
        <v>1935</v>
      </c>
      <c r="I349" s="15" t="s">
        <v>1970</v>
      </c>
      <c r="J349" t="s">
        <v>1971</v>
      </c>
      <c r="K349" t="s">
        <v>1972</v>
      </c>
      <c r="M349" s="16" t="s">
        <v>18</v>
      </c>
      <c r="N349" s="17" t="s">
        <v>1973</v>
      </c>
      <c r="O349" t="s">
        <v>1974</v>
      </c>
      <c r="Q349" s="4">
        <v>-2.4700000000000002</v>
      </c>
      <c r="R349" s="52" t="s">
        <v>10397</v>
      </c>
      <c r="S349" s="52" t="s">
        <v>10406</v>
      </c>
      <c r="T349" s="52" t="s">
        <v>10407</v>
      </c>
      <c r="U349" s="52" t="s">
        <v>10408</v>
      </c>
      <c r="V349" s="52" t="s">
        <v>10409</v>
      </c>
      <c r="W349" s="52" t="s">
        <v>10422</v>
      </c>
      <c r="X349" s="52" t="s">
        <v>10435</v>
      </c>
    </row>
    <row r="350" spans="1:24" s="19" customFormat="1" ht="15" customHeight="1" x14ac:dyDescent="0.2">
      <c r="A350">
        <v>726</v>
      </c>
      <c r="B350" t="s">
        <v>22</v>
      </c>
      <c r="C350" s="13">
        <v>919.2353515625</v>
      </c>
      <c r="D350" s="14">
        <f t="shared" si="10"/>
        <v>920.24262802927001</v>
      </c>
      <c r="E350" s="13">
        <f t="shared" si="11"/>
        <v>918.22807509572999</v>
      </c>
      <c r="F350" s="15" t="s">
        <v>1935</v>
      </c>
      <c r="G350" s="15">
        <v>6443609</v>
      </c>
      <c r="H350" s="15" t="s">
        <v>1935</v>
      </c>
      <c r="I350" s="15" t="s">
        <v>1975</v>
      </c>
      <c r="J350" t="s">
        <v>1976</v>
      </c>
      <c r="K350" t="s">
        <v>1977</v>
      </c>
      <c r="L350" t="s">
        <v>1978</v>
      </c>
      <c r="M350" s="16" t="s">
        <v>17</v>
      </c>
      <c r="N350" s="17" t="s">
        <v>1979</v>
      </c>
      <c r="O350" t="s">
        <v>1980</v>
      </c>
      <c r="P350"/>
      <c r="Q350" s="4">
        <v>-2.4700000000000002</v>
      </c>
      <c r="R350" s="52" t="s">
        <v>10397</v>
      </c>
      <c r="S350" s="52" t="s">
        <v>10406</v>
      </c>
      <c r="T350" s="52" t="s">
        <v>10407</v>
      </c>
      <c r="U350" s="52" t="s">
        <v>10408</v>
      </c>
      <c r="V350" s="52" t="s">
        <v>10409</v>
      </c>
      <c r="W350" s="52" t="s">
        <v>10422</v>
      </c>
      <c r="X350" s="52" t="s">
        <v>10435</v>
      </c>
    </row>
    <row r="351" spans="1:24" ht="15" customHeight="1" x14ac:dyDescent="0.2">
      <c r="A351">
        <v>729</v>
      </c>
      <c r="B351" t="s">
        <v>22</v>
      </c>
      <c r="C351" s="13">
        <v>919.11810302734375</v>
      </c>
      <c r="D351" s="14">
        <f t="shared" si="10"/>
        <v>920.12537949411376</v>
      </c>
      <c r="E351" s="13">
        <f t="shared" si="11"/>
        <v>918.11082656057374</v>
      </c>
      <c r="F351" s="15" t="s">
        <v>1981</v>
      </c>
      <c r="G351" s="15">
        <v>24883485</v>
      </c>
      <c r="H351" s="15" t="s">
        <v>1981</v>
      </c>
      <c r="I351" s="15" t="s">
        <v>1982</v>
      </c>
      <c r="J351" t="s">
        <v>1983</v>
      </c>
      <c r="M351" s="16" t="s">
        <v>18</v>
      </c>
      <c r="N351" s="17" t="s">
        <v>1984</v>
      </c>
      <c r="O351" t="s">
        <v>1985</v>
      </c>
      <c r="Q351" s="4">
        <v>-3.85</v>
      </c>
      <c r="R351" s="52" t="s">
        <v>10397</v>
      </c>
      <c r="S351" s="52" t="s">
        <v>10406</v>
      </c>
      <c r="T351" s="52" t="s">
        <v>10411</v>
      </c>
      <c r="U351" s="52" t="s">
        <v>10435</v>
      </c>
      <c r="V351" s="52" t="s">
        <v>10411</v>
      </c>
      <c r="W351" s="52" t="s">
        <v>10435</v>
      </c>
      <c r="X351" s="52" t="s">
        <v>10435</v>
      </c>
    </row>
    <row r="352" spans="1:24" ht="15" customHeight="1" x14ac:dyDescent="0.2">
      <c r="A352">
        <v>730</v>
      </c>
      <c r="B352" t="s">
        <v>22</v>
      </c>
      <c r="C352" s="13">
        <v>921.17822265625</v>
      </c>
      <c r="D352" s="14">
        <f t="shared" si="10"/>
        <v>922.18549912302001</v>
      </c>
      <c r="E352" s="13">
        <f t="shared" si="11"/>
        <v>920.17094618947999</v>
      </c>
      <c r="F352" s="15" t="s">
        <v>1986</v>
      </c>
      <c r="G352" s="15">
        <v>25244143</v>
      </c>
      <c r="H352" s="15" t="s">
        <v>1986</v>
      </c>
      <c r="I352" s="15" t="s">
        <v>1987</v>
      </c>
      <c r="J352" t="str">
        <f>"PubChem CID: "&amp;G352</f>
        <v>PubChem CID: 25244143</v>
      </c>
      <c r="M352" s="16" t="s">
        <v>18</v>
      </c>
      <c r="N352" s="17" t="s">
        <v>1988</v>
      </c>
      <c r="O352" t="s">
        <v>1989</v>
      </c>
      <c r="Q352" s="4">
        <v>-4.59</v>
      </c>
      <c r="R352" s="52" t="s">
        <v>10397</v>
      </c>
      <c r="S352" s="52" t="s">
        <v>10406</v>
      </c>
      <c r="T352" s="52" t="s">
        <v>10407</v>
      </c>
      <c r="U352" s="52" t="s">
        <v>10408</v>
      </c>
      <c r="V352" s="52" t="s">
        <v>10409</v>
      </c>
      <c r="W352" s="52" t="s">
        <v>10435</v>
      </c>
      <c r="X352" s="52" t="s">
        <v>10435</v>
      </c>
    </row>
    <row r="353" spans="1:24" ht="15" customHeight="1" x14ac:dyDescent="0.2">
      <c r="A353">
        <v>731</v>
      </c>
      <c r="B353" t="s">
        <v>22</v>
      </c>
      <c r="C353" s="13">
        <v>921.15704345703125</v>
      </c>
      <c r="D353" s="14">
        <f t="shared" si="10"/>
        <v>922.16431992380126</v>
      </c>
      <c r="E353" s="13">
        <f t="shared" si="11"/>
        <v>920.14976699026124</v>
      </c>
      <c r="F353" s="15" t="s">
        <v>1990</v>
      </c>
      <c r="G353" s="15">
        <v>11963963</v>
      </c>
      <c r="H353" s="15" t="s">
        <v>1990</v>
      </c>
      <c r="I353" s="15" t="s">
        <v>1991</v>
      </c>
      <c r="J353" t="s">
        <v>1992</v>
      </c>
      <c r="K353" t="s">
        <v>1993</v>
      </c>
      <c r="L353" t="s">
        <v>1994</v>
      </c>
      <c r="M353" s="16" t="s">
        <v>1995</v>
      </c>
      <c r="N353" s="17" t="s">
        <v>1996</v>
      </c>
      <c r="O353" t="s">
        <v>1997</v>
      </c>
      <c r="Q353" s="4">
        <v>-2.88</v>
      </c>
      <c r="R353" s="52" t="s">
        <v>10397</v>
      </c>
      <c r="S353" s="52" t="s">
        <v>10406</v>
      </c>
      <c r="T353" s="52" t="s">
        <v>10407</v>
      </c>
      <c r="U353" s="52" t="s">
        <v>10408</v>
      </c>
      <c r="V353" s="52" t="s">
        <v>10409</v>
      </c>
      <c r="W353" s="52" t="s">
        <v>10435</v>
      </c>
      <c r="X353" s="52" t="s">
        <v>10435</v>
      </c>
    </row>
    <row r="354" spans="1:24" ht="15" customHeight="1" x14ac:dyDescent="0.2">
      <c r="A354">
        <v>732</v>
      </c>
      <c r="B354" t="s">
        <v>22</v>
      </c>
      <c r="C354" s="13">
        <v>921.15704345703125</v>
      </c>
      <c r="D354" s="14">
        <f t="shared" si="10"/>
        <v>922.16431992380126</v>
      </c>
      <c r="E354" s="13">
        <f t="shared" si="11"/>
        <v>920.14976699026124</v>
      </c>
      <c r="F354" s="15" t="s">
        <v>1990</v>
      </c>
      <c r="G354" s="15">
        <v>656891</v>
      </c>
      <c r="H354" s="15" t="s">
        <v>1990</v>
      </c>
      <c r="I354" s="15" t="s">
        <v>1998</v>
      </c>
      <c r="J354" t="s">
        <v>1992</v>
      </c>
      <c r="K354" t="s">
        <v>1999</v>
      </c>
      <c r="L354" t="s">
        <v>2000</v>
      </c>
      <c r="M354" s="16" t="s">
        <v>1992</v>
      </c>
      <c r="N354" s="17" t="s">
        <v>2001</v>
      </c>
      <c r="O354" t="s">
        <v>2002</v>
      </c>
      <c r="Q354" s="4">
        <v>-2.88</v>
      </c>
      <c r="R354" s="52" t="s">
        <v>10397</v>
      </c>
      <c r="S354" s="52" t="s">
        <v>10406</v>
      </c>
      <c r="T354" s="52" t="s">
        <v>10407</v>
      </c>
      <c r="U354" s="52" t="s">
        <v>10408</v>
      </c>
      <c r="V354" s="52" t="s">
        <v>10409</v>
      </c>
      <c r="W354" s="52" t="s">
        <v>10435</v>
      </c>
      <c r="X354" s="52" t="s">
        <v>10435</v>
      </c>
    </row>
    <row r="355" spans="1:24" ht="15" customHeight="1" x14ac:dyDescent="0.2">
      <c r="A355">
        <v>733</v>
      </c>
      <c r="B355" t="s">
        <v>22</v>
      </c>
      <c r="C355" s="13">
        <v>921.214599609375</v>
      </c>
      <c r="D355" s="14">
        <f t="shared" si="10"/>
        <v>922.22187607614501</v>
      </c>
      <c r="E355" s="13">
        <f t="shared" si="11"/>
        <v>920.20732314260499</v>
      </c>
      <c r="F355" s="15" t="s">
        <v>2003</v>
      </c>
      <c r="G355" s="15">
        <v>25245463</v>
      </c>
      <c r="H355" s="15" t="s">
        <v>2003</v>
      </c>
      <c r="I355" s="15" t="s">
        <v>2004</v>
      </c>
      <c r="J355" t="str">
        <f>"PubChem CID: "&amp;G355</f>
        <v>PubChem CID: 25245463</v>
      </c>
      <c r="M355" s="16" t="s">
        <v>18</v>
      </c>
      <c r="N355" s="17" t="s">
        <v>2005</v>
      </c>
      <c r="O355" t="s">
        <v>2006</v>
      </c>
      <c r="Q355" s="4">
        <v>-4.05</v>
      </c>
      <c r="R355" s="52" t="s">
        <v>10397</v>
      </c>
      <c r="S355" s="52" t="s">
        <v>10406</v>
      </c>
      <c r="T355" s="52" t="s">
        <v>10407</v>
      </c>
      <c r="U355" s="52" t="s">
        <v>10408</v>
      </c>
      <c r="V355" s="52" t="s">
        <v>10409</v>
      </c>
      <c r="W355" s="52" t="s">
        <v>10435</v>
      </c>
      <c r="X355" s="52" t="s">
        <v>10435</v>
      </c>
    </row>
    <row r="356" spans="1:24" ht="15" customHeight="1" x14ac:dyDescent="0.2">
      <c r="A356">
        <v>734</v>
      </c>
      <c r="B356" t="s">
        <v>22</v>
      </c>
      <c r="C356" s="13">
        <v>921.214599609375</v>
      </c>
      <c r="D356" s="14">
        <f t="shared" si="10"/>
        <v>922.22187607614501</v>
      </c>
      <c r="E356" s="13">
        <f t="shared" si="11"/>
        <v>920.20732314260499</v>
      </c>
      <c r="F356" s="15" t="s">
        <v>2003</v>
      </c>
      <c r="G356" s="15">
        <v>11966134</v>
      </c>
      <c r="H356" s="15" t="s">
        <v>2003</v>
      </c>
      <c r="I356" s="15" t="s">
        <v>2007</v>
      </c>
      <c r="J356" t="s">
        <v>2008</v>
      </c>
      <c r="K356" t="s">
        <v>2009</v>
      </c>
      <c r="L356" t="s">
        <v>2010</v>
      </c>
      <c r="M356" s="16" t="s">
        <v>17</v>
      </c>
      <c r="N356" s="17" t="s">
        <v>2011</v>
      </c>
      <c r="O356" t="s">
        <v>2012</v>
      </c>
      <c r="Q356" s="4">
        <v>-3.38</v>
      </c>
      <c r="R356" s="52" t="s">
        <v>10397</v>
      </c>
      <c r="S356" s="52" t="s">
        <v>10406</v>
      </c>
      <c r="T356" s="52" t="s">
        <v>10407</v>
      </c>
      <c r="U356" s="52" t="s">
        <v>10408</v>
      </c>
      <c r="V356" s="52" t="s">
        <v>10409</v>
      </c>
      <c r="W356" s="52" t="s">
        <v>10416</v>
      </c>
      <c r="X356" s="52" t="s">
        <v>10435</v>
      </c>
    </row>
    <row r="357" spans="1:24" ht="15" customHeight="1" x14ac:dyDescent="0.2">
      <c r="A357">
        <v>735</v>
      </c>
      <c r="B357" t="s">
        <v>22</v>
      </c>
      <c r="C357" s="13">
        <v>921.214599609375</v>
      </c>
      <c r="D357" s="14">
        <f t="shared" si="10"/>
        <v>922.22187607614501</v>
      </c>
      <c r="E357" s="13">
        <f t="shared" si="11"/>
        <v>920.20732314260499</v>
      </c>
      <c r="F357" s="15" t="s">
        <v>2003</v>
      </c>
      <c r="G357" s="15">
        <v>9543275</v>
      </c>
      <c r="H357" s="15" t="s">
        <v>2003</v>
      </c>
      <c r="I357" s="15" t="s">
        <v>2013</v>
      </c>
      <c r="J357" t="s">
        <v>2014</v>
      </c>
      <c r="K357" t="s">
        <v>2015</v>
      </c>
      <c r="L357" t="s">
        <v>2016</v>
      </c>
      <c r="M357" s="16" t="s">
        <v>18</v>
      </c>
      <c r="N357" s="17" t="s">
        <v>2017</v>
      </c>
      <c r="O357" t="s">
        <v>2018</v>
      </c>
      <c r="Q357" s="4">
        <v>-3.13</v>
      </c>
      <c r="R357" s="52" t="s">
        <v>10397</v>
      </c>
      <c r="S357" s="52" t="s">
        <v>10406</v>
      </c>
      <c r="T357" s="52" t="s">
        <v>10407</v>
      </c>
      <c r="U357" s="52" t="s">
        <v>10408</v>
      </c>
      <c r="V357" s="52" t="s">
        <v>10409</v>
      </c>
      <c r="W357" s="52" t="s">
        <v>10416</v>
      </c>
      <c r="X357" s="52" t="s">
        <v>10435</v>
      </c>
    </row>
    <row r="358" spans="1:24" ht="15" customHeight="1" x14ac:dyDescent="0.2">
      <c r="A358">
        <v>736</v>
      </c>
      <c r="B358" t="s">
        <v>22</v>
      </c>
      <c r="C358" s="13">
        <v>921.214599609375</v>
      </c>
      <c r="D358" s="14">
        <f t="shared" si="10"/>
        <v>922.22187607614501</v>
      </c>
      <c r="E358" s="13">
        <f t="shared" si="11"/>
        <v>920.20732314260499</v>
      </c>
      <c r="F358" s="15" t="s">
        <v>2003</v>
      </c>
      <c r="G358" s="15">
        <v>3289113</v>
      </c>
      <c r="H358" s="15" t="s">
        <v>2003</v>
      </c>
      <c r="I358" s="15" t="s">
        <v>2019</v>
      </c>
      <c r="J358" t="s">
        <v>2020</v>
      </c>
      <c r="K358" t="s">
        <v>2021</v>
      </c>
      <c r="M358" s="16" t="s">
        <v>18</v>
      </c>
      <c r="N358" s="17" t="s">
        <v>2022</v>
      </c>
      <c r="O358" t="s">
        <v>2023</v>
      </c>
      <c r="Q358" s="4">
        <v>-3.38</v>
      </c>
      <c r="R358" s="52" t="s">
        <v>10397</v>
      </c>
      <c r="S358" s="52" t="s">
        <v>10406</v>
      </c>
      <c r="T358" s="52" t="s">
        <v>10407</v>
      </c>
      <c r="U358" s="52" t="s">
        <v>10408</v>
      </c>
      <c r="V358" s="52" t="s">
        <v>10409</v>
      </c>
      <c r="W358" s="52" t="s">
        <v>10416</v>
      </c>
      <c r="X358" s="52" t="s">
        <v>10435</v>
      </c>
    </row>
    <row r="359" spans="1:24" ht="15" customHeight="1" x14ac:dyDescent="0.2">
      <c r="A359">
        <v>737</v>
      </c>
      <c r="B359" t="s">
        <v>22</v>
      </c>
      <c r="C359" s="13">
        <v>921.214599609375</v>
      </c>
      <c r="D359" s="14">
        <f t="shared" si="10"/>
        <v>922.22187607614501</v>
      </c>
      <c r="E359" s="13">
        <f t="shared" si="11"/>
        <v>920.20732314260499</v>
      </c>
      <c r="F359" s="15" t="s">
        <v>2003</v>
      </c>
      <c r="G359" s="15">
        <v>440088</v>
      </c>
      <c r="H359" s="15" t="s">
        <v>2003</v>
      </c>
      <c r="I359" s="15" t="s">
        <v>2024</v>
      </c>
      <c r="J359" t="s">
        <v>2008</v>
      </c>
      <c r="K359" t="s">
        <v>2025</v>
      </c>
      <c r="L359" t="s">
        <v>2021</v>
      </c>
      <c r="M359" s="16" t="s">
        <v>2008</v>
      </c>
      <c r="N359" s="17" t="s">
        <v>2026</v>
      </c>
      <c r="O359" t="s">
        <v>2027</v>
      </c>
      <c r="Q359" s="4">
        <v>-3.38</v>
      </c>
      <c r="R359" s="52" t="s">
        <v>10397</v>
      </c>
      <c r="S359" s="52" t="s">
        <v>10406</v>
      </c>
      <c r="T359" s="52" t="s">
        <v>10407</v>
      </c>
      <c r="U359" s="52" t="s">
        <v>10408</v>
      </c>
      <c r="V359" s="52" t="s">
        <v>10409</v>
      </c>
      <c r="W359" s="52" t="s">
        <v>10416</v>
      </c>
      <c r="X359" s="52" t="s">
        <v>10435</v>
      </c>
    </row>
    <row r="360" spans="1:24" ht="15" customHeight="1" x14ac:dyDescent="0.2">
      <c r="A360">
        <v>742</v>
      </c>
      <c r="B360" t="s">
        <v>22</v>
      </c>
      <c r="C360" s="13">
        <v>921.2509765625</v>
      </c>
      <c r="D360" s="14">
        <f t="shared" si="10"/>
        <v>922.25825302927001</v>
      </c>
      <c r="E360" s="13">
        <f t="shared" si="11"/>
        <v>920.24370009572999</v>
      </c>
      <c r="F360" s="15" t="s">
        <v>2028</v>
      </c>
      <c r="G360" s="15">
        <v>440615</v>
      </c>
      <c r="H360" s="15" t="s">
        <v>2028</v>
      </c>
      <c r="I360" s="15" t="s">
        <v>2031</v>
      </c>
      <c r="J360" t="s">
        <v>2029</v>
      </c>
      <c r="K360" t="s">
        <v>2032</v>
      </c>
      <c r="L360" t="s">
        <v>2030</v>
      </c>
      <c r="M360" s="16" t="s">
        <v>2029</v>
      </c>
      <c r="N360" s="17" t="s">
        <v>2033</v>
      </c>
      <c r="O360" t="s">
        <v>2034</v>
      </c>
      <c r="Q360" s="4">
        <v>-2.11</v>
      </c>
      <c r="R360" s="52" t="s">
        <v>10397</v>
      </c>
      <c r="S360" s="52" t="s">
        <v>10406</v>
      </c>
      <c r="T360" s="52" t="s">
        <v>10407</v>
      </c>
      <c r="U360" s="52" t="s">
        <v>10408</v>
      </c>
      <c r="V360" s="52" t="s">
        <v>10409</v>
      </c>
      <c r="W360" s="52" t="s">
        <v>10417</v>
      </c>
      <c r="X360" s="52" t="s">
        <v>10435</v>
      </c>
    </row>
    <row r="361" spans="1:24" ht="15" customHeight="1" x14ac:dyDescent="0.2">
      <c r="A361">
        <v>745</v>
      </c>
      <c r="B361" t="s">
        <v>22</v>
      </c>
      <c r="C361" s="13">
        <v>922.1734619140625</v>
      </c>
      <c r="D361" s="14">
        <f t="shared" si="10"/>
        <v>923.18073838083251</v>
      </c>
      <c r="E361" s="13">
        <f t="shared" si="11"/>
        <v>921.16618544729249</v>
      </c>
      <c r="F361" s="15" t="s">
        <v>2036</v>
      </c>
      <c r="G361" s="15">
        <v>9876244</v>
      </c>
      <c r="H361" s="15" t="s">
        <v>2036</v>
      </c>
      <c r="I361" s="15" t="s">
        <v>2037</v>
      </c>
      <c r="J361" t="s">
        <v>2038</v>
      </c>
      <c r="K361" t="s">
        <v>2039</v>
      </c>
      <c r="M361" s="16" t="s">
        <v>18</v>
      </c>
      <c r="N361" s="17" t="s">
        <v>2040</v>
      </c>
      <c r="O361" t="s">
        <v>2041</v>
      </c>
      <c r="Q361" s="4">
        <v>-6.57</v>
      </c>
      <c r="R361" s="52" t="s">
        <v>10397</v>
      </c>
      <c r="S361" s="52" t="s">
        <v>10398</v>
      </c>
      <c r="T361" s="52" t="s">
        <v>10399</v>
      </c>
      <c r="U361" s="52" t="s">
        <v>10400</v>
      </c>
      <c r="V361" s="52" t="s">
        <v>10404</v>
      </c>
      <c r="W361" s="52" t="s">
        <v>10435</v>
      </c>
      <c r="X361" s="52" t="s">
        <v>10435</v>
      </c>
    </row>
    <row r="362" spans="1:24" ht="15" customHeight="1" x14ac:dyDescent="0.2">
      <c r="A362">
        <v>747</v>
      </c>
      <c r="B362" t="s">
        <v>22</v>
      </c>
      <c r="C362" s="13">
        <v>923.157470703125</v>
      </c>
      <c r="D362" s="14">
        <f t="shared" si="10"/>
        <v>924.16474716989501</v>
      </c>
      <c r="E362" s="13">
        <f t="shared" si="11"/>
        <v>922.15019423635499</v>
      </c>
      <c r="F362" s="15" t="s">
        <v>2042</v>
      </c>
      <c r="G362" s="15">
        <v>44123573</v>
      </c>
      <c r="H362" s="15" t="s">
        <v>2042</v>
      </c>
      <c r="I362" s="15" t="s">
        <v>2043</v>
      </c>
      <c r="J362" t="str">
        <f>"PubChem CID: "&amp;G362</f>
        <v>PubChem CID: 44123573</v>
      </c>
      <c r="M362" s="16" t="s">
        <v>18</v>
      </c>
      <c r="N362" s="17" t="s">
        <v>2044</v>
      </c>
      <c r="O362" t="s">
        <v>2045</v>
      </c>
      <c r="Q362" s="4">
        <v>-5.34</v>
      </c>
      <c r="R362" s="52" t="s">
        <v>10397</v>
      </c>
      <c r="S362" s="52" t="s">
        <v>10406</v>
      </c>
      <c r="T362" s="52" t="s">
        <v>10407</v>
      </c>
      <c r="U362" s="52" t="s">
        <v>10408</v>
      </c>
      <c r="V362" s="52" t="s">
        <v>10409</v>
      </c>
      <c r="W362" s="52" t="s">
        <v>10416</v>
      </c>
      <c r="X362" s="52" t="s">
        <v>10435</v>
      </c>
    </row>
    <row r="363" spans="1:24" ht="15" customHeight="1" x14ac:dyDescent="0.2">
      <c r="A363">
        <v>748</v>
      </c>
      <c r="B363" t="s">
        <v>22</v>
      </c>
      <c r="C363" s="13">
        <v>923.157470703125</v>
      </c>
      <c r="D363" s="14">
        <f t="shared" si="10"/>
        <v>924.16474716989501</v>
      </c>
      <c r="E363" s="13">
        <f t="shared" si="11"/>
        <v>922.15019423635499</v>
      </c>
      <c r="F363" s="15" t="s">
        <v>2042</v>
      </c>
      <c r="G363" s="15">
        <v>9543029</v>
      </c>
      <c r="H363" s="15" t="s">
        <v>2042</v>
      </c>
      <c r="I363" s="15" t="s">
        <v>2046</v>
      </c>
      <c r="J363" t="s">
        <v>2047</v>
      </c>
      <c r="K363" t="s">
        <v>2048</v>
      </c>
      <c r="L363" t="s">
        <v>2049</v>
      </c>
      <c r="M363" s="16" t="s">
        <v>17</v>
      </c>
      <c r="N363" s="17" t="s">
        <v>2050</v>
      </c>
      <c r="O363" t="s">
        <v>2051</v>
      </c>
      <c r="Q363" s="4">
        <v>-5.43</v>
      </c>
      <c r="R363" s="52" t="s">
        <v>10397</v>
      </c>
      <c r="S363" s="52" t="s">
        <v>10406</v>
      </c>
      <c r="T363" s="52" t="s">
        <v>10407</v>
      </c>
      <c r="U363" s="52" t="s">
        <v>10408</v>
      </c>
      <c r="V363" s="52" t="s">
        <v>10409</v>
      </c>
      <c r="W363" s="52" t="s">
        <v>10416</v>
      </c>
      <c r="X363" s="52" t="s">
        <v>10435</v>
      </c>
    </row>
    <row r="364" spans="1:24" ht="15" customHeight="1" x14ac:dyDescent="0.2">
      <c r="A364">
        <v>750</v>
      </c>
      <c r="B364" t="s">
        <v>22</v>
      </c>
      <c r="C364" s="13">
        <v>923.157470703125</v>
      </c>
      <c r="D364" s="14">
        <f t="shared" si="10"/>
        <v>924.16474716989501</v>
      </c>
      <c r="E364" s="13">
        <f t="shared" si="11"/>
        <v>922.15019423635499</v>
      </c>
      <c r="F364" s="15" t="s">
        <v>2042</v>
      </c>
      <c r="G364" s="15">
        <v>441147</v>
      </c>
      <c r="H364" s="15" t="s">
        <v>2042</v>
      </c>
      <c r="I364" s="15" t="s">
        <v>2053</v>
      </c>
      <c r="J364" t="s">
        <v>2052</v>
      </c>
      <c r="K364" t="s">
        <v>2035</v>
      </c>
      <c r="L364" t="s">
        <v>2054</v>
      </c>
      <c r="M364" s="16" t="s">
        <v>2055</v>
      </c>
      <c r="N364" s="17" t="s">
        <v>2056</v>
      </c>
      <c r="O364" t="s">
        <v>2057</v>
      </c>
      <c r="Q364" s="4">
        <v>-5.43</v>
      </c>
      <c r="R364" s="52" t="s">
        <v>10397</v>
      </c>
      <c r="S364" s="52" t="s">
        <v>10406</v>
      </c>
      <c r="T364" s="52" t="s">
        <v>10407</v>
      </c>
      <c r="U364" s="52" t="s">
        <v>10408</v>
      </c>
      <c r="V364" s="52" t="s">
        <v>10409</v>
      </c>
      <c r="W364" s="52" t="s">
        <v>10416</v>
      </c>
      <c r="X364" s="52" t="s">
        <v>10435</v>
      </c>
    </row>
    <row r="365" spans="1:24" ht="15" customHeight="1" x14ac:dyDescent="0.2">
      <c r="A365">
        <v>751</v>
      </c>
      <c r="B365" t="s">
        <v>22</v>
      </c>
      <c r="C365" s="13">
        <v>923.230224609375</v>
      </c>
      <c r="D365" s="14">
        <f t="shared" si="10"/>
        <v>924.23750107614501</v>
      </c>
      <c r="E365" s="13">
        <f t="shared" si="11"/>
        <v>922.22294814260499</v>
      </c>
      <c r="F365" s="15" t="s">
        <v>2058</v>
      </c>
      <c r="G365" s="15">
        <v>9543274</v>
      </c>
      <c r="H365" s="15" t="s">
        <v>2058</v>
      </c>
      <c r="I365" s="15" t="s">
        <v>2059</v>
      </c>
      <c r="J365" t="s">
        <v>2060</v>
      </c>
      <c r="K365" t="s">
        <v>2061</v>
      </c>
      <c r="L365" t="s">
        <v>2062</v>
      </c>
      <c r="M365" s="16" t="s">
        <v>18</v>
      </c>
      <c r="N365" s="17" t="s">
        <v>2063</v>
      </c>
      <c r="O365" t="s">
        <v>2064</v>
      </c>
      <c r="Q365" s="4">
        <v>-3.87</v>
      </c>
      <c r="R365" s="52" t="s">
        <v>10397</v>
      </c>
      <c r="S365" s="52" t="s">
        <v>10406</v>
      </c>
      <c r="T365" s="52" t="s">
        <v>10407</v>
      </c>
      <c r="U365" s="52" t="s">
        <v>10408</v>
      </c>
      <c r="V365" s="52" t="s">
        <v>10409</v>
      </c>
      <c r="W365" s="52" t="s">
        <v>10418</v>
      </c>
      <c r="X365" s="52" t="s">
        <v>10435</v>
      </c>
    </row>
    <row r="366" spans="1:24" ht="15" customHeight="1" x14ac:dyDescent="0.2">
      <c r="A366">
        <v>753</v>
      </c>
      <c r="B366" t="s">
        <v>22</v>
      </c>
      <c r="C366" s="13">
        <v>924.16796875</v>
      </c>
      <c r="D366" s="14">
        <f t="shared" si="10"/>
        <v>925.17524521677001</v>
      </c>
      <c r="E366" s="13">
        <f t="shared" si="11"/>
        <v>923.16069228322999</v>
      </c>
      <c r="F366" s="15" t="s">
        <v>2066</v>
      </c>
      <c r="G366" s="15">
        <v>24906307</v>
      </c>
      <c r="H366" s="15" t="s">
        <v>2066</v>
      </c>
      <c r="I366" s="15" t="s">
        <v>2067</v>
      </c>
      <c r="J366" t="s">
        <v>2068</v>
      </c>
      <c r="K366" t="s">
        <v>2069</v>
      </c>
      <c r="L366" t="s">
        <v>2070</v>
      </c>
      <c r="M366" s="16" t="s">
        <v>2071</v>
      </c>
      <c r="N366" s="17" t="s">
        <v>2072</v>
      </c>
      <c r="O366" t="s">
        <v>2073</v>
      </c>
      <c r="Q366" s="4">
        <v>-3.99</v>
      </c>
      <c r="R366" s="52" t="s">
        <v>10397</v>
      </c>
      <c r="S366" s="52" t="s">
        <v>10406</v>
      </c>
      <c r="T366" s="52" t="s">
        <v>10407</v>
      </c>
      <c r="U366" s="52" t="s">
        <v>10408</v>
      </c>
      <c r="V366" s="52" t="s">
        <v>10409</v>
      </c>
      <c r="W366" s="52" t="s">
        <v>10435</v>
      </c>
      <c r="X366" s="52" t="s">
        <v>10435</v>
      </c>
    </row>
    <row r="367" spans="1:24" ht="15" customHeight="1" x14ac:dyDescent="0.2">
      <c r="A367">
        <v>754</v>
      </c>
      <c r="B367" t="s">
        <v>22</v>
      </c>
      <c r="C367" s="13">
        <v>924.16796875</v>
      </c>
      <c r="D367" s="14">
        <f t="shared" si="10"/>
        <v>925.17524521677001</v>
      </c>
      <c r="E367" s="13">
        <f t="shared" si="11"/>
        <v>923.16069228322999</v>
      </c>
      <c r="F367" s="15" t="s">
        <v>2066</v>
      </c>
      <c r="G367" s="15">
        <v>5461145</v>
      </c>
      <c r="H367" s="15" t="s">
        <v>2066</v>
      </c>
      <c r="I367" s="15" t="s">
        <v>2074</v>
      </c>
      <c r="J367" t="s">
        <v>2075</v>
      </c>
      <c r="K367" t="s">
        <v>2076</v>
      </c>
      <c r="L367" t="s">
        <v>2077</v>
      </c>
      <c r="M367" s="16" t="s">
        <v>2078</v>
      </c>
      <c r="N367" s="17" t="s">
        <v>2079</v>
      </c>
      <c r="O367" t="s">
        <v>2080</v>
      </c>
      <c r="Q367" s="4">
        <v>-3.99</v>
      </c>
      <c r="R367" s="52" t="s">
        <v>10397</v>
      </c>
      <c r="S367" s="52" t="s">
        <v>10406</v>
      </c>
      <c r="T367" s="52" t="s">
        <v>10407</v>
      </c>
      <c r="U367" s="52" t="s">
        <v>10408</v>
      </c>
      <c r="V367" s="52" t="s">
        <v>10409</v>
      </c>
      <c r="W367" s="52" t="s">
        <v>10435</v>
      </c>
      <c r="X367" s="52" t="s">
        <v>10435</v>
      </c>
    </row>
    <row r="368" spans="1:24" s="18" customFormat="1" ht="15" customHeight="1" x14ac:dyDescent="0.2">
      <c r="A368">
        <v>755</v>
      </c>
      <c r="B368" t="s">
        <v>22</v>
      </c>
      <c r="C368" s="13">
        <v>925.173095703125</v>
      </c>
      <c r="D368" s="14">
        <f t="shared" si="10"/>
        <v>926.18037216989501</v>
      </c>
      <c r="E368" s="13">
        <f t="shared" si="11"/>
        <v>924.16581923635499</v>
      </c>
      <c r="F368" s="15" t="s">
        <v>2081</v>
      </c>
      <c r="G368" s="15">
        <v>9543022</v>
      </c>
      <c r="H368" s="15" t="s">
        <v>2081</v>
      </c>
      <c r="I368" s="15" t="s">
        <v>2082</v>
      </c>
      <c r="J368" t="s">
        <v>2065</v>
      </c>
      <c r="K368" t="s">
        <v>2083</v>
      </c>
      <c r="L368" t="s">
        <v>2084</v>
      </c>
      <c r="M368" s="16" t="s">
        <v>17</v>
      </c>
      <c r="N368" s="17" t="s">
        <v>2085</v>
      </c>
      <c r="O368" t="s">
        <v>2086</v>
      </c>
      <c r="P368"/>
      <c r="Q368" s="4">
        <v>-6</v>
      </c>
      <c r="R368" s="52" t="s">
        <v>10397</v>
      </c>
      <c r="S368" s="52" t="s">
        <v>10406</v>
      </c>
      <c r="T368" s="52" t="s">
        <v>10407</v>
      </c>
      <c r="U368" s="52" t="s">
        <v>10408</v>
      </c>
      <c r="V368" s="52" t="s">
        <v>10409</v>
      </c>
      <c r="W368" s="52" t="s">
        <v>10418</v>
      </c>
      <c r="X368" s="52" t="s">
        <v>10435</v>
      </c>
    </row>
    <row r="369" spans="1:24" s="18" customFormat="1" ht="15" customHeight="1" x14ac:dyDescent="0.2">
      <c r="A369">
        <v>758</v>
      </c>
      <c r="B369" t="s">
        <v>22</v>
      </c>
      <c r="C369" s="13">
        <v>925.173095703125</v>
      </c>
      <c r="D369" s="14">
        <f t="shared" si="10"/>
        <v>926.18037216989501</v>
      </c>
      <c r="E369" s="13">
        <f t="shared" si="11"/>
        <v>924.16581923635499</v>
      </c>
      <c r="F369" s="15" t="s">
        <v>2081</v>
      </c>
      <c r="G369" s="15">
        <v>189749</v>
      </c>
      <c r="H369" s="15" t="s">
        <v>2081</v>
      </c>
      <c r="I369" s="15" t="s">
        <v>2087</v>
      </c>
      <c r="J369" t="s">
        <v>2088</v>
      </c>
      <c r="K369" t="s">
        <v>2089</v>
      </c>
      <c r="L369" t="s">
        <v>2090</v>
      </c>
      <c r="M369" s="16" t="s">
        <v>18</v>
      </c>
      <c r="N369" s="17" t="s">
        <v>2091</v>
      </c>
      <c r="O369" t="s">
        <v>2092</v>
      </c>
      <c r="P369"/>
      <c r="Q369" s="4">
        <v>-5.93</v>
      </c>
      <c r="R369" s="52" t="s">
        <v>10435</v>
      </c>
      <c r="S369" s="52" t="s">
        <v>10435</v>
      </c>
      <c r="T369" s="52" t="s">
        <v>10435</v>
      </c>
      <c r="U369" s="52" t="s">
        <v>10435</v>
      </c>
      <c r="V369" s="52" t="s">
        <v>10435</v>
      </c>
      <c r="W369" s="52" t="s">
        <v>10435</v>
      </c>
      <c r="X369" s="52" t="s">
        <v>10435</v>
      </c>
    </row>
    <row r="370" spans="1:24" ht="15" customHeight="1" x14ac:dyDescent="0.2">
      <c r="A370">
        <v>759</v>
      </c>
      <c r="B370" t="s">
        <v>22</v>
      </c>
      <c r="C370" s="13">
        <v>925.18951416015625</v>
      </c>
      <c r="D370" s="14">
        <f t="shared" si="10"/>
        <v>926.19679062692626</v>
      </c>
      <c r="E370" s="13">
        <f t="shared" si="11"/>
        <v>924.18223769338624</v>
      </c>
      <c r="F370" s="15" t="s">
        <v>2093</v>
      </c>
      <c r="G370" s="15">
        <v>44441904</v>
      </c>
      <c r="H370" s="15" t="s">
        <v>2093</v>
      </c>
      <c r="I370" s="15" t="s">
        <v>2094</v>
      </c>
      <c r="J370" t="s">
        <v>2095</v>
      </c>
      <c r="K370" t="s">
        <v>2096</v>
      </c>
      <c r="M370" s="16" t="s">
        <v>18</v>
      </c>
      <c r="N370" s="17" t="s">
        <v>2097</v>
      </c>
      <c r="O370" t="s">
        <v>2098</v>
      </c>
      <c r="Q370" s="4">
        <v>-4.26</v>
      </c>
      <c r="R370" s="52" t="s">
        <v>10397</v>
      </c>
      <c r="S370" s="52" t="s">
        <v>10406</v>
      </c>
      <c r="T370" s="52" t="s">
        <v>10407</v>
      </c>
      <c r="U370" s="52" t="s">
        <v>10408</v>
      </c>
      <c r="V370" s="52" t="s">
        <v>10409</v>
      </c>
      <c r="W370" s="52" t="s">
        <v>10418</v>
      </c>
      <c r="X370" s="52" t="s">
        <v>10435</v>
      </c>
    </row>
    <row r="371" spans="1:24" ht="15" customHeight="1" x14ac:dyDescent="0.2">
      <c r="A371">
        <v>760</v>
      </c>
      <c r="B371" t="s">
        <v>22</v>
      </c>
      <c r="C371" s="13">
        <v>927.15240478515625</v>
      </c>
      <c r="D371" s="14">
        <f t="shared" si="10"/>
        <v>928.15968125192626</v>
      </c>
      <c r="E371" s="13">
        <f t="shared" si="11"/>
        <v>926.14512831838624</v>
      </c>
      <c r="F371" s="15" t="s">
        <v>2099</v>
      </c>
      <c r="G371" s="15">
        <v>4626833</v>
      </c>
      <c r="H371" s="15" t="s">
        <v>2099</v>
      </c>
      <c r="I371" s="15" t="s">
        <v>2100</v>
      </c>
      <c r="J371" t="s">
        <v>2101</v>
      </c>
      <c r="K371" t="s">
        <v>2102</v>
      </c>
      <c r="M371" s="16" t="s">
        <v>18</v>
      </c>
      <c r="N371" s="17" t="s">
        <v>2103</v>
      </c>
      <c r="O371" t="s">
        <v>2104</v>
      </c>
      <c r="Q371" s="4">
        <v>-6.63</v>
      </c>
      <c r="R371" s="52" t="s">
        <v>10397</v>
      </c>
      <c r="S371" s="52" t="s">
        <v>10406</v>
      </c>
      <c r="T371" s="52" t="s">
        <v>10411</v>
      </c>
      <c r="U371" s="52" t="s">
        <v>10435</v>
      </c>
      <c r="V371" s="52" t="s">
        <v>10411</v>
      </c>
      <c r="W371" s="52" t="s">
        <v>10435</v>
      </c>
      <c r="X371" s="52" t="s">
        <v>10435</v>
      </c>
    </row>
    <row r="372" spans="1:24" ht="15" customHeight="1" x14ac:dyDescent="0.2">
      <c r="A372">
        <v>761</v>
      </c>
      <c r="B372" t="s">
        <v>22</v>
      </c>
      <c r="C372" s="13">
        <v>927.15240478515625</v>
      </c>
      <c r="D372" s="14">
        <f t="shared" si="10"/>
        <v>928.15968125192626</v>
      </c>
      <c r="E372" s="13">
        <f t="shared" si="11"/>
        <v>926.14512831838624</v>
      </c>
      <c r="F372" s="15" t="s">
        <v>2099</v>
      </c>
      <c r="G372" s="15">
        <v>449576</v>
      </c>
      <c r="H372" s="15" t="s">
        <v>2099</v>
      </c>
      <c r="I372" s="15" t="s">
        <v>2105</v>
      </c>
      <c r="J372" t="s">
        <v>2101</v>
      </c>
      <c r="K372" t="s">
        <v>2106</v>
      </c>
      <c r="L372" t="s">
        <v>2107</v>
      </c>
      <c r="M372" s="16" t="s">
        <v>18</v>
      </c>
      <c r="N372" s="17" t="s">
        <v>2108</v>
      </c>
      <c r="O372" t="s">
        <v>2109</v>
      </c>
      <c r="Q372" s="4">
        <v>-6.63</v>
      </c>
      <c r="R372" s="52" t="s">
        <v>10397</v>
      </c>
      <c r="S372" s="52" t="s">
        <v>10406</v>
      </c>
      <c r="T372" s="52" t="s">
        <v>10411</v>
      </c>
      <c r="U372" s="52" t="s">
        <v>10435</v>
      </c>
      <c r="V372" s="52" t="s">
        <v>10411</v>
      </c>
      <c r="W372" s="52" t="s">
        <v>10435</v>
      </c>
      <c r="X372" s="52" t="s">
        <v>10435</v>
      </c>
    </row>
    <row r="373" spans="1:24" ht="15" customHeight="1" x14ac:dyDescent="0.2">
      <c r="A373">
        <v>762</v>
      </c>
      <c r="B373" t="s">
        <v>22</v>
      </c>
      <c r="C373" s="13">
        <v>927.20513916015625</v>
      </c>
      <c r="D373" s="14">
        <f t="shared" si="10"/>
        <v>928.21241562692626</v>
      </c>
      <c r="E373" s="13">
        <f t="shared" si="11"/>
        <v>926.19786269338624</v>
      </c>
      <c r="F373" s="15" t="s">
        <v>2110</v>
      </c>
      <c r="G373" s="15">
        <v>44441891</v>
      </c>
      <c r="H373" s="15" t="s">
        <v>2110</v>
      </c>
      <c r="I373" s="15" t="s">
        <v>2111</v>
      </c>
      <c r="J373" t="s">
        <v>2112</v>
      </c>
      <c r="K373" t="s">
        <v>2113</v>
      </c>
      <c r="M373" s="16" t="s">
        <v>18</v>
      </c>
      <c r="N373" s="17" t="s">
        <v>2114</v>
      </c>
      <c r="O373" t="s">
        <v>2115</v>
      </c>
      <c r="Q373" s="4">
        <v>-4.0599999999999996</v>
      </c>
      <c r="R373" s="52" t="s">
        <v>10397</v>
      </c>
      <c r="S373" s="52" t="s">
        <v>10406</v>
      </c>
      <c r="T373" s="52" t="s">
        <v>10407</v>
      </c>
      <c r="U373" s="52" t="s">
        <v>10408</v>
      </c>
      <c r="V373" s="52" t="s">
        <v>10409</v>
      </c>
      <c r="W373" s="52" t="s">
        <v>10418</v>
      </c>
      <c r="X373" s="52" t="s">
        <v>10435</v>
      </c>
    </row>
    <row r="374" spans="1:24" ht="15" customHeight="1" x14ac:dyDescent="0.2">
      <c r="A374">
        <v>763</v>
      </c>
      <c r="B374" t="s">
        <v>22</v>
      </c>
      <c r="C374" s="13">
        <v>927.18072509765625</v>
      </c>
      <c r="D374" s="14">
        <f t="shared" si="10"/>
        <v>928.18800156442626</v>
      </c>
      <c r="E374" s="13">
        <f t="shared" si="11"/>
        <v>926.17344863088624</v>
      </c>
      <c r="F374" s="15" t="s">
        <v>2116</v>
      </c>
      <c r="G374" s="15">
        <v>192446</v>
      </c>
      <c r="H374" s="15" t="s">
        <v>2116</v>
      </c>
      <c r="I374" s="15" t="s">
        <v>2117</v>
      </c>
      <c r="J374" t="s">
        <v>2118</v>
      </c>
      <c r="K374" t="s">
        <v>2119</v>
      </c>
      <c r="L374" t="s">
        <v>2120</v>
      </c>
      <c r="M374" s="16" t="s">
        <v>18</v>
      </c>
      <c r="N374" s="17" t="s">
        <v>2121</v>
      </c>
      <c r="O374" t="s">
        <v>2122</v>
      </c>
      <c r="Q374" s="4">
        <v>-2.52</v>
      </c>
      <c r="R374" s="52" t="s">
        <v>10435</v>
      </c>
      <c r="S374" s="52" t="s">
        <v>10435</v>
      </c>
      <c r="T374" s="52" t="s">
        <v>10435</v>
      </c>
      <c r="U374" s="52" t="s">
        <v>10435</v>
      </c>
      <c r="V374" s="52" t="s">
        <v>10435</v>
      </c>
      <c r="W374" s="52" t="s">
        <v>10435</v>
      </c>
      <c r="X374" s="52" t="s">
        <v>10435</v>
      </c>
    </row>
    <row r="375" spans="1:24" ht="15" customHeight="1" x14ac:dyDescent="0.2">
      <c r="A375">
        <v>764</v>
      </c>
      <c r="B375" t="s">
        <v>22</v>
      </c>
      <c r="C375" s="13">
        <v>929.14691162109375</v>
      </c>
      <c r="D375" s="14">
        <f t="shared" si="10"/>
        <v>930.15418808786376</v>
      </c>
      <c r="E375" s="13">
        <f t="shared" si="11"/>
        <v>928.13963515432374</v>
      </c>
      <c r="F375" s="15" t="s">
        <v>2123</v>
      </c>
      <c r="G375" s="15">
        <v>46173253</v>
      </c>
      <c r="H375" s="15" t="s">
        <v>2123</v>
      </c>
      <c r="I375" s="15" t="s">
        <v>2124</v>
      </c>
      <c r="J375" t="str">
        <f>"PubChem CID: "&amp;G375</f>
        <v>PubChem CID: 46173253</v>
      </c>
      <c r="M375" s="16" t="s">
        <v>18</v>
      </c>
      <c r="N375" s="17" t="s">
        <v>2125</v>
      </c>
      <c r="O375" t="s">
        <v>2126</v>
      </c>
      <c r="Q375" s="4">
        <v>-4.58</v>
      </c>
      <c r="R375" s="52" t="s">
        <v>10397</v>
      </c>
      <c r="S375" s="52" t="s">
        <v>10406</v>
      </c>
      <c r="T375" s="52" t="s">
        <v>10407</v>
      </c>
      <c r="U375" s="52" t="s">
        <v>10408</v>
      </c>
      <c r="V375" s="52" t="s">
        <v>10409</v>
      </c>
      <c r="W375" s="52" t="s">
        <v>10416</v>
      </c>
      <c r="X375" s="52" t="s">
        <v>10435</v>
      </c>
    </row>
    <row r="376" spans="1:24" ht="15" customHeight="1" x14ac:dyDescent="0.2">
      <c r="A376">
        <v>765</v>
      </c>
      <c r="B376" t="s">
        <v>22</v>
      </c>
      <c r="C376" s="13">
        <v>929.14691162109375</v>
      </c>
      <c r="D376" s="14">
        <f t="shared" si="10"/>
        <v>930.15418808786376</v>
      </c>
      <c r="E376" s="13">
        <f t="shared" si="11"/>
        <v>928.13963515432374</v>
      </c>
      <c r="F376" s="15" t="s">
        <v>2123</v>
      </c>
      <c r="G376" s="15">
        <v>45479645</v>
      </c>
      <c r="H376" s="15" t="s">
        <v>2123</v>
      </c>
      <c r="I376" s="15" t="s">
        <v>2127</v>
      </c>
      <c r="J376" t="str">
        <f>"PubChem CID: "&amp;G376</f>
        <v>PubChem CID: 45479645</v>
      </c>
      <c r="M376" s="16" t="s">
        <v>18</v>
      </c>
      <c r="N376" s="17" t="s">
        <v>2128</v>
      </c>
      <c r="O376" t="s">
        <v>2129</v>
      </c>
      <c r="Q376" s="4">
        <v>-3.93</v>
      </c>
      <c r="R376" s="52" t="s">
        <v>10397</v>
      </c>
      <c r="S376" s="52" t="s">
        <v>10406</v>
      </c>
      <c r="T376" s="52" t="s">
        <v>10407</v>
      </c>
      <c r="U376" s="52" t="s">
        <v>10408</v>
      </c>
      <c r="V376" s="52" t="s">
        <v>10409</v>
      </c>
      <c r="W376" s="52" t="s">
        <v>10416</v>
      </c>
      <c r="X376" s="52" t="s">
        <v>10435</v>
      </c>
    </row>
    <row r="377" spans="1:24" ht="15" customHeight="1" x14ac:dyDescent="0.2">
      <c r="A377">
        <v>766</v>
      </c>
      <c r="B377" t="s">
        <v>22</v>
      </c>
      <c r="C377" s="13">
        <v>929.14691162109375</v>
      </c>
      <c r="D377" s="14">
        <f t="shared" si="10"/>
        <v>930.15418808786376</v>
      </c>
      <c r="E377" s="13">
        <f t="shared" si="11"/>
        <v>928.13963515432374</v>
      </c>
      <c r="F377" s="15" t="s">
        <v>2123</v>
      </c>
      <c r="G377" s="15">
        <v>25244038</v>
      </c>
      <c r="H377" s="15" t="s">
        <v>2123</v>
      </c>
      <c r="I377" s="15" t="s">
        <v>2130</v>
      </c>
      <c r="J377" t="str">
        <f>"PubChem CID: "&amp;G377</f>
        <v>PubChem CID: 25244038</v>
      </c>
      <c r="M377" s="16" t="s">
        <v>18</v>
      </c>
      <c r="N377" s="17" t="s">
        <v>2131</v>
      </c>
      <c r="O377" t="s">
        <v>2132</v>
      </c>
      <c r="Q377" s="4">
        <v>-4.58</v>
      </c>
      <c r="R377" s="52" t="s">
        <v>10397</v>
      </c>
      <c r="S377" s="52" t="s">
        <v>10406</v>
      </c>
      <c r="T377" s="52" t="s">
        <v>10407</v>
      </c>
      <c r="U377" s="52" t="s">
        <v>10408</v>
      </c>
      <c r="V377" s="52" t="s">
        <v>10409</v>
      </c>
      <c r="W377" s="52" t="s">
        <v>10416</v>
      </c>
      <c r="X377" s="52" t="s">
        <v>10435</v>
      </c>
    </row>
    <row r="378" spans="1:24" ht="15" customHeight="1" x14ac:dyDescent="0.2">
      <c r="A378">
        <v>769</v>
      </c>
      <c r="B378" t="s">
        <v>22</v>
      </c>
      <c r="C378" s="13">
        <v>929.14691162109375</v>
      </c>
      <c r="D378" s="14">
        <f t="shared" si="10"/>
        <v>930.15418808786376</v>
      </c>
      <c r="E378" s="13">
        <f t="shared" si="11"/>
        <v>928.13963515432374</v>
      </c>
      <c r="F378" s="15" t="s">
        <v>2123</v>
      </c>
      <c r="G378" s="15">
        <v>5280336</v>
      </c>
      <c r="H378" s="15" t="s">
        <v>2123</v>
      </c>
      <c r="I378" s="15" t="s">
        <v>2135</v>
      </c>
      <c r="J378" t="s">
        <v>2133</v>
      </c>
      <c r="K378" t="s">
        <v>2134</v>
      </c>
      <c r="L378" t="s">
        <v>2136</v>
      </c>
      <c r="M378" s="16" t="s">
        <v>2133</v>
      </c>
      <c r="N378" s="17" t="s">
        <v>2137</v>
      </c>
      <c r="O378" t="s">
        <v>2138</v>
      </c>
      <c r="Q378" s="4">
        <v>-3.94</v>
      </c>
      <c r="R378" s="52" t="s">
        <v>10397</v>
      </c>
      <c r="S378" s="52" t="s">
        <v>10406</v>
      </c>
      <c r="T378" s="52" t="s">
        <v>10407</v>
      </c>
      <c r="U378" s="52" t="s">
        <v>10408</v>
      </c>
      <c r="V378" s="52" t="s">
        <v>10412</v>
      </c>
      <c r="W378" s="52" t="s">
        <v>10413</v>
      </c>
      <c r="X378" s="52" t="s">
        <v>10435</v>
      </c>
    </row>
    <row r="379" spans="1:24" ht="15" customHeight="1" x14ac:dyDescent="0.2">
      <c r="A379">
        <v>771</v>
      </c>
      <c r="B379" t="s">
        <v>22</v>
      </c>
      <c r="C379" s="13">
        <v>929.046875</v>
      </c>
      <c r="D379" s="14">
        <f t="shared" si="10"/>
        <v>930.05415146677001</v>
      </c>
      <c r="E379" s="13">
        <f t="shared" si="11"/>
        <v>928.03959853322999</v>
      </c>
      <c r="F379" s="15" t="s">
        <v>2139</v>
      </c>
      <c r="G379" s="15">
        <v>188365</v>
      </c>
      <c r="H379" s="15" t="s">
        <v>2139</v>
      </c>
      <c r="I379" s="15" t="s">
        <v>2140</v>
      </c>
      <c r="J379" t="s">
        <v>2141</v>
      </c>
      <c r="K379" t="s">
        <v>2142</v>
      </c>
      <c r="L379" t="s">
        <v>2143</v>
      </c>
      <c r="M379" s="16" t="s">
        <v>18</v>
      </c>
      <c r="N379" s="17" t="s">
        <v>2144</v>
      </c>
      <c r="O379" t="s">
        <v>2145</v>
      </c>
      <c r="Q379" s="4">
        <v>-4.87</v>
      </c>
      <c r="R379" s="52" t="s">
        <v>10435</v>
      </c>
      <c r="S379" s="52" t="s">
        <v>10435</v>
      </c>
      <c r="T379" s="52" t="s">
        <v>10435</v>
      </c>
      <c r="U379" s="52" t="s">
        <v>10435</v>
      </c>
      <c r="V379" s="52" t="s">
        <v>10435</v>
      </c>
      <c r="W379" s="52" t="s">
        <v>10435</v>
      </c>
      <c r="X379" s="52" t="s">
        <v>10435</v>
      </c>
    </row>
    <row r="380" spans="1:24" ht="15" customHeight="1" x14ac:dyDescent="0.2">
      <c r="A380">
        <v>772</v>
      </c>
      <c r="B380" t="s">
        <v>22</v>
      </c>
      <c r="C380" s="13">
        <v>930.17852783203125</v>
      </c>
      <c r="D380" s="14">
        <f t="shared" si="10"/>
        <v>931.18580429880126</v>
      </c>
      <c r="E380" s="13">
        <f t="shared" si="11"/>
        <v>929.17125136526124</v>
      </c>
      <c r="F380" s="15" t="s">
        <v>2146</v>
      </c>
      <c r="G380" s="15">
        <v>25245340</v>
      </c>
      <c r="H380" s="15" t="s">
        <v>2146</v>
      </c>
      <c r="I380" s="15" t="s">
        <v>2147</v>
      </c>
      <c r="J380" t="str">
        <f>"PubChem CID: "&amp;G380</f>
        <v>PubChem CID: 25245340</v>
      </c>
      <c r="M380" s="16" t="s">
        <v>18</v>
      </c>
      <c r="N380" s="17" t="s">
        <v>2148</v>
      </c>
      <c r="O380" t="s">
        <v>2149</v>
      </c>
      <c r="Q380" s="4">
        <v>-7.46</v>
      </c>
      <c r="R380" s="52" t="s">
        <v>10435</v>
      </c>
      <c r="S380" s="52" t="s">
        <v>10435</v>
      </c>
      <c r="T380" s="52" t="s">
        <v>10435</v>
      </c>
      <c r="U380" s="52" t="s">
        <v>10435</v>
      </c>
      <c r="V380" s="52" t="s">
        <v>10435</v>
      </c>
      <c r="W380" s="52" t="s">
        <v>10435</v>
      </c>
      <c r="X380" s="52" t="s">
        <v>10435</v>
      </c>
    </row>
    <row r="381" spans="1:24" ht="15" customHeight="1" x14ac:dyDescent="0.2">
      <c r="A381">
        <v>773</v>
      </c>
      <c r="B381" t="s">
        <v>22</v>
      </c>
      <c r="C381" s="13">
        <v>931.16253662109375</v>
      </c>
      <c r="D381" s="14">
        <f t="shared" si="10"/>
        <v>932.16981308786376</v>
      </c>
      <c r="E381" s="13">
        <f t="shared" si="11"/>
        <v>930.15526015432374</v>
      </c>
      <c r="F381" s="15" t="s">
        <v>2150</v>
      </c>
      <c r="G381" s="15">
        <v>46173447</v>
      </c>
      <c r="H381" s="15" t="s">
        <v>2150</v>
      </c>
      <c r="I381" s="15" t="s">
        <v>2151</v>
      </c>
      <c r="J381" t="str">
        <f>"PubChem CID: "&amp;G381</f>
        <v>PubChem CID: 46173447</v>
      </c>
      <c r="M381" s="16" t="s">
        <v>18</v>
      </c>
      <c r="N381" s="17" t="s">
        <v>2152</v>
      </c>
      <c r="O381" t="s">
        <v>2153</v>
      </c>
      <c r="Q381" s="4">
        <v>-5.0199999999999996</v>
      </c>
      <c r="R381" s="52" t="s">
        <v>10397</v>
      </c>
      <c r="S381" s="52" t="s">
        <v>10406</v>
      </c>
      <c r="T381" s="52" t="s">
        <v>10407</v>
      </c>
      <c r="U381" s="52" t="s">
        <v>10408</v>
      </c>
      <c r="V381" s="52" t="s">
        <v>10409</v>
      </c>
      <c r="W381" s="52" t="s">
        <v>10435</v>
      </c>
      <c r="X381" s="52" t="s">
        <v>10435</v>
      </c>
    </row>
    <row r="382" spans="1:24" ht="15" customHeight="1" x14ac:dyDescent="0.2">
      <c r="A382">
        <v>774</v>
      </c>
      <c r="B382" t="s">
        <v>22</v>
      </c>
      <c r="C382" s="13">
        <v>931.16253662109375</v>
      </c>
      <c r="D382" s="14">
        <f t="shared" si="10"/>
        <v>932.16981308786376</v>
      </c>
      <c r="E382" s="13">
        <f t="shared" si="11"/>
        <v>930.15526015432374</v>
      </c>
      <c r="F382" s="15" t="s">
        <v>2150</v>
      </c>
      <c r="G382" s="15">
        <v>45479358</v>
      </c>
      <c r="H382" s="15" t="s">
        <v>2150</v>
      </c>
      <c r="I382" s="15" t="s">
        <v>2154</v>
      </c>
      <c r="J382" t="str">
        <f>"PubChem CID: "&amp;G382</f>
        <v>PubChem CID: 45479358</v>
      </c>
      <c r="M382" s="16" t="s">
        <v>18</v>
      </c>
      <c r="N382" s="17" t="s">
        <v>2155</v>
      </c>
      <c r="O382" t="s">
        <v>2156</v>
      </c>
      <c r="Q382" s="4">
        <v>-4.3099999999999996</v>
      </c>
      <c r="R382" s="52" t="s">
        <v>10397</v>
      </c>
      <c r="S382" s="52" t="s">
        <v>10406</v>
      </c>
      <c r="T382" s="52" t="s">
        <v>10411</v>
      </c>
      <c r="U382" s="52" t="s">
        <v>10435</v>
      </c>
      <c r="V382" s="52" t="s">
        <v>10411</v>
      </c>
      <c r="W382" s="52" t="s">
        <v>10435</v>
      </c>
      <c r="X382" s="52" t="s">
        <v>10435</v>
      </c>
    </row>
    <row r="383" spans="1:24" ht="15" customHeight="1" x14ac:dyDescent="0.2">
      <c r="A383">
        <v>775</v>
      </c>
      <c r="B383" t="s">
        <v>22</v>
      </c>
      <c r="C383" s="13">
        <v>931.19891357421875</v>
      </c>
      <c r="D383" s="14">
        <f t="shared" si="10"/>
        <v>932.20619004098876</v>
      </c>
      <c r="E383" s="13">
        <f t="shared" si="11"/>
        <v>930.19163710744874</v>
      </c>
      <c r="F383" s="15" t="s">
        <v>2157</v>
      </c>
      <c r="G383" s="15">
        <v>9543317</v>
      </c>
      <c r="H383" s="15" t="s">
        <v>2157</v>
      </c>
      <c r="I383" s="15" t="s">
        <v>2158</v>
      </c>
      <c r="J383" t="s">
        <v>2159</v>
      </c>
      <c r="K383" t="s">
        <v>2160</v>
      </c>
      <c r="L383" t="s">
        <v>2161</v>
      </c>
      <c r="M383" s="16" t="s">
        <v>2162</v>
      </c>
      <c r="N383" s="17" t="s">
        <v>2163</v>
      </c>
      <c r="O383" t="s">
        <v>2164</v>
      </c>
      <c r="Q383" s="4">
        <v>-3.81</v>
      </c>
      <c r="R383" s="52" t="s">
        <v>10397</v>
      </c>
      <c r="S383" s="52" t="s">
        <v>10406</v>
      </c>
      <c r="T383" s="52" t="s">
        <v>10407</v>
      </c>
      <c r="U383" s="52" t="s">
        <v>10408</v>
      </c>
      <c r="V383" s="52" t="s">
        <v>10409</v>
      </c>
      <c r="W383" s="52" t="s">
        <v>10435</v>
      </c>
      <c r="X383" s="52" t="s">
        <v>10435</v>
      </c>
    </row>
    <row r="384" spans="1:24" ht="15" customHeight="1" x14ac:dyDescent="0.2">
      <c r="A384">
        <v>776</v>
      </c>
      <c r="B384" t="s">
        <v>22</v>
      </c>
      <c r="C384" s="13">
        <v>931.19891357421875</v>
      </c>
      <c r="D384" s="14">
        <f t="shared" si="10"/>
        <v>932.20619004098876</v>
      </c>
      <c r="E384" s="13">
        <f t="shared" si="11"/>
        <v>930.19163710744874</v>
      </c>
      <c r="F384" s="15" t="s">
        <v>2157</v>
      </c>
      <c r="G384" s="15">
        <v>9542993</v>
      </c>
      <c r="H384" s="15" t="s">
        <v>2157</v>
      </c>
      <c r="I384" s="15" t="s">
        <v>2165</v>
      </c>
      <c r="J384" t="s">
        <v>2166</v>
      </c>
      <c r="K384" t="s">
        <v>2167</v>
      </c>
      <c r="L384" t="s">
        <v>2168</v>
      </c>
      <c r="M384" s="16" t="s">
        <v>18</v>
      </c>
      <c r="N384" s="17" t="s">
        <v>2169</v>
      </c>
      <c r="O384" t="s">
        <v>2170</v>
      </c>
      <c r="Q384" s="4">
        <v>-4.16</v>
      </c>
      <c r="R384" s="52" t="s">
        <v>10397</v>
      </c>
      <c r="S384" s="52" t="s">
        <v>10406</v>
      </c>
      <c r="T384" s="52" t="s">
        <v>10407</v>
      </c>
      <c r="U384" s="52" t="s">
        <v>10408</v>
      </c>
      <c r="V384" s="52" t="s">
        <v>10409</v>
      </c>
      <c r="W384" s="52" t="s">
        <v>10435</v>
      </c>
      <c r="X384" s="52" t="s">
        <v>10435</v>
      </c>
    </row>
    <row r="385" spans="1:24" ht="15" customHeight="1" x14ac:dyDescent="0.2">
      <c r="A385">
        <v>777</v>
      </c>
      <c r="B385" t="s">
        <v>22</v>
      </c>
      <c r="C385" s="13">
        <v>931.19891357421875</v>
      </c>
      <c r="D385" s="14">
        <f t="shared" si="10"/>
        <v>932.20619004098876</v>
      </c>
      <c r="E385" s="13">
        <f t="shared" si="11"/>
        <v>930.19163710744874</v>
      </c>
      <c r="F385" s="15" t="s">
        <v>2157</v>
      </c>
      <c r="G385" s="15">
        <v>5230269</v>
      </c>
      <c r="H385" s="15" t="s">
        <v>2157</v>
      </c>
      <c r="I385" s="15" t="s">
        <v>2171</v>
      </c>
      <c r="J385" t="s">
        <v>2172</v>
      </c>
      <c r="K385" t="s">
        <v>2173</v>
      </c>
      <c r="M385" s="16" t="s">
        <v>18</v>
      </c>
      <c r="N385" s="17" t="s">
        <v>2174</v>
      </c>
      <c r="O385" t="s">
        <v>2175</v>
      </c>
      <c r="Q385" s="4">
        <v>-4.16</v>
      </c>
      <c r="R385" s="52" t="s">
        <v>10397</v>
      </c>
      <c r="S385" s="52" t="s">
        <v>10406</v>
      </c>
      <c r="T385" s="52" t="s">
        <v>10407</v>
      </c>
      <c r="U385" s="52" t="s">
        <v>10408</v>
      </c>
      <c r="V385" s="52" t="s">
        <v>10409</v>
      </c>
      <c r="W385" s="52" t="s">
        <v>10435</v>
      </c>
      <c r="X385" s="52" t="s">
        <v>10435</v>
      </c>
    </row>
    <row r="386" spans="1:24" ht="15" customHeight="1" x14ac:dyDescent="0.2">
      <c r="A386">
        <v>778</v>
      </c>
      <c r="B386" t="s">
        <v>22</v>
      </c>
      <c r="C386" s="13">
        <v>931.19891357421875</v>
      </c>
      <c r="D386" s="14">
        <f t="shared" ref="D386:D449" si="12">C386+1.00727646677</f>
        <v>932.20619004098876</v>
      </c>
      <c r="E386" s="13">
        <f t="shared" ref="E386:E449" si="13">C386-1.00727646677</f>
        <v>930.19163710744874</v>
      </c>
      <c r="F386" s="15" t="s">
        <v>2157</v>
      </c>
      <c r="G386" s="15">
        <v>443520</v>
      </c>
      <c r="H386" s="15" t="s">
        <v>2157</v>
      </c>
      <c r="I386" s="15" t="s">
        <v>2176</v>
      </c>
      <c r="J386" t="s">
        <v>2177</v>
      </c>
      <c r="K386" t="s">
        <v>2178</v>
      </c>
      <c r="L386" t="s">
        <v>2179</v>
      </c>
      <c r="M386" s="16" t="s">
        <v>2180</v>
      </c>
      <c r="N386" s="17" t="s">
        <v>2181</v>
      </c>
      <c r="O386" t="s">
        <v>2182</v>
      </c>
      <c r="Q386" s="4">
        <v>-3.81</v>
      </c>
      <c r="R386" s="52" t="s">
        <v>10397</v>
      </c>
      <c r="S386" s="52" t="s">
        <v>10406</v>
      </c>
      <c r="T386" s="52" t="s">
        <v>10407</v>
      </c>
      <c r="U386" s="52" t="s">
        <v>10408</v>
      </c>
      <c r="V386" s="52" t="s">
        <v>10409</v>
      </c>
      <c r="W386" s="52" t="s">
        <v>10435</v>
      </c>
      <c r="X386" s="52" t="s">
        <v>10435</v>
      </c>
    </row>
    <row r="387" spans="1:24" s="20" customFormat="1" ht="15" customHeight="1" x14ac:dyDescent="0.2">
      <c r="A387">
        <v>779</v>
      </c>
      <c r="B387" t="s">
        <v>22</v>
      </c>
      <c r="C387" s="13">
        <v>931.19891357421875</v>
      </c>
      <c r="D387" s="14">
        <f t="shared" si="12"/>
        <v>932.20619004098876</v>
      </c>
      <c r="E387" s="13">
        <f t="shared" si="13"/>
        <v>930.19163710744874</v>
      </c>
      <c r="F387" s="15" t="s">
        <v>2157</v>
      </c>
      <c r="G387" s="15">
        <v>441235</v>
      </c>
      <c r="H387" s="15" t="s">
        <v>2157</v>
      </c>
      <c r="I387" s="15" t="s">
        <v>2183</v>
      </c>
      <c r="J387" t="s">
        <v>2172</v>
      </c>
      <c r="K387" t="s">
        <v>2184</v>
      </c>
      <c r="L387" t="s">
        <v>2185</v>
      </c>
      <c r="M387" s="16" t="s">
        <v>2186</v>
      </c>
      <c r="N387" s="17" t="s">
        <v>2187</v>
      </c>
      <c r="O387" t="s">
        <v>2188</v>
      </c>
      <c r="P387"/>
      <c r="Q387" s="4">
        <v>-4.16</v>
      </c>
      <c r="R387" s="53" t="s">
        <v>10397</v>
      </c>
      <c r="S387" s="53" t="s">
        <v>10406</v>
      </c>
      <c r="T387" s="53" t="s">
        <v>10407</v>
      </c>
      <c r="U387" s="53" t="s">
        <v>10408</v>
      </c>
      <c r="V387" s="53" t="s">
        <v>10409</v>
      </c>
      <c r="W387" s="53" t="s">
        <v>10435</v>
      </c>
      <c r="X387" s="53" t="s">
        <v>10435</v>
      </c>
    </row>
    <row r="388" spans="1:24" ht="15" customHeight="1" x14ac:dyDescent="0.2">
      <c r="A388">
        <v>786</v>
      </c>
      <c r="B388" t="s">
        <v>22</v>
      </c>
      <c r="C388" s="13">
        <v>933.214599609375</v>
      </c>
      <c r="D388" s="14">
        <f t="shared" si="12"/>
        <v>934.22187607614501</v>
      </c>
      <c r="E388" s="13">
        <f t="shared" si="13"/>
        <v>932.20732314260499</v>
      </c>
      <c r="F388" s="15" t="s">
        <v>2189</v>
      </c>
      <c r="G388" s="15">
        <v>9543316</v>
      </c>
      <c r="H388" s="15" t="s">
        <v>2189</v>
      </c>
      <c r="I388" s="15" t="s">
        <v>2190</v>
      </c>
      <c r="J388" t="s">
        <v>2191</v>
      </c>
      <c r="K388" t="s">
        <v>2192</v>
      </c>
      <c r="L388" t="s">
        <v>2193</v>
      </c>
      <c r="M388" s="16" t="s">
        <v>2194</v>
      </c>
      <c r="N388" s="17" t="s">
        <v>2195</v>
      </c>
      <c r="O388" t="s">
        <v>2196</v>
      </c>
      <c r="Q388" s="4">
        <v>-4.37</v>
      </c>
      <c r="R388" s="52" t="s">
        <v>10397</v>
      </c>
      <c r="S388" s="52" t="s">
        <v>10406</v>
      </c>
      <c r="T388" s="52" t="s">
        <v>10407</v>
      </c>
      <c r="U388" s="52" t="s">
        <v>10408</v>
      </c>
      <c r="V388" s="52" t="s">
        <v>10409</v>
      </c>
      <c r="W388" s="52" t="s">
        <v>10435</v>
      </c>
      <c r="X388" s="52" t="s">
        <v>10435</v>
      </c>
    </row>
    <row r="389" spans="1:24" ht="15" customHeight="1" x14ac:dyDescent="0.2">
      <c r="A389">
        <v>787</v>
      </c>
      <c r="B389" t="s">
        <v>22</v>
      </c>
      <c r="C389" s="13">
        <v>933.214599609375</v>
      </c>
      <c r="D389" s="14">
        <f t="shared" si="12"/>
        <v>934.22187607614501</v>
      </c>
      <c r="E389" s="13">
        <f t="shared" si="13"/>
        <v>932.20732314260499</v>
      </c>
      <c r="F389" s="15" t="s">
        <v>2189</v>
      </c>
      <c r="G389" s="15">
        <v>9543314</v>
      </c>
      <c r="H389" s="15" t="s">
        <v>2189</v>
      </c>
      <c r="I389" s="15" t="s">
        <v>2197</v>
      </c>
      <c r="J389" t="s">
        <v>2198</v>
      </c>
      <c r="K389" t="s">
        <v>2199</v>
      </c>
      <c r="L389" t="s">
        <v>2200</v>
      </c>
      <c r="M389" s="16" t="s">
        <v>18</v>
      </c>
      <c r="N389" s="17" t="s">
        <v>2201</v>
      </c>
      <c r="O389" t="s">
        <v>2202</v>
      </c>
      <c r="Q389" s="4">
        <v>-3.34</v>
      </c>
      <c r="R389" s="52" t="s">
        <v>10397</v>
      </c>
      <c r="S389" s="52" t="s">
        <v>10406</v>
      </c>
      <c r="T389" s="52" t="s">
        <v>10407</v>
      </c>
      <c r="U389" s="52" t="s">
        <v>10408</v>
      </c>
      <c r="V389" s="52" t="s">
        <v>10409</v>
      </c>
      <c r="W389" s="52" t="s">
        <v>10416</v>
      </c>
      <c r="X389" s="52" t="s">
        <v>10435</v>
      </c>
    </row>
    <row r="390" spans="1:24" ht="15" customHeight="1" x14ac:dyDescent="0.2">
      <c r="A390">
        <v>790</v>
      </c>
      <c r="B390" t="s">
        <v>22</v>
      </c>
      <c r="C390" s="13">
        <v>933.214599609375</v>
      </c>
      <c r="D390" s="14">
        <f t="shared" si="12"/>
        <v>934.22187607614501</v>
      </c>
      <c r="E390" s="13">
        <f t="shared" si="13"/>
        <v>932.20732314260499</v>
      </c>
      <c r="F390" s="15" t="s">
        <v>2189</v>
      </c>
      <c r="G390" s="15">
        <v>443526</v>
      </c>
      <c r="H390" s="15" t="s">
        <v>2189</v>
      </c>
      <c r="I390" s="15" t="s">
        <v>2203</v>
      </c>
      <c r="J390" t="s">
        <v>2198</v>
      </c>
      <c r="K390" t="s">
        <v>2204</v>
      </c>
      <c r="L390" t="s">
        <v>2200</v>
      </c>
      <c r="M390" s="16" t="s">
        <v>2205</v>
      </c>
      <c r="N390" s="17" t="s">
        <v>2206</v>
      </c>
      <c r="O390" t="s">
        <v>2207</v>
      </c>
      <c r="Q390" s="4">
        <v>-3.34</v>
      </c>
      <c r="R390" s="52" t="s">
        <v>10397</v>
      </c>
      <c r="S390" s="52" t="s">
        <v>10406</v>
      </c>
      <c r="T390" s="52" t="s">
        <v>10407</v>
      </c>
      <c r="U390" s="52" t="s">
        <v>10408</v>
      </c>
      <c r="V390" s="52" t="s">
        <v>10409</v>
      </c>
      <c r="W390" s="52" t="s">
        <v>10416</v>
      </c>
      <c r="X390" s="52" t="s">
        <v>10435</v>
      </c>
    </row>
    <row r="391" spans="1:24" ht="15" customHeight="1" x14ac:dyDescent="0.2">
      <c r="A391">
        <v>791</v>
      </c>
      <c r="B391" t="s">
        <v>22</v>
      </c>
      <c r="C391" s="13">
        <v>933.214599609375</v>
      </c>
      <c r="D391" s="14">
        <f t="shared" si="12"/>
        <v>934.22187607614501</v>
      </c>
      <c r="E391" s="13">
        <f t="shared" si="13"/>
        <v>932.20732314260499</v>
      </c>
      <c r="F391" s="15" t="s">
        <v>2189</v>
      </c>
      <c r="G391" s="15">
        <v>443519</v>
      </c>
      <c r="H391" s="15" t="s">
        <v>2189</v>
      </c>
      <c r="I391" s="15" t="s">
        <v>2208</v>
      </c>
      <c r="J391" t="s">
        <v>2209</v>
      </c>
      <c r="K391" t="s">
        <v>2210</v>
      </c>
      <c r="L391" t="s">
        <v>2211</v>
      </c>
      <c r="M391" s="16" t="s">
        <v>2194</v>
      </c>
      <c r="N391" s="17" t="s">
        <v>2212</v>
      </c>
      <c r="O391" t="s">
        <v>2213</v>
      </c>
      <c r="Q391" s="4">
        <v>-4.37</v>
      </c>
      <c r="R391" s="52" t="s">
        <v>10397</v>
      </c>
      <c r="S391" s="52" t="s">
        <v>10406</v>
      </c>
      <c r="T391" s="52" t="s">
        <v>10407</v>
      </c>
      <c r="U391" s="52" t="s">
        <v>10408</v>
      </c>
      <c r="V391" s="52" t="s">
        <v>10409</v>
      </c>
      <c r="W391" s="52" t="s">
        <v>10435</v>
      </c>
      <c r="X391" s="52" t="s">
        <v>10435</v>
      </c>
    </row>
    <row r="392" spans="1:24" s="19" customFormat="1" ht="15" customHeight="1" x14ac:dyDescent="0.2">
      <c r="A392">
        <v>793</v>
      </c>
      <c r="B392" t="s">
        <v>22</v>
      </c>
      <c r="C392" s="13">
        <v>933.214599609375</v>
      </c>
      <c r="D392" s="14">
        <f t="shared" si="12"/>
        <v>934.22187607614501</v>
      </c>
      <c r="E392" s="13">
        <f t="shared" si="13"/>
        <v>932.20732314260499</v>
      </c>
      <c r="F392" s="15" t="s">
        <v>2189</v>
      </c>
      <c r="G392" s="15">
        <v>443176</v>
      </c>
      <c r="H392" s="15" t="s">
        <v>2189</v>
      </c>
      <c r="I392" s="15" t="s">
        <v>2214</v>
      </c>
      <c r="J392" t="s">
        <v>2215</v>
      </c>
      <c r="K392" t="s">
        <v>2216</v>
      </c>
      <c r="L392" t="s">
        <v>2215</v>
      </c>
      <c r="M392" s="16" t="s">
        <v>2217</v>
      </c>
      <c r="N392" s="17" t="s">
        <v>2218</v>
      </c>
      <c r="O392" t="s">
        <v>2219</v>
      </c>
      <c r="P392"/>
      <c r="Q392" s="4">
        <v>-4.21</v>
      </c>
      <c r="R392" s="52" t="s">
        <v>10397</v>
      </c>
      <c r="S392" s="52" t="s">
        <v>10406</v>
      </c>
      <c r="T392" s="52" t="s">
        <v>10407</v>
      </c>
      <c r="U392" s="52" t="s">
        <v>10408</v>
      </c>
      <c r="V392" s="52" t="s">
        <v>10409</v>
      </c>
      <c r="W392" s="52" t="s">
        <v>10417</v>
      </c>
      <c r="X392" s="52" t="s">
        <v>10435</v>
      </c>
    </row>
    <row r="393" spans="1:24" s="19" customFormat="1" ht="15" customHeight="1" x14ac:dyDescent="0.2">
      <c r="A393">
        <v>795</v>
      </c>
      <c r="B393" t="s">
        <v>22</v>
      </c>
      <c r="C393" s="13">
        <v>934.2098388671875</v>
      </c>
      <c r="D393" s="14">
        <f t="shared" si="12"/>
        <v>935.21711533395751</v>
      </c>
      <c r="E393" s="13">
        <f t="shared" si="13"/>
        <v>933.20256240041749</v>
      </c>
      <c r="F393" s="15" t="s">
        <v>2220</v>
      </c>
      <c r="G393" s="15">
        <v>25244053</v>
      </c>
      <c r="H393" s="15" t="s">
        <v>2220</v>
      </c>
      <c r="I393" s="15" t="s">
        <v>2221</v>
      </c>
      <c r="J393" t="str">
        <f>"PubChem CID: "&amp;G393</f>
        <v>PubChem CID: 25244053</v>
      </c>
      <c r="K393"/>
      <c r="L393"/>
      <c r="M393" s="16" t="s">
        <v>18</v>
      </c>
      <c r="N393" s="17" t="s">
        <v>2222</v>
      </c>
      <c r="O393" t="s">
        <v>2223</v>
      </c>
      <c r="P393"/>
      <c r="Q393" s="4">
        <v>-7.49</v>
      </c>
      <c r="R393" s="52" t="s">
        <v>10397</v>
      </c>
      <c r="S393" s="52" t="s">
        <v>10406</v>
      </c>
      <c r="T393" s="52" t="s">
        <v>10407</v>
      </c>
      <c r="U393" s="52" t="s">
        <v>10408</v>
      </c>
      <c r="V393" s="52" t="s">
        <v>10409</v>
      </c>
      <c r="W393" s="52" t="s">
        <v>10416</v>
      </c>
      <c r="X393" s="52" t="s">
        <v>10435</v>
      </c>
    </row>
    <row r="394" spans="1:24" ht="15" customHeight="1" x14ac:dyDescent="0.2">
      <c r="A394">
        <v>796</v>
      </c>
      <c r="B394" t="s">
        <v>22</v>
      </c>
      <c r="C394" s="13">
        <v>934.2098388671875</v>
      </c>
      <c r="D394" s="14">
        <f t="shared" si="12"/>
        <v>935.21711533395751</v>
      </c>
      <c r="E394" s="13">
        <f t="shared" si="13"/>
        <v>933.20256240041749</v>
      </c>
      <c r="F394" s="15" t="s">
        <v>2220</v>
      </c>
      <c r="G394" s="15">
        <v>443846</v>
      </c>
      <c r="H394" s="15" t="s">
        <v>2220</v>
      </c>
      <c r="I394" s="15" t="s">
        <v>2224</v>
      </c>
      <c r="J394" t="s">
        <v>2225</v>
      </c>
      <c r="K394" t="s">
        <v>2226</v>
      </c>
      <c r="L394" t="s">
        <v>2227</v>
      </c>
      <c r="M394" s="16" t="s">
        <v>2225</v>
      </c>
      <c r="N394" s="17" t="s">
        <v>2228</v>
      </c>
      <c r="O394" t="s">
        <v>2229</v>
      </c>
      <c r="Q394" s="4">
        <v>-8.44</v>
      </c>
      <c r="R394" s="52" t="s">
        <v>10397</v>
      </c>
      <c r="S394" s="52" t="s">
        <v>10406</v>
      </c>
      <c r="T394" s="52" t="s">
        <v>10407</v>
      </c>
      <c r="U394" s="52" t="s">
        <v>10408</v>
      </c>
      <c r="V394" s="52" t="s">
        <v>10409</v>
      </c>
      <c r="W394" s="52" t="s">
        <v>10435</v>
      </c>
      <c r="X394" s="52" t="s">
        <v>10435</v>
      </c>
    </row>
    <row r="395" spans="1:24" ht="15" customHeight="1" x14ac:dyDescent="0.2">
      <c r="A395">
        <v>797</v>
      </c>
      <c r="B395" t="s">
        <v>22</v>
      </c>
      <c r="C395" s="13">
        <v>935.230224609375</v>
      </c>
      <c r="D395" s="14">
        <f t="shared" si="12"/>
        <v>936.23750107614501</v>
      </c>
      <c r="E395" s="13">
        <f t="shared" si="13"/>
        <v>934.22294814260499</v>
      </c>
      <c r="F395" s="15" t="s">
        <v>2230</v>
      </c>
      <c r="G395" s="15">
        <v>15159407</v>
      </c>
      <c r="H395" s="15" t="s">
        <v>2230</v>
      </c>
      <c r="I395" s="15" t="s">
        <v>2231</v>
      </c>
      <c r="J395" t="s">
        <v>2232</v>
      </c>
      <c r="K395" t="s">
        <v>2233</v>
      </c>
      <c r="L395" t="s">
        <v>2234</v>
      </c>
      <c r="M395" s="16" t="s">
        <v>17</v>
      </c>
      <c r="N395" s="17" t="s">
        <v>2235</v>
      </c>
      <c r="O395" t="s">
        <v>2236</v>
      </c>
      <c r="Q395" s="4">
        <v>-3.61</v>
      </c>
      <c r="R395" s="52" t="s">
        <v>10397</v>
      </c>
      <c r="S395" s="52" t="s">
        <v>10406</v>
      </c>
      <c r="T395" s="52" t="s">
        <v>10407</v>
      </c>
      <c r="U395" s="52" t="s">
        <v>10408</v>
      </c>
      <c r="V395" s="52" t="s">
        <v>10409</v>
      </c>
      <c r="W395" s="52" t="s">
        <v>10417</v>
      </c>
      <c r="X395" s="52" t="s">
        <v>10435</v>
      </c>
    </row>
    <row r="396" spans="1:24" ht="15" customHeight="1" x14ac:dyDescent="0.2">
      <c r="A396">
        <v>798</v>
      </c>
      <c r="B396" t="s">
        <v>22</v>
      </c>
      <c r="C396" s="13">
        <v>935.230224609375</v>
      </c>
      <c r="D396" s="14">
        <f t="shared" si="12"/>
        <v>936.23750107614501</v>
      </c>
      <c r="E396" s="13">
        <f t="shared" si="13"/>
        <v>934.22294814260499</v>
      </c>
      <c r="F396" s="15" t="s">
        <v>2230</v>
      </c>
      <c r="G396" s="15">
        <v>11988139</v>
      </c>
      <c r="H396" s="15" t="s">
        <v>2230</v>
      </c>
      <c r="I396" s="15" t="s">
        <v>2237</v>
      </c>
      <c r="J396" t="s">
        <v>2232</v>
      </c>
      <c r="M396" s="16" t="s">
        <v>18</v>
      </c>
      <c r="N396" s="17" t="s">
        <v>2238</v>
      </c>
      <c r="O396" t="s">
        <v>2239</v>
      </c>
      <c r="Q396" s="4">
        <v>-3.61</v>
      </c>
      <c r="R396" s="52" t="s">
        <v>10397</v>
      </c>
      <c r="S396" s="52" t="s">
        <v>10406</v>
      </c>
      <c r="T396" s="52" t="s">
        <v>10407</v>
      </c>
      <c r="U396" s="52" t="s">
        <v>10408</v>
      </c>
      <c r="V396" s="52" t="s">
        <v>10409</v>
      </c>
      <c r="W396" s="52" t="s">
        <v>10417</v>
      </c>
      <c r="X396" s="52" t="s">
        <v>10435</v>
      </c>
    </row>
    <row r="397" spans="1:24" ht="15" customHeight="1" x14ac:dyDescent="0.2">
      <c r="A397">
        <v>799</v>
      </c>
      <c r="B397" t="s">
        <v>22</v>
      </c>
      <c r="C397" s="13">
        <v>935.230224609375</v>
      </c>
      <c r="D397" s="14">
        <f t="shared" si="12"/>
        <v>936.23750107614501</v>
      </c>
      <c r="E397" s="13">
        <f t="shared" si="13"/>
        <v>934.22294814260499</v>
      </c>
      <c r="F397" s="15" t="s">
        <v>2230</v>
      </c>
      <c r="G397" s="15">
        <v>11966155</v>
      </c>
      <c r="H397" s="15" t="s">
        <v>2230</v>
      </c>
      <c r="I397" s="15" t="s">
        <v>2240</v>
      </c>
      <c r="J397" t="s">
        <v>2241</v>
      </c>
      <c r="K397" t="s">
        <v>2242</v>
      </c>
      <c r="L397" t="s">
        <v>2243</v>
      </c>
      <c r="M397" s="16" t="s">
        <v>18</v>
      </c>
      <c r="N397" s="17" t="s">
        <v>2244</v>
      </c>
      <c r="O397" t="s">
        <v>2245</v>
      </c>
      <c r="Q397" s="4">
        <v>-2.78</v>
      </c>
      <c r="R397" s="52" t="s">
        <v>10397</v>
      </c>
      <c r="S397" s="52" t="s">
        <v>10406</v>
      </c>
      <c r="T397" s="52" t="s">
        <v>10407</v>
      </c>
      <c r="U397" s="52" t="s">
        <v>10408</v>
      </c>
      <c r="V397" s="52" t="s">
        <v>10409</v>
      </c>
      <c r="W397" s="52" t="s">
        <v>10416</v>
      </c>
      <c r="X397" s="52" t="s">
        <v>10435</v>
      </c>
    </row>
    <row r="398" spans="1:24" ht="15" customHeight="1" x14ac:dyDescent="0.2">
      <c r="A398">
        <v>800</v>
      </c>
      <c r="B398" t="s">
        <v>22</v>
      </c>
      <c r="C398" s="13">
        <v>935.230224609375</v>
      </c>
      <c r="D398" s="14">
        <f t="shared" si="12"/>
        <v>936.23750107614501</v>
      </c>
      <c r="E398" s="13">
        <f t="shared" si="13"/>
        <v>934.22294814260499</v>
      </c>
      <c r="F398" s="15" t="s">
        <v>2230</v>
      </c>
      <c r="G398" s="15">
        <v>9543313</v>
      </c>
      <c r="H398" s="15" t="s">
        <v>2230</v>
      </c>
      <c r="I398" s="15" t="s">
        <v>2246</v>
      </c>
      <c r="J398" t="s">
        <v>2247</v>
      </c>
      <c r="K398" t="s">
        <v>2248</v>
      </c>
      <c r="L398" t="s">
        <v>2249</v>
      </c>
      <c r="M398" s="16" t="s">
        <v>17</v>
      </c>
      <c r="N398" s="17" t="s">
        <v>2250</v>
      </c>
      <c r="O398" t="s">
        <v>2251</v>
      </c>
      <c r="Q398" s="4">
        <v>-3.91</v>
      </c>
      <c r="R398" s="52" t="s">
        <v>10397</v>
      </c>
      <c r="S398" s="52" t="s">
        <v>10406</v>
      </c>
      <c r="T398" s="52" t="s">
        <v>10407</v>
      </c>
      <c r="U398" s="52" t="s">
        <v>10408</v>
      </c>
      <c r="V398" s="52" t="s">
        <v>10409</v>
      </c>
      <c r="W398" s="52" t="s">
        <v>10418</v>
      </c>
      <c r="X398" s="52" t="s">
        <v>10435</v>
      </c>
    </row>
    <row r="399" spans="1:24" ht="15" customHeight="1" x14ac:dyDescent="0.2">
      <c r="A399">
        <v>801</v>
      </c>
      <c r="B399" t="s">
        <v>22</v>
      </c>
      <c r="C399" s="13">
        <v>935.230224609375</v>
      </c>
      <c r="D399" s="14">
        <f t="shared" si="12"/>
        <v>936.23750107614501</v>
      </c>
      <c r="E399" s="13">
        <f t="shared" si="13"/>
        <v>934.22294814260499</v>
      </c>
      <c r="F399" s="15" t="s">
        <v>2230</v>
      </c>
      <c r="G399" s="15">
        <v>6439025</v>
      </c>
      <c r="H399" s="15" t="s">
        <v>2230</v>
      </c>
      <c r="I399" s="15" t="s">
        <v>2252</v>
      </c>
      <c r="J399" t="s">
        <v>2253</v>
      </c>
      <c r="K399" t="s">
        <v>2254</v>
      </c>
      <c r="L399" t="s">
        <v>2255</v>
      </c>
      <c r="M399" s="16" t="s">
        <v>18</v>
      </c>
      <c r="N399" s="17" t="s">
        <v>2256</v>
      </c>
      <c r="O399" t="s">
        <v>2257</v>
      </c>
      <c r="Q399" s="4">
        <v>-3.55</v>
      </c>
      <c r="R399" s="52" t="s">
        <v>10397</v>
      </c>
      <c r="S399" s="52" t="s">
        <v>10406</v>
      </c>
      <c r="T399" s="52" t="s">
        <v>10407</v>
      </c>
      <c r="U399" s="52" t="s">
        <v>10408</v>
      </c>
      <c r="V399" s="52" t="s">
        <v>10409</v>
      </c>
      <c r="W399" s="52" t="s">
        <v>10418</v>
      </c>
      <c r="X399" s="52" t="s">
        <v>10435</v>
      </c>
    </row>
    <row r="400" spans="1:24" s="20" customFormat="1" ht="15" customHeight="1" x14ac:dyDescent="0.2">
      <c r="A400">
        <v>802</v>
      </c>
      <c r="B400" t="s">
        <v>22</v>
      </c>
      <c r="C400" s="13">
        <v>935.230224609375</v>
      </c>
      <c r="D400" s="14">
        <f t="shared" si="12"/>
        <v>936.23750107614501</v>
      </c>
      <c r="E400" s="13">
        <f t="shared" si="13"/>
        <v>934.22294814260499</v>
      </c>
      <c r="F400" s="15" t="s">
        <v>2230</v>
      </c>
      <c r="G400" s="15">
        <v>5118004</v>
      </c>
      <c r="H400" s="15" t="s">
        <v>2230</v>
      </c>
      <c r="I400" s="15" t="s">
        <v>2258</v>
      </c>
      <c r="J400" t="s">
        <v>2241</v>
      </c>
      <c r="K400" t="s">
        <v>2259</v>
      </c>
      <c r="L400"/>
      <c r="M400" s="16" t="s">
        <v>18</v>
      </c>
      <c r="N400" s="17" t="s">
        <v>2260</v>
      </c>
      <c r="O400" t="s">
        <v>2261</v>
      </c>
      <c r="P400"/>
      <c r="Q400" s="4">
        <v>-2.78</v>
      </c>
      <c r="R400" s="53" t="s">
        <v>10397</v>
      </c>
      <c r="S400" s="53" t="s">
        <v>10406</v>
      </c>
      <c r="T400" s="53" t="s">
        <v>10407</v>
      </c>
      <c r="U400" s="53" t="s">
        <v>10408</v>
      </c>
      <c r="V400" s="53" t="s">
        <v>10409</v>
      </c>
      <c r="W400" s="53" t="s">
        <v>10416</v>
      </c>
      <c r="X400" s="53" t="s">
        <v>10435</v>
      </c>
    </row>
    <row r="401" spans="1:24" ht="15" customHeight="1" x14ac:dyDescent="0.2">
      <c r="A401">
        <v>803</v>
      </c>
      <c r="B401" t="s">
        <v>22</v>
      </c>
      <c r="C401" s="13">
        <v>935.230224609375</v>
      </c>
      <c r="D401" s="14">
        <f t="shared" si="12"/>
        <v>936.23750107614501</v>
      </c>
      <c r="E401" s="13">
        <f t="shared" si="13"/>
        <v>934.22294814260499</v>
      </c>
      <c r="F401" s="15" t="s">
        <v>2230</v>
      </c>
      <c r="G401" s="15">
        <v>443525</v>
      </c>
      <c r="H401" s="15" t="s">
        <v>2230</v>
      </c>
      <c r="I401" s="15" t="s">
        <v>2262</v>
      </c>
      <c r="J401" s="16" t="s">
        <v>2247</v>
      </c>
      <c r="K401" t="s">
        <v>2263</v>
      </c>
      <c r="L401" t="s">
        <v>2264</v>
      </c>
      <c r="M401" s="16" t="s">
        <v>2247</v>
      </c>
      <c r="N401" s="17" t="s">
        <v>2265</v>
      </c>
      <c r="O401" t="s">
        <v>2266</v>
      </c>
      <c r="Q401" s="4">
        <v>-3.91</v>
      </c>
      <c r="R401" s="52" t="s">
        <v>10397</v>
      </c>
      <c r="S401" s="52" t="s">
        <v>10406</v>
      </c>
      <c r="T401" s="52" t="s">
        <v>10407</v>
      </c>
      <c r="U401" s="52" t="s">
        <v>10408</v>
      </c>
      <c r="V401" s="52" t="s">
        <v>10409</v>
      </c>
      <c r="W401" s="52" t="s">
        <v>10418</v>
      </c>
      <c r="X401" s="52" t="s">
        <v>10435</v>
      </c>
    </row>
    <row r="402" spans="1:24" ht="15" customHeight="1" x14ac:dyDescent="0.2">
      <c r="A402">
        <v>804</v>
      </c>
      <c r="B402" t="s">
        <v>22</v>
      </c>
      <c r="C402" s="13">
        <v>935.230224609375</v>
      </c>
      <c r="D402" s="14">
        <f t="shared" si="12"/>
        <v>936.23750107614501</v>
      </c>
      <c r="E402" s="13">
        <f t="shared" si="13"/>
        <v>934.22294814260499</v>
      </c>
      <c r="F402" s="15" t="s">
        <v>2230</v>
      </c>
      <c r="G402" s="15">
        <v>440606</v>
      </c>
      <c r="H402" s="15" t="s">
        <v>2230</v>
      </c>
      <c r="I402" s="15" t="s">
        <v>2267</v>
      </c>
      <c r="J402" t="s">
        <v>2241</v>
      </c>
      <c r="K402" t="s">
        <v>2268</v>
      </c>
      <c r="L402" t="s">
        <v>2259</v>
      </c>
      <c r="M402" s="16" t="s">
        <v>2241</v>
      </c>
      <c r="N402" s="17" t="s">
        <v>2269</v>
      </c>
      <c r="O402" t="s">
        <v>2270</v>
      </c>
      <c r="Q402" s="4">
        <v>-2.78</v>
      </c>
      <c r="R402" s="52" t="s">
        <v>10397</v>
      </c>
      <c r="S402" s="52" t="s">
        <v>10406</v>
      </c>
      <c r="T402" s="52" t="s">
        <v>10407</v>
      </c>
      <c r="U402" s="52" t="s">
        <v>10408</v>
      </c>
      <c r="V402" s="52" t="s">
        <v>10409</v>
      </c>
      <c r="W402" s="52" t="s">
        <v>10416</v>
      </c>
      <c r="X402" s="52" t="s">
        <v>10435</v>
      </c>
    </row>
    <row r="403" spans="1:24" ht="15" customHeight="1" x14ac:dyDescent="0.2">
      <c r="A403">
        <v>805</v>
      </c>
      <c r="B403" t="s">
        <v>22</v>
      </c>
      <c r="C403" s="13">
        <v>935.2666015625</v>
      </c>
      <c r="D403" s="14">
        <f t="shared" si="12"/>
        <v>936.27387802927001</v>
      </c>
      <c r="E403" s="13">
        <f t="shared" si="13"/>
        <v>934.25932509572999</v>
      </c>
      <c r="F403" s="15" t="s">
        <v>2271</v>
      </c>
      <c r="G403" s="15">
        <v>25207850</v>
      </c>
      <c r="H403" s="15" t="s">
        <v>2271</v>
      </c>
      <c r="I403" s="15" t="s">
        <v>2272</v>
      </c>
      <c r="J403" t="str">
        <f>"PubChem CID: "&amp;G403</f>
        <v>PubChem CID: 25207850</v>
      </c>
      <c r="M403" s="16" t="s">
        <v>18</v>
      </c>
      <c r="N403" s="17" t="s">
        <v>2273</v>
      </c>
      <c r="O403" t="s">
        <v>2274</v>
      </c>
      <c r="Q403" s="4">
        <v>-1.57</v>
      </c>
      <c r="R403" s="52" t="s">
        <v>10397</v>
      </c>
      <c r="S403" s="52" t="s">
        <v>10406</v>
      </c>
      <c r="T403" s="52" t="s">
        <v>10407</v>
      </c>
      <c r="U403" s="52" t="s">
        <v>10408</v>
      </c>
      <c r="V403" s="52" t="s">
        <v>10409</v>
      </c>
      <c r="W403" s="52" t="s">
        <v>10417</v>
      </c>
      <c r="X403" s="52" t="s">
        <v>10435</v>
      </c>
    </row>
    <row r="404" spans="1:24" s="19" customFormat="1" ht="15" customHeight="1" x14ac:dyDescent="0.2">
      <c r="A404">
        <v>806</v>
      </c>
      <c r="B404" t="s">
        <v>22</v>
      </c>
      <c r="C404" s="13">
        <v>935.2666015625</v>
      </c>
      <c r="D404" s="14">
        <f t="shared" si="12"/>
        <v>936.27387802927001</v>
      </c>
      <c r="E404" s="13">
        <f t="shared" si="13"/>
        <v>934.25932509572999</v>
      </c>
      <c r="F404" s="15" t="s">
        <v>2271</v>
      </c>
      <c r="G404" s="15">
        <v>25207849</v>
      </c>
      <c r="H404" s="15" t="s">
        <v>2271</v>
      </c>
      <c r="I404" s="15" t="s">
        <v>2275</v>
      </c>
      <c r="J404" t="str">
        <f>"PubChem CID: "&amp;G404</f>
        <v>PubChem CID: 25207849</v>
      </c>
      <c r="K404"/>
      <c r="L404"/>
      <c r="M404" s="16" t="s">
        <v>18</v>
      </c>
      <c r="N404" s="17" t="s">
        <v>2276</v>
      </c>
      <c r="O404" t="s">
        <v>2277</v>
      </c>
      <c r="P404"/>
      <c r="Q404" s="4">
        <v>-1.57</v>
      </c>
      <c r="R404" s="52" t="s">
        <v>10397</v>
      </c>
      <c r="S404" s="52" t="s">
        <v>10406</v>
      </c>
      <c r="T404" s="52" t="s">
        <v>10407</v>
      </c>
      <c r="U404" s="52" t="s">
        <v>10408</v>
      </c>
      <c r="V404" s="52" t="s">
        <v>10409</v>
      </c>
      <c r="W404" s="52" t="s">
        <v>10417</v>
      </c>
      <c r="X404" s="52" t="s">
        <v>10435</v>
      </c>
    </row>
    <row r="405" spans="1:24" ht="15" customHeight="1" x14ac:dyDescent="0.2">
      <c r="A405">
        <v>807</v>
      </c>
      <c r="B405" t="s">
        <v>22</v>
      </c>
      <c r="C405" s="13">
        <v>936.16796875</v>
      </c>
      <c r="D405" s="14">
        <f t="shared" si="12"/>
        <v>937.17524521677001</v>
      </c>
      <c r="E405" s="13">
        <f t="shared" si="13"/>
        <v>935.16069228322999</v>
      </c>
      <c r="F405" s="15" t="s">
        <v>2278</v>
      </c>
      <c r="G405" s="15">
        <v>6449959</v>
      </c>
      <c r="H405" s="15" t="s">
        <v>2278</v>
      </c>
      <c r="I405" s="15" t="s">
        <v>2279</v>
      </c>
      <c r="J405" t="s">
        <v>2280</v>
      </c>
      <c r="K405" t="s">
        <v>2281</v>
      </c>
      <c r="L405" t="s">
        <v>2282</v>
      </c>
      <c r="M405" s="16" t="s">
        <v>18</v>
      </c>
      <c r="N405" s="17" t="s">
        <v>2283</v>
      </c>
      <c r="O405" t="s">
        <v>2284</v>
      </c>
      <c r="Q405" s="4">
        <v>-3.23</v>
      </c>
      <c r="R405" s="52" t="s">
        <v>10397</v>
      </c>
      <c r="S405" s="52" t="s">
        <v>10406</v>
      </c>
      <c r="T405" s="52" t="s">
        <v>10407</v>
      </c>
      <c r="U405" s="52" t="s">
        <v>10408</v>
      </c>
      <c r="V405" s="52" t="s">
        <v>10412</v>
      </c>
      <c r="W405" s="52" t="s">
        <v>10413</v>
      </c>
      <c r="X405" s="52" t="s">
        <v>10435</v>
      </c>
    </row>
    <row r="406" spans="1:24" ht="15" customHeight="1" x14ac:dyDescent="0.2">
      <c r="A406">
        <v>808</v>
      </c>
      <c r="B406" t="s">
        <v>22</v>
      </c>
      <c r="C406" s="13">
        <v>936.2366943359375</v>
      </c>
      <c r="D406" s="14">
        <f t="shared" si="12"/>
        <v>937.24397080270751</v>
      </c>
      <c r="E406" s="13">
        <f t="shared" si="13"/>
        <v>935.22941786916749</v>
      </c>
      <c r="F406" s="15" t="s">
        <v>2285</v>
      </c>
      <c r="G406" s="15">
        <v>11849530</v>
      </c>
      <c r="H406" s="15" t="s">
        <v>2285</v>
      </c>
      <c r="I406" s="15" t="s">
        <v>2286</v>
      </c>
      <c r="J406" t="s">
        <v>2287</v>
      </c>
      <c r="K406" t="s">
        <v>2288</v>
      </c>
      <c r="M406" s="16" t="s">
        <v>18</v>
      </c>
      <c r="N406" s="17" t="s">
        <v>2289</v>
      </c>
      <c r="O406" t="s">
        <v>2290</v>
      </c>
      <c r="Q406" s="4">
        <v>-9.7200000000000006</v>
      </c>
      <c r="R406" s="52" t="s">
        <v>10397</v>
      </c>
      <c r="S406" s="52" t="s">
        <v>10406</v>
      </c>
      <c r="T406" s="52" t="s">
        <v>10411</v>
      </c>
      <c r="U406" s="52" t="s">
        <v>10435</v>
      </c>
      <c r="V406" s="52" t="s">
        <v>10411</v>
      </c>
      <c r="W406" s="52" t="s">
        <v>10435</v>
      </c>
      <c r="X406" s="52" t="s">
        <v>10435</v>
      </c>
    </row>
    <row r="407" spans="1:24" ht="15" customHeight="1" x14ac:dyDescent="0.2">
      <c r="A407">
        <v>809</v>
      </c>
      <c r="B407" t="s">
        <v>22</v>
      </c>
      <c r="C407" s="13">
        <v>937.184326171875</v>
      </c>
      <c r="D407" s="14">
        <f t="shared" si="12"/>
        <v>938.19160263864501</v>
      </c>
      <c r="E407" s="13">
        <f t="shared" si="13"/>
        <v>936.17704970510499</v>
      </c>
      <c r="F407" s="15" t="s">
        <v>2291</v>
      </c>
      <c r="G407" s="15">
        <v>45253877</v>
      </c>
      <c r="H407" s="15" t="s">
        <v>2291</v>
      </c>
      <c r="I407" s="15" t="s">
        <v>2292</v>
      </c>
      <c r="J407" t="s">
        <v>2293</v>
      </c>
      <c r="K407" t="s">
        <v>2294</v>
      </c>
      <c r="M407" s="16" t="s">
        <v>18</v>
      </c>
      <c r="N407" s="17" t="s">
        <v>2295</v>
      </c>
      <c r="O407" t="s">
        <v>2296</v>
      </c>
      <c r="Q407" s="4">
        <v>-7.57</v>
      </c>
      <c r="R407" s="52" t="s">
        <v>10397</v>
      </c>
      <c r="S407" s="52" t="s">
        <v>10406</v>
      </c>
      <c r="T407" s="52" t="s">
        <v>10407</v>
      </c>
      <c r="U407" s="52" t="s">
        <v>10408</v>
      </c>
      <c r="V407" s="52" t="s">
        <v>10409</v>
      </c>
      <c r="W407" s="52" t="s">
        <v>10435</v>
      </c>
      <c r="X407" s="52" t="s">
        <v>10435</v>
      </c>
    </row>
    <row r="408" spans="1:24" ht="15" customHeight="1" x14ac:dyDescent="0.2">
      <c r="A408">
        <v>815</v>
      </c>
      <c r="B408" t="s">
        <v>22</v>
      </c>
      <c r="C408" s="13">
        <v>937.24591064453125</v>
      </c>
      <c r="D408" s="14">
        <f t="shared" si="12"/>
        <v>938.25318711130126</v>
      </c>
      <c r="E408" s="13">
        <f t="shared" si="13"/>
        <v>936.23863417776124</v>
      </c>
      <c r="F408" s="15" t="s">
        <v>2297</v>
      </c>
      <c r="G408" s="15">
        <v>440605</v>
      </c>
      <c r="H408" s="15" t="s">
        <v>2297</v>
      </c>
      <c r="I408" s="15" t="s">
        <v>2299</v>
      </c>
      <c r="J408" t="s">
        <v>2300</v>
      </c>
      <c r="K408" t="s">
        <v>2301</v>
      </c>
      <c r="L408" t="s">
        <v>2302</v>
      </c>
      <c r="M408" s="16" t="s">
        <v>2298</v>
      </c>
      <c r="N408" s="17" t="s">
        <v>2303</v>
      </c>
      <c r="O408" t="s">
        <v>2304</v>
      </c>
      <c r="Q408" s="4">
        <v>-3.34</v>
      </c>
      <c r="R408" s="52" t="s">
        <v>10397</v>
      </c>
      <c r="S408" s="52" t="s">
        <v>10406</v>
      </c>
      <c r="T408" s="52" t="s">
        <v>10407</v>
      </c>
      <c r="U408" s="52" t="s">
        <v>10408</v>
      </c>
      <c r="V408" s="52" t="s">
        <v>10409</v>
      </c>
      <c r="W408" s="52" t="s">
        <v>10418</v>
      </c>
      <c r="X408" s="52" t="s">
        <v>10420</v>
      </c>
    </row>
    <row r="409" spans="1:24" ht="15" customHeight="1" x14ac:dyDescent="0.2">
      <c r="A409">
        <v>816</v>
      </c>
      <c r="B409" t="s">
        <v>22</v>
      </c>
      <c r="C409" s="13">
        <v>937.2762451171875</v>
      </c>
      <c r="D409" s="14">
        <f t="shared" si="12"/>
        <v>938.28352158395751</v>
      </c>
      <c r="E409" s="13">
        <f t="shared" si="13"/>
        <v>936.26896865041749</v>
      </c>
      <c r="F409" s="15" t="s">
        <v>2271</v>
      </c>
      <c r="G409" s="15">
        <v>25207848</v>
      </c>
      <c r="H409" s="15" t="s">
        <v>2271</v>
      </c>
      <c r="I409" s="15" t="s">
        <v>2305</v>
      </c>
      <c r="J409" t="str">
        <f>"13C-PubChem CID: "&amp;G409</f>
        <v>13C-PubChem CID: 25207848</v>
      </c>
      <c r="M409" s="16" t="s">
        <v>18</v>
      </c>
      <c r="N409" s="17" t="s">
        <v>2306</v>
      </c>
      <c r="O409" t="s">
        <v>2307</v>
      </c>
      <c r="Q409" s="4">
        <v>-1.57</v>
      </c>
      <c r="R409" s="52" t="s">
        <v>10435</v>
      </c>
      <c r="S409" s="52" t="s">
        <v>10435</v>
      </c>
      <c r="T409" s="52" t="s">
        <v>10435</v>
      </c>
      <c r="U409" s="52" t="s">
        <v>10435</v>
      </c>
      <c r="V409" s="52" t="s">
        <v>10435</v>
      </c>
      <c r="W409" s="52" t="s">
        <v>10435</v>
      </c>
      <c r="X409" s="52" t="s">
        <v>10435</v>
      </c>
    </row>
    <row r="410" spans="1:24" ht="15" customHeight="1" x14ac:dyDescent="0.2">
      <c r="A410">
        <v>817</v>
      </c>
      <c r="B410" t="s">
        <v>22</v>
      </c>
      <c r="C410" s="13">
        <v>938.18359375</v>
      </c>
      <c r="D410" s="14">
        <f t="shared" si="12"/>
        <v>939.19087021677001</v>
      </c>
      <c r="E410" s="13">
        <f t="shared" si="13"/>
        <v>937.17631728322999</v>
      </c>
      <c r="F410" s="15" t="s">
        <v>2308</v>
      </c>
      <c r="G410" s="15">
        <v>3081870</v>
      </c>
      <c r="H410" s="15" t="s">
        <v>2308</v>
      </c>
      <c r="I410" s="15" t="s">
        <v>2309</v>
      </c>
      <c r="J410" t="s">
        <v>2310</v>
      </c>
      <c r="K410" t="s">
        <v>2311</v>
      </c>
      <c r="L410" t="s">
        <v>2312</v>
      </c>
      <c r="M410" s="16" t="s">
        <v>18</v>
      </c>
      <c r="N410" s="17" t="s">
        <v>2313</v>
      </c>
      <c r="O410" t="s">
        <v>2314</v>
      </c>
      <c r="Q410" s="4">
        <v>-3.55</v>
      </c>
      <c r="R410" s="52" t="s">
        <v>10397</v>
      </c>
      <c r="S410" s="52" t="s">
        <v>10406</v>
      </c>
      <c r="T410" s="52" t="s">
        <v>10407</v>
      </c>
      <c r="U410" s="52" t="s">
        <v>10408</v>
      </c>
      <c r="V410" s="52" t="s">
        <v>10409</v>
      </c>
      <c r="W410" s="52" t="s">
        <v>10435</v>
      </c>
      <c r="X410" s="52" t="s">
        <v>10435</v>
      </c>
    </row>
    <row r="411" spans="1:24" ht="15" customHeight="1" x14ac:dyDescent="0.2">
      <c r="A411">
        <v>818</v>
      </c>
      <c r="B411" t="s">
        <v>22</v>
      </c>
      <c r="C411" s="13">
        <v>938.25238037109375</v>
      </c>
      <c r="D411" s="14">
        <f t="shared" si="12"/>
        <v>939.25965683786376</v>
      </c>
      <c r="E411" s="13">
        <f t="shared" si="13"/>
        <v>937.24510390432374</v>
      </c>
      <c r="F411" s="15" t="s">
        <v>2315</v>
      </c>
      <c r="G411" s="15">
        <v>24763003</v>
      </c>
      <c r="H411" s="15" t="s">
        <v>2315</v>
      </c>
      <c r="I411" s="15" t="s">
        <v>2316</v>
      </c>
      <c r="J411" t="str">
        <f>"PubChem CID: "&amp;G411</f>
        <v>PubChem CID: 24763003</v>
      </c>
      <c r="M411" s="16" t="s">
        <v>18</v>
      </c>
      <c r="N411" s="17" t="s">
        <v>2317</v>
      </c>
      <c r="O411" t="s">
        <v>2318</v>
      </c>
      <c r="Q411" s="4">
        <v>-8.2799999999999994</v>
      </c>
      <c r="R411" s="52" t="s">
        <v>10397</v>
      </c>
      <c r="S411" s="52" t="s">
        <v>10406</v>
      </c>
      <c r="T411" s="52" t="s">
        <v>10411</v>
      </c>
      <c r="U411" s="52" t="s">
        <v>10435</v>
      </c>
      <c r="V411" s="52" t="s">
        <v>10411</v>
      </c>
      <c r="W411" s="52" t="s">
        <v>10435</v>
      </c>
      <c r="X411" s="52" t="s">
        <v>10435</v>
      </c>
    </row>
    <row r="412" spans="1:24" ht="15" customHeight="1" x14ac:dyDescent="0.2">
      <c r="A412">
        <v>819</v>
      </c>
      <c r="B412" t="s">
        <v>22</v>
      </c>
      <c r="C412" s="13">
        <v>939.0634765625</v>
      </c>
      <c r="D412" s="14">
        <f t="shared" si="12"/>
        <v>940.07075302927001</v>
      </c>
      <c r="E412" s="13">
        <f t="shared" si="13"/>
        <v>938.05620009572999</v>
      </c>
      <c r="F412" s="15" t="s">
        <v>2319</v>
      </c>
      <c r="G412" s="15">
        <v>9543105</v>
      </c>
      <c r="H412" s="15" t="s">
        <v>2319</v>
      </c>
      <c r="I412" s="15" t="s">
        <v>2320</v>
      </c>
      <c r="J412" t="s">
        <v>2321</v>
      </c>
      <c r="K412" t="s">
        <v>2322</v>
      </c>
      <c r="L412" t="s">
        <v>2323</v>
      </c>
      <c r="M412" s="16" t="s">
        <v>17</v>
      </c>
      <c r="N412" s="17" t="s">
        <v>2324</v>
      </c>
      <c r="O412" t="s">
        <v>2325</v>
      </c>
      <c r="Q412" s="4">
        <v>-2.66</v>
      </c>
      <c r="R412" s="52" t="s">
        <v>10397</v>
      </c>
      <c r="S412" s="52" t="s">
        <v>10406</v>
      </c>
      <c r="T412" s="52" t="s">
        <v>10407</v>
      </c>
      <c r="U412" s="52" t="s">
        <v>10408</v>
      </c>
      <c r="V412" s="52" t="s">
        <v>10409</v>
      </c>
      <c r="W412" s="52" t="s">
        <v>10435</v>
      </c>
      <c r="X412" s="52" t="s">
        <v>10435</v>
      </c>
    </row>
    <row r="413" spans="1:24" ht="15" customHeight="1" x14ac:dyDescent="0.2">
      <c r="A413">
        <v>820</v>
      </c>
      <c r="B413" t="s">
        <v>22</v>
      </c>
      <c r="C413" s="13">
        <v>939.0634765625</v>
      </c>
      <c r="D413" s="14">
        <f t="shared" si="12"/>
        <v>940.07075302927001</v>
      </c>
      <c r="E413" s="13">
        <f t="shared" si="13"/>
        <v>938.05620009572999</v>
      </c>
      <c r="F413" s="15" t="s">
        <v>2319</v>
      </c>
      <c r="G413" s="15">
        <v>5120831</v>
      </c>
      <c r="H413" s="15" t="s">
        <v>2319</v>
      </c>
      <c r="I413" s="15" t="s">
        <v>2326</v>
      </c>
      <c r="J413" s="16" t="s">
        <v>2321</v>
      </c>
      <c r="K413" t="s">
        <v>2327</v>
      </c>
      <c r="M413" s="16" t="s">
        <v>18</v>
      </c>
      <c r="N413" s="17" t="s">
        <v>2328</v>
      </c>
      <c r="O413" t="s">
        <v>2329</v>
      </c>
      <c r="Q413" s="4">
        <v>-2.66</v>
      </c>
      <c r="R413" s="52" t="s">
        <v>10397</v>
      </c>
      <c r="S413" s="52" t="s">
        <v>10406</v>
      </c>
      <c r="T413" s="52" t="s">
        <v>10407</v>
      </c>
      <c r="U413" s="52" t="s">
        <v>10408</v>
      </c>
      <c r="V413" s="52" t="s">
        <v>10409</v>
      </c>
      <c r="W413" s="52" t="s">
        <v>10435</v>
      </c>
      <c r="X413" s="52" t="s">
        <v>10435</v>
      </c>
    </row>
    <row r="414" spans="1:24" ht="15" customHeight="1" x14ac:dyDescent="0.2">
      <c r="A414">
        <v>821</v>
      </c>
      <c r="B414" t="s">
        <v>22</v>
      </c>
      <c r="C414" s="13">
        <v>939.0634765625</v>
      </c>
      <c r="D414" s="14">
        <f t="shared" si="12"/>
        <v>940.07075302927001</v>
      </c>
      <c r="E414" s="13">
        <f t="shared" si="13"/>
        <v>938.05620009572999</v>
      </c>
      <c r="F414" s="15" t="s">
        <v>2319</v>
      </c>
      <c r="G414" s="15">
        <v>441134</v>
      </c>
      <c r="H414" s="15" t="s">
        <v>2319</v>
      </c>
      <c r="I414" s="15" t="s">
        <v>2330</v>
      </c>
      <c r="J414" t="s">
        <v>2321</v>
      </c>
      <c r="K414" t="s">
        <v>2323</v>
      </c>
      <c r="L414" t="s">
        <v>2331</v>
      </c>
      <c r="M414" s="16" t="s">
        <v>2321</v>
      </c>
      <c r="N414" s="17" t="s">
        <v>2332</v>
      </c>
      <c r="O414" t="s">
        <v>2333</v>
      </c>
      <c r="Q414" s="4">
        <v>-2.66</v>
      </c>
      <c r="R414" s="52" t="s">
        <v>10397</v>
      </c>
      <c r="S414" s="52" t="s">
        <v>10406</v>
      </c>
      <c r="T414" s="52" t="s">
        <v>10407</v>
      </c>
      <c r="U414" s="52" t="s">
        <v>10408</v>
      </c>
      <c r="V414" s="52" t="s">
        <v>10409</v>
      </c>
      <c r="W414" s="52" t="s">
        <v>10435</v>
      </c>
      <c r="X414" s="52" t="s">
        <v>10435</v>
      </c>
    </row>
    <row r="415" spans="1:24" ht="15" customHeight="1" x14ac:dyDescent="0.2">
      <c r="A415">
        <v>822</v>
      </c>
      <c r="B415" t="s">
        <v>22</v>
      </c>
      <c r="C415" s="13">
        <v>940.19927978515625</v>
      </c>
      <c r="D415" s="14">
        <f t="shared" si="12"/>
        <v>941.20655625192626</v>
      </c>
      <c r="E415" s="13">
        <f t="shared" si="13"/>
        <v>939.19200331838624</v>
      </c>
      <c r="F415" s="15" t="s">
        <v>2334</v>
      </c>
      <c r="G415" s="15">
        <v>23644114</v>
      </c>
      <c r="H415" s="15" t="s">
        <v>2334</v>
      </c>
      <c r="I415" s="15" t="s">
        <v>2335</v>
      </c>
      <c r="J415" t="s">
        <v>2336</v>
      </c>
      <c r="K415" t="s">
        <v>2337</v>
      </c>
      <c r="L415" t="s">
        <v>2338</v>
      </c>
      <c r="M415" s="16" t="s">
        <v>18</v>
      </c>
      <c r="N415" s="17" t="s">
        <v>2339</v>
      </c>
      <c r="O415" t="s">
        <v>2340</v>
      </c>
      <c r="Q415" s="4">
        <v>-5.17</v>
      </c>
      <c r="R415" s="52" t="s">
        <v>10397</v>
      </c>
      <c r="S415" s="52" t="s">
        <v>10406</v>
      </c>
      <c r="T415" s="52" t="s">
        <v>10407</v>
      </c>
      <c r="U415" s="52" t="s">
        <v>10408</v>
      </c>
      <c r="V415" s="52" t="s">
        <v>10412</v>
      </c>
      <c r="W415" s="52" t="s">
        <v>10413</v>
      </c>
      <c r="X415" s="52" t="s">
        <v>10435</v>
      </c>
    </row>
    <row r="416" spans="1:24" ht="15" customHeight="1" x14ac:dyDescent="0.2">
      <c r="A416">
        <v>823</v>
      </c>
      <c r="B416" t="s">
        <v>22</v>
      </c>
      <c r="C416" s="13">
        <v>940.19927978515625</v>
      </c>
      <c r="D416" s="14">
        <f t="shared" si="12"/>
        <v>941.20655625192626</v>
      </c>
      <c r="E416" s="13">
        <f t="shared" si="13"/>
        <v>939.19200331838624</v>
      </c>
      <c r="F416" s="15" t="s">
        <v>2334</v>
      </c>
      <c r="G416" s="15">
        <v>17753938</v>
      </c>
      <c r="H416" s="15" t="s">
        <v>2334</v>
      </c>
      <c r="I416" s="15" t="s">
        <v>2341</v>
      </c>
      <c r="J416" t="str">
        <f>"PubChem CID: "&amp;G416</f>
        <v>PubChem CID: 17753938</v>
      </c>
      <c r="M416" s="16" t="s">
        <v>18</v>
      </c>
      <c r="N416" s="17" t="s">
        <v>2342</v>
      </c>
      <c r="O416" t="s">
        <v>2343</v>
      </c>
      <c r="Q416" s="4">
        <v>-5.17</v>
      </c>
      <c r="R416" s="52" t="s">
        <v>10397</v>
      </c>
      <c r="S416" s="52" t="s">
        <v>10406</v>
      </c>
      <c r="T416" s="52" t="s">
        <v>10407</v>
      </c>
      <c r="U416" s="52" t="s">
        <v>10408</v>
      </c>
      <c r="V416" s="52" t="s">
        <v>10412</v>
      </c>
      <c r="W416" s="52" t="s">
        <v>10413</v>
      </c>
      <c r="X416" s="52" t="s">
        <v>10435</v>
      </c>
    </row>
    <row r="417" spans="1:24" ht="15" customHeight="1" x14ac:dyDescent="0.2">
      <c r="A417">
        <v>824</v>
      </c>
      <c r="B417" t="s">
        <v>22</v>
      </c>
      <c r="C417" s="13">
        <v>940.19927978515625</v>
      </c>
      <c r="D417" s="14">
        <f t="shared" si="12"/>
        <v>941.20655625192626</v>
      </c>
      <c r="E417" s="13">
        <f t="shared" si="13"/>
        <v>939.19200331838624</v>
      </c>
      <c r="F417" s="15" t="s">
        <v>2334</v>
      </c>
      <c r="G417" s="15">
        <v>445461</v>
      </c>
      <c r="H417" s="15" t="s">
        <v>2334</v>
      </c>
      <c r="I417" s="15" t="s">
        <v>2344</v>
      </c>
      <c r="J417" t="s">
        <v>2345</v>
      </c>
      <c r="K417" t="s">
        <v>2337</v>
      </c>
      <c r="L417" t="s">
        <v>2346</v>
      </c>
      <c r="M417" s="16" t="s">
        <v>18</v>
      </c>
      <c r="N417" s="17" t="s">
        <v>2347</v>
      </c>
      <c r="O417" t="s">
        <v>2348</v>
      </c>
      <c r="Q417" s="4">
        <v>-5.17</v>
      </c>
      <c r="R417" s="52" t="s">
        <v>10397</v>
      </c>
      <c r="S417" s="52" t="s">
        <v>10406</v>
      </c>
      <c r="T417" s="52" t="s">
        <v>10407</v>
      </c>
      <c r="U417" s="52" t="s">
        <v>10408</v>
      </c>
      <c r="V417" s="52" t="s">
        <v>10412</v>
      </c>
      <c r="W417" s="52" t="s">
        <v>10413</v>
      </c>
      <c r="X417" s="52" t="s">
        <v>10435</v>
      </c>
    </row>
    <row r="418" spans="1:24" ht="15" customHeight="1" x14ac:dyDescent="0.2">
      <c r="A418">
        <v>827</v>
      </c>
      <c r="B418" t="s">
        <v>22</v>
      </c>
      <c r="C418" s="13">
        <v>941.13165283203125</v>
      </c>
      <c r="D418" s="14">
        <f t="shared" si="12"/>
        <v>942.13892929880126</v>
      </c>
      <c r="E418" s="13">
        <f t="shared" si="13"/>
        <v>940.12437636526124</v>
      </c>
      <c r="F418" s="15" t="s">
        <v>2349</v>
      </c>
      <c r="G418" s="15">
        <v>439266</v>
      </c>
      <c r="H418" s="15" t="s">
        <v>2349</v>
      </c>
      <c r="I418" s="15" t="s">
        <v>2351</v>
      </c>
      <c r="J418" t="s">
        <v>2350</v>
      </c>
      <c r="K418" t="s">
        <v>2352</v>
      </c>
      <c r="L418" t="s">
        <v>2353</v>
      </c>
      <c r="M418" s="16" t="s">
        <v>2354</v>
      </c>
      <c r="N418" s="17" t="s">
        <v>2355</v>
      </c>
      <c r="O418" t="s">
        <v>2356</v>
      </c>
      <c r="Q418" s="4">
        <v>-7.03</v>
      </c>
      <c r="R418" s="52" t="s">
        <v>10397</v>
      </c>
      <c r="S418" s="52" t="s">
        <v>10406</v>
      </c>
      <c r="T418" s="52" t="s">
        <v>10407</v>
      </c>
      <c r="U418" s="52" t="s">
        <v>10408</v>
      </c>
      <c r="V418" s="52" t="s">
        <v>10409</v>
      </c>
      <c r="W418" s="52" t="s">
        <v>10418</v>
      </c>
      <c r="X418" s="52" t="s">
        <v>10435</v>
      </c>
    </row>
    <row r="419" spans="1:24" ht="15" customHeight="1" x14ac:dyDescent="0.2">
      <c r="A419">
        <v>828</v>
      </c>
      <c r="B419" t="s">
        <v>22</v>
      </c>
      <c r="C419" s="13">
        <v>943.18011474609375</v>
      </c>
      <c r="D419" s="14">
        <f t="shared" si="12"/>
        <v>944.18739121286376</v>
      </c>
      <c r="E419" s="13">
        <f t="shared" si="13"/>
        <v>942.17283827932374</v>
      </c>
      <c r="F419" s="15" t="s">
        <v>2357</v>
      </c>
      <c r="G419" s="15">
        <v>44441907</v>
      </c>
      <c r="H419" s="15" t="s">
        <v>2357</v>
      </c>
      <c r="I419" s="15" t="s">
        <v>2358</v>
      </c>
      <c r="J419" t="s">
        <v>2359</v>
      </c>
      <c r="K419" t="s">
        <v>2360</v>
      </c>
      <c r="M419" s="16" t="s">
        <v>18</v>
      </c>
      <c r="N419" s="17" t="s">
        <v>2361</v>
      </c>
      <c r="O419" t="s">
        <v>2362</v>
      </c>
      <c r="Q419" s="4">
        <v>-3.67</v>
      </c>
      <c r="R419" s="52" t="s">
        <v>10435</v>
      </c>
      <c r="S419" s="52" t="s">
        <v>10435</v>
      </c>
      <c r="T419" s="52" t="s">
        <v>10435</v>
      </c>
      <c r="U419" s="52" t="s">
        <v>10435</v>
      </c>
      <c r="V419" s="52" t="s">
        <v>10435</v>
      </c>
      <c r="W419" s="52" t="s">
        <v>10435</v>
      </c>
      <c r="X419" s="52" t="s">
        <v>10435</v>
      </c>
    </row>
    <row r="420" spans="1:24" ht="15" customHeight="1" x14ac:dyDescent="0.2">
      <c r="A420">
        <v>830</v>
      </c>
      <c r="B420" t="s">
        <v>22</v>
      </c>
      <c r="C420" s="13">
        <v>943.16253662109375</v>
      </c>
      <c r="D420" s="14">
        <f t="shared" si="12"/>
        <v>944.16981308786376</v>
      </c>
      <c r="E420" s="13">
        <f t="shared" si="13"/>
        <v>942.15526015432374</v>
      </c>
      <c r="F420" s="15" t="s">
        <v>2363</v>
      </c>
      <c r="G420" s="15">
        <v>5388876</v>
      </c>
      <c r="H420" s="15" t="s">
        <v>2363</v>
      </c>
      <c r="I420" s="15" t="s">
        <v>2365</v>
      </c>
      <c r="J420" t="s">
        <v>2364</v>
      </c>
      <c r="K420" t="str">
        <f>"PubChem CID: "&amp;H420</f>
        <v>PubChem CID: C31H44N7O19P3S</v>
      </c>
      <c r="M420" s="16" t="s">
        <v>18</v>
      </c>
      <c r="N420" s="17" t="s">
        <v>2366</v>
      </c>
      <c r="O420" t="s">
        <v>2367</v>
      </c>
      <c r="Q420" s="4">
        <v>-3.79</v>
      </c>
      <c r="R420" s="52" t="s">
        <v>10397</v>
      </c>
      <c r="S420" s="52" t="s">
        <v>10406</v>
      </c>
      <c r="T420" s="52" t="s">
        <v>10407</v>
      </c>
      <c r="U420" s="52" t="s">
        <v>10408</v>
      </c>
      <c r="V420" s="52" t="s">
        <v>10412</v>
      </c>
      <c r="W420" s="52" t="s">
        <v>10413</v>
      </c>
      <c r="X420" s="52" t="s">
        <v>10435</v>
      </c>
    </row>
    <row r="421" spans="1:24" ht="15" customHeight="1" x14ac:dyDescent="0.2">
      <c r="A421">
        <v>831</v>
      </c>
      <c r="B421" t="s">
        <v>22</v>
      </c>
      <c r="C421" s="13">
        <v>943.16253662109375</v>
      </c>
      <c r="D421" s="14">
        <f t="shared" si="12"/>
        <v>944.16981308786376</v>
      </c>
      <c r="E421" s="13">
        <f t="shared" si="13"/>
        <v>942.15526015432374</v>
      </c>
      <c r="F421" s="15" t="s">
        <v>2363</v>
      </c>
      <c r="G421" s="15">
        <v>5280347</v>
      </c>
      <c r="H421" s="15" t="s">
        <v>2363</v>
      </c>
      <c r="I421" s="15" t="s">
        <v>2368</v>
      </c>
      <c r="J421" t="s">
        <v>2364</v>
      </c>
      <c r="K421" t="s">
        <v>2369</v>
      </c>
      <c r="L421" t="s">
        <v>2370</v>
      </c>
      <c r="M421" s="16" t="s">
        <v>2364</v>
      </c>
      <c r="N421" s="17" t="s">
        <v>2371</v>
      </c>
      <c r="O421" t="s">
        <v>2372</v>
      </c>
      <c r="Q421" s="4">
        <v>-3.79</v>
      </c>
      <c r="R421" s="52" t="s">
        <v>10397</v>
      </c>
      <c r="S421" s="52" t="s">
        <v>10406</v>
      </c>
      <c r="T421" s="52" t="s">
        <v>10407</v>
      </c>
      <c r="U421" s="52" t="s">
        <v>10408</v>
      </c>
      <c r="V421" s="52" t="s">
        <v>10412</v>
      </c>
      <c r="W421" s="52" t="s">
        <v>10413</v>
      </c>
      <c r="X421" s="52" t="s">
        <v>10435</v>
      </c>
    </row>
    <row r="422" spans="1:24" ht="15" customHeight="1" x14ac:dyDescent="0.2">
      <c r="A422">
        <v>833</v>
      </c>
      <c r="B422" t="s">
        <v>22</v>
      </c>
      <c r="C422" s="13">
        <v>943.1295166015625</v>
      </c>
      <c r="D422" s="14">
        <f t="shared" si="12"/>
        <v>944.13679306833251</v>
      </c>
      <c r="E422" s="13">
        <f t="shared" si="13"/>
        <v>942.12224013479249</v>
      </c>
      <c r="F422" s="15" t="s">
        <v>2373</v>
      </c>
      <c r="G422" s="15">
        <v>3083215</v>
      </c>
      <c r="H422" s="15" t="s">
        <v>2373</v>
      </c>
      <c r="I422" s="15" t="s">
        <v>2374</v>
      </c>
      <c r="J422" t="s">
        <v>2375</v>
      </c>
      <c r="K422" t="s">
        <v>2375</v>
      </c>
      <c r="L422" t="s">
        <v>2376</v>
      </c>
      <c r="M422" s="16" t="s">
        <v>18</v>
      </c>
      <c r="N422" s="17" t="s">
        <v>2377</v>
      </c>
      <c r="O422" t="s">
        <v>2378</v>
      </c>
      <c r="Q422" s="4">
        <v>-6.08</v>
      </c>
      <c r="R422" s="52" t="s">
        <v>10397</v>
      </c>
      <c r="S422" s="52" t="s">
        <v>10398</v>
      </c>
      <c r="T422" s="52" t="s">
        <v>10399</v>
      </c>
      <c r="U422" s="52" t="s">
        <v>10400</v>
      </c>
      <c r="V422" s="52" t="s">
        <v>10401</v>
      </c>
      <c r="W422" s="52" t="s">
        <v>10402</v>
      </c>
      <c r="X422" s="52" t="s">
        <v>10403</v>
      </c>
    </row>
    <row r="423" spans="1:24" ht="15" customHeight="1" x14ac:dyDescent="0.2">
      <c r="A423">
        <v>834</v>
      </c>
      <c r="B423" t="s">
        <v>22</v>
      </c>
      <c r="C423" s="13">
        <v>945.19573974609375</v>
      </c>
      <c r="D423" s="14">
        <f t="shared" si="12"/>
        <v>946.20301621286376</v>
      </c>
      <c r="E423" s="13">
        <f t="shared" si="13"/>
        <v>944.18846327932374</v>
      </c>
      <c r="F423" s="15" t="s">
        <v>2379</v>
      </c>
      <c r="G423" s="15">
        <v>44441896</v>
      </c>
      <c r="H423" s="15" t="s">
        <v>2379</v>
      </c>
      <c r="I423" s="15" t="s">
        <v>2380</v>
      </c>
      <c r="J423" t="s">
        <v>2381</v>
      </c>
      <c r="K423" t="s">
        <v>2382</v>
      </c>
      <c r="M423" s="16" t="s">
        <v>18</v>
      </c>
      <c r="N423" s="17" t="s">
        <v>2383</v>
      </c>
      <c r="O423" t="s">
        <v>2384</v>
      </c>
      <c r="Q423" s="4">
        <v>-3.46</v>
      </c>
      <c r="R423" s="52" t="s">
        <v>10435</v>
      </c>
      <c r="S423" s="52" t="s">
        <v>10435</v>
      </c>
      <c r="T423" s="52" t="s">
        <v>10435</v>
      </c>
      <c r="U423" s="52" t="s">
        <v>10435</v>
      </c>
      <c r="V423" s="52" t="s">
        <v>10435</v>
      </c>
      <c r="W423" s="52" t="s">
        <v>10435</v>
      </c>
      <c r="X423" s="52" t="s">
        <v>10435</v>
      </c>
    </row>
    <row r="424" spans="1:24" ht="15" customHeight="1" x14ac:dyDescent="0.2">
      <c r="A424">
        <v>835</v>
      </c>
      <c r="B424" t="s">
        <v>22</v>
      </c>
      <c r="C424" s="13">
        <v>945.214599609375</v>
      </c>
      <c r="D424" s="14">
        <f t="shared" si="12"/>
        <v>946.22187607614501</v>
      </c>
      <c r="E424" s="13">
        <f t="shared" si="13"/>
        <v>944.20732314260499</v>
      </c>
      <c r="F424" s="15" t="s">
        <v>2385</v>
      </c>
      <c r="G424" s="15">
        <v>4629504</v>
      </c>
      <c r="H424" s="15" t="s">
        <v>2385</v>
      </c>
      <c r="I424" s="15" t="s">
        <v>2386</v>
      </c>
      <c r="J424" t="s">
        <v>2387</v>
      </c>
      <c r="K424" t="s">
        <v>2388</v>
      </c>
      <c r="M424" s="16" t="s">
        <v>18</v>
      </c>
      <c r="N424" s="17" t="s">
        <v>2389</v>
      </c>
      <c r="O424" t="s">
        <v>2390</v>
      </c>
      <c r="Q424" s="4">
        <v>-3.68</v>
      </c>
      <c r="R424" s="52" t="s">
        <v>10397</v>
      </c>
      <c r="S424" s="52" t="s">
        <v>10406</v>
      </c>
      <c r="T424" s="52" t="s">
        <v>10407</v>
      </c>
      <c r="U424" s="52" t="s">
        <v>10408</v>
      </c>
      <c r="V424" s="52" t="s">
        <v>10409</v>
      </c>
      <c r="W424" s="52" t="s">
        <v>10435</v>
      </c>
      <c r="X424" s="52" t="s">
        <v>10435</v>
      </c>
    </row>
    <row r="425" spans="1:24" ht="15" customHeight="1" x14ac:dyDescent="0.2">
      <c r="A425">
        <v>836</v>
      </c>
      <c r="B425" t="s">
        <v>22</v>
      </c>
      <c r="C425" s="13">
        <v>945.2509765625</v>
      </c>
      <c r="D425" s="14">
        <f t="shared" si="12"/>
        <v>946.25825302927001</v>
      </c>
      <c r="E425" s="13">
        <f t="shared" si="13"/>
        <v>944.24370009572999</v>
      </c>
      <c r="F425" s="15" t="s">
        <v>2391</v>
      </c>
      <c r="G425" s="15">
        <v>25246064</v>
      </c>
      <c r="H425" s="15" t="s">
        <v>2391</v>
      </c>
      <c r="I425" s="15" t="s">
        <v>2392</v>
      </c>
      <c r="J425" t="str">
        <f>"PubChem CID: "&amp;G425</f>
        <v>PubChem CID: 25246064</v>
      </c>
      <c r="M425" s="16" t="s">
        <v>18</v>
      </c>
      <c r="N425" s="17" t="s">
        <v>2393</v>
      </c>
      <c r="O425" t="s">
        <v>2394</v>
      </c>
      <c r="Q425" s="4">
        <v>-1.95</v>
      </c>
      <c r="R425" s="52" t="s">
        <v>10397</v>
      </c>
      <c r="S425" s="52" t="s">
        <v>10406</v>
      </c>
      <c r="T425" s="52" t="s">
        <v>10407</v>
      </c>
      <c r="U425" s="52" t="s">
        <v>10408</v>
      </c>
      <c r="V425" s="52" t="s">
        <v>10412</v>
      </c>
      <c r="W425" s="52" t="s">
        <v>10421</v>
      </c>
      <c r="X425" s="52" t="s">
        <v>10435</v>
      </c>
    </row>
    <row r="426" spans="1:24" ht="15" customHeight="1" x14ac:dyDescent="0.2">
      <c r="A426">
        <v>839</v>
      </c>
      <c r="B426" t="s">
        <v>22</v>
      </c>
      <c r="C426" s="13">
        <v>945.2509765625</v>
      </c>
      <c r="D426" s="14">
        <f t="shared" si="12"/>
        <v>946.25825302927001</v>
      </c>
      <c r="E426" s="13">
        <f t="shared" si="13"/>
        <v>944.24370009572999</v>
      </c>
      <c r="F426" s="15" t="s">
        <v>2391</v>
      </c>
      <c r="G426" s="15">
        <v>11766392</v>
      </c>
      <c r="H426" s="15" t="s">
        <v>2391</v>
      </c>
      <c r="I426" s="15" t="s">
        <v>2397</v>
      </c>
      <c r="J426" t="s">
        <v>2398</v>
      </c>
      <c r="K426" t="s">
        <v>2399</v>
      </c>
      <c r="M426" s="16" t="s">
        <v>18</v>
      </c>
      <c r="N426" s="17" t="s">
        <v>2400</v>
      </c>
      <c r="O426" t="s">
        <v>2401</v>
      </c>
      <c r="Q426" s="4">
        <v>-1.79</v>
      </c>
      <c r="R426" s="52" t="s">
        <v>10397</v>
      </c>
      <c r="S426" s="52" t="s">
        <v>10406</v>
      </c>
      <c r="T426" s="52" t="s">
        <v>10407</v>
      </c>
      <c r="U426" s="52" t="s">
        <v>10408</v>
      </c>
      <c r="V426" s="52" t="s">
        <v>10412</v>
      </c>
      <c r="W426" s="52" t="s">
        <v>10415</v>
      </c>
      <c r="X426" s="52" t="s">
        <v>10435</v>
      </c>
    </row>
    <row r="427" spans="1:24" ht="15" customHeight="1" x14ac:dyDescent="0.2">
      <c r="A427">
        <v>841</v>
      </c>
      <c r="B427" t="s">
        <v>22</v>
      </c>
      <c r="C427" s="13">
        <v>945.2509765625</v>
      </c>
      <c r="D427" s="14">
        <f t="shared" si="12"/>
        <v>946.25825302927001</v>
      </c>
      <c r="E427" s="13">
        <f t="shared" si="13"/>
        <v>944.24370009572999</v>
      </c>
      <c r="F427" s="15" t="s">
        <v>2391</v>
      </c>
      <c r="G427" s="15">
        <v>5280770</v>
      </c>
      <c r="H427" s="15" t="s">
        <v>2391</v>
      </c>
      <c r="I427" s="15" t="s">
        <v>2403</v>
      </c>
      <c r="J427" s="16" t="s">
        <v>2395</v>
      </c>
      <c r="K427" t="s">
        <v>2404</v>
      </c>
      <c r="L427" t="s">
        <v>2405</v>
      </c>
      <c r="M427" s="16" t="s">
        <v>2395</v>
      </c>
      <c r="N427" s="17" t="s">
        <v>2406</v>
      </c>
      <c r="O427" t="s">
        <v>2407</v>
      </c>
      <c r="Q427" s="4">
        <v>-1.35</v>
      </c>
      <c r="R427" s="52" t="s">
        <v>10397</v>
      </c>
      <c r="S427" s="52" t="s">
        <v>10406</v>
      </c>
      <c r="T427" s="52" t="s">
        <v>10407</v>
      </c>
      <c r="U427" s="52" t="s">
        <v>10408</v>
      </c>
      <c r="V427" s="52" t="s">
        <v>10412</v>
      </c>
      <c r="W427" s="52" t="s">
        <v>10419</v>
      </c>
      <c r="X427" s="52" t="s">
        <v>10435</v>
      </c>
    </row>
    <row r="428" spans="1:24" ht="15" customHeight="1" x14ac:dyDescent="0.2">
      <c r="A428">
        <v>842</v>
      </c>
      <c r="B428" t="s">
        <v>22</v>
      </c>
      <c r="C428" s="13">
        <v>945.2509765625</v>
      </c>
      <c r="D428" s="14">
        <f t="shared" si="12"/>
        <v>946.25825302927001</v>
      </c>
      <c r="E428" s="13">
        <f t="shared" si="13"/>
        <v>944.24370009572999</v>
      </c>
      <c r="F428" s="15" t="s">
        <v>2391</v>
      </c>
      <c r="G428" s="15">
        <v>5118247</v>
      </c>
      <c r="H428" s="15" t="s">
        <v>2391</v>
      </c>
      <c r="I428" s="15" t="s">
        <v>2408</v>
      </c>
      <c r="J428" t="s">
        <v>2396</v>
      </c>
      <c r="K428" t="s">
        <v>2402</v>
      </c>
      <c r="M428" s="16" t="s">
        <v>18</v>
      </c>
      <c r="N428" s="17" t="s">
        <v>2409</v>
      </c>
      <c r="O428" t="s">
        <v>2410</v>
      </c>
      <c r="Q428" s="4">
        <v>-1.95</v>
      </c>
      <c r="R428" s="52" t="s">
        <v>10397</v>
      </c>
      <c r="S428" s="52" t="s">
        <v>10406</v>
      </c>
      <c r="T428" s="52" t="s">
        <v>10407</v>
      </c>
      <c r="U428" s="52" t="s">
        <v>10408</v>
      </c>
      <c r="V428" s="52" t="s">
        <v>10412</v>
      </c>
      <c r="W428" s="52" t="s">
        <v>10421</v>
      </c>
      <c r="X428" s="52" t="s">
        <v>10435</v>
      </c>
    </row>
    <row r="429" spans="1:24" ht="15" customHeight="1" x14ac:dyDescent="0.2">
      <c r="A429">
        <v>845</v>
      </c>
      <c r="B429" t="s">
        <v>22</v>
      </c>
      <c r="C429" s="13">
        <v>947.19384765625</v>
      </c>
      <c r="D429" s="14">
        <f t="shared" si="12"/>
        <v>948.20112412302001</v>
      </c>
      <c r="E429" s="13">
        <f t="shared" si="13"/>
        <v>946.18657118947999</v>
      </c>
      <c r="F429" s="15" t="s">
        <v>2412</v>
      </c>
      <c r="G429" s="15">
        <v>25245383</v>
      </c>
      <c r="H429" s="15" t="s">
        <v>2412</v>
      </c>
      <c r="I429" s="15" t="s">
        <v>2413</v>
      </c>
      <c r="J429" t="str">
        <f>"PubChem CID: "&amp;G429</f>
        <v>PubChem CID: 25245383</v>
      </c>
      <c r="M429" s="16" t="s">
        <v>18</v>
      </c>
      <c r="N429" s="17" t="s">
        <v>2414</v>
      </c>
      <c r="O429" t="s">
        <v>2415</v>
      </c>
      <c r="Q429" s="4">
        <v>-3.71</v>
      </c>
      <c r="R429" s="52" t="s">
        <v>10397</v>
      </c>
      <c r="S429" s="52" t="s">
        <v>10406</v>
      </c>
      <c r="T429" s="52" t="s">
        <v>10407</v>
      </c>
      <c r="U429" s="52" t="s">
        <v>10408</v>
      </c>
      <c r="V429" s="52" t="s">
        <v>10409</v>
      </c>
      <c r="W429" s="52" t="s">
        <v>10435</v>
      </c>
      <c r="X429" s="52" t="s">
        <v>10435</v>
      </c>
    </row>
    <row r="430" spans="1:24" ht="15" customHeight="1" x14ac:dyDescent="0.2">
      <c r="A430">
        <v>846</v>
      </c>
      <c r="B430" t="s">
        <v>22</v>
      </c>
      <c r="C430" s="13">
        <v>947.19384765625</v>
      </c>
      <c r="D430" s="14">
        <f t="shared" si="12"/>
        <v>948.20112412302001</v>
      </c>
      <c r="E430" s="13">
        <f t="shared" si="13"/>
        <v>946.18657118947999</v>
      </c>
      <c r="F430" s="15" t="s">
        <v>2412</v>
      </c>
      <c r="G430" s="15">
        <v>25203841</v>
      </c>
      <c r="H430" s="15" t="s">
        <v>2412</v>
      </c>
      <c r="I430" s="15" t="s">
        <v>2416</v>
      </c>
      <c r="J430" t="str">
        <f>"PubChem CID: "&amp;G430</f>
        <v>PubChem CID: 25203841</v>
      </c>
      <c r="M430" s="16" t="s">
        <v>18</v>
      </c>
      <c r="N430" s="17" t="s">
        <v>2417</v>
      </c>
      <c r="O430" t="s">
        <v>2418</v>
      </c>
      <c r="Q430" s="4">
        <v>-4.12</v>
      </c>
      <c r="R430" s="52" t="s">
        <v>10397</v>
      </c>
      <c r="S430" s="52" t="s">
        <v>10406</v>
      </c>
      <c r="T430" s="52" t="s">
        <v>10407</v>
      </c>
      <c r="U430" s="52" t="s">
        <v>10408</v>
      </c>
      <c r="V430" s="52" t="s">
        <v>10409</v>
      </c>
      <c r="W430" s="52" t="s">
        <v>10435</v>
      </c>
      <c r="X430" s="52" t="s">
        <v>10435</v>
      </c>
    </row>
    <row r="431" spans="1:24" ht="15" customHeight="1" x14ac:dyDescent="0.2">
      <c r="A431">
        <v>847</v>
      </c>
      <c r="B431" t="s">
        <v>22</v>
      </c>
      <c r="C431" s="13">
        <v>947.19384765625</v>
      </c>
      <c r="D431" s="14">
        <f t="shared" si="12"/>
        <v>948.20112412302001</v>
      </c>
      <c r="E431" s="13">
        <f t="shared" si="13"/>
        <v>946.18657118947999</v>
      </c>
      <c r="F431" s="15" t="s">
        <v>2412</v>
      </c>
      <c r="G431" s="15">
        <v>11966273</v>
      </c>
      <c r="H431" s="15" t="s">
        <v>2412</v>
      </c>
      <c r="I431" s="15" t="s">
        <v>2419</v>
      </c>
      <c r="J431" t="s">
        <v>2420</v>
      </c>
      <c r="K431" t="s">
        <v>2411</v>
      </c>
      <c r="L431" t="s">
        <v>2421</v>
      </c>
      <c r="M431" s="16" t="s">
        <v>18</v>
      </c>
      <c r="N431" s="17" t="s">
        <v>2422</v>
      </c>
      <c r="O431" t="s">
        <v>2423</v>
      </c>
      <c r="Q431" s="4">
        <v>-3.71</v>
      </c>
      <c r="R431" s="52" t="s">
        <v>10397</v>
      </c>
      <c r="S431" s="52" t="s">
        <v>10406</v>
      </c>
      <c r="T431" s="52" t="s">
        <v>10407</v>
      </c>
      <c r="U431" s="52" t="s">
        <v>10408</v>
      </c>
      <c r="V431" s="52" t="s">
        <v>10409</v>
      </c>
      <c r="W431" s="52" t="s">
        <v>10435</v>
      </c>
      <c r="X431" s="52" t="s">
        <v>10435</v>
      </c>
    </row>
    <row r="432" spans="1:24" ht="15" customHeight="1" x14ac:dyDescent="0.2">
      <c r="A432">
        <v>848</v>
      </c>
      <c r="B432" t="s">
        <v>22</v>
      </c>
      <c r="C432" s="13">
        <v>947.19384765625</v>
      </c>
      <c r="D432" s="14">
        <f t="shared" si="12"/>
        <v>948.20112412302001</v>
      </c>
      <c r="E432" s="13">
        <f t="shared" si="13"/>
        <v>946.18657118947999</v>
      </c>
      <c r="F432" s="15" t="s">
        <v>2412</v>
      </c>
      <c r="G432" s="15">
        <v>11963799</v>
      </c>
      <c r="H432" s="15" t="s">
        <v>2412</v>
      </c>
      <c r="I432" s="15" t="s">
        <v>2424</v>
      </c>
      <c r="J432" t="s">
        <v>2425</v>
      </c>
      <c r="K432" t="s">
        <v>2426</v>
      </c>
      <c r="M432" s="16" t="s">
        <v>18</v>
      </c>
      <c r="N432" s="17" t="s">
        <v>2427</v>
      </c>
      <c r="O432" t="s">
        <v>2428</v>
      </c>
      <c r="Q432" s="4">
        <v>-3.71</v>
      </c>
      <c r="R432" s="52" t="s">
        <v>10397</v>
      </c>
      <c r="S432" s="52" t="s">
        <v>10406</v>
      </c>
      <c r="T432" s="52" t="s">
        <v>10407</v>
      </c>
      <c r="U432" s="52" t="s">
        <v>10408</v>
      </c>
      <c r="V432" s="52" t="s">
        <v>10412</v>
      </c>
      <c r="W432" s="52" t="s">
        <v>10419</v>
      </c>
      <c r="X432" s="52" t="s">
        <v>10435</v>
      </c>
    </row>
    <row r="433" spans="1:24" ht="15" customHeight="1" x14ac:dyDescent="0.2">
      <c r="A433">
        <v>849</v>
      </c>
      <c r="B433" t="s">
        <v>22</v>
      </c>
      <c r="C433" s="13">
        <v>947.2666015625</v>
      </c>
      <c r="D433" s="14">
        <f t="shared" si="12"/>
        <v>948.27387802927001</v>
      </c>
      <c r="E433" s="13">
        <f t="shared" si="13"/>
        <v>946.25932509572999</v>
      </c>
      <c r="F433" s="15" t="s">
        <v>2429</v>
      </c>
      <c r="G433" s="15">
        <v>25245959</v>
      </c>
      <c r="H433" s="15" t="s">
        <v>2429</v>
      </c>
      <c r="I433" s="15" t="s">
        <v>2430</v>
      </c>
      <c r="J433" t="str">
        <f>"PubChem CID: "&amp;G433</f>
        <v>PubChem CID: 25245959</v>
      </c>
      <c r="M433" s="16" t="s">
        <v>18</v>
      </c>
      <c r="N433" s="17" t="s">
        <v>2431</v>
      </c>
      <c r="O433" t="s">
        <v>2432</v>
      </c>
      <c r="Q433" s="4">
        <v>-1.59</v>
      </c>
      <c r="R433" s="52" t="s">
        <v>10397</v>
      </c>
      <c r="S433" s="52" t="s">
        <v>10406</v>
      </c>
      <c r="T433" s="52" t="s">
        <v>10407</v>
      </c>
      <c r="U433" s="52" t="s">
        <v>10408</v>
      </c>
      <c r="V433" s="52" t="s">
        <v>10412</v>
      </c>
      <c r="W433" s="52" t="s">
        <v>10421</v>
      </c>
      <c r="X433" s="52" t="s">
        <v>10435</v>
      </c>
    </row>
    <row r="434" spans="1:24" ht="15" customHeight="1" x14ac:dyDescent="0.2">
      <c r="A434">
        <v>850</v>
      </c>
      <c r="B434" t="s">
        <v>22</v>
      </c>
      <c r="C434" s="13">
        <v>947.2666015625</v>
      </c>
      <c r="D434" s="14">
        <f t="shared" si="12"/>
        <v>948.27387802927001</v>
      </c>
      <c r="E434" s="13">
        <f t="shared" si="13"/>
        <v>946.25932509572999</v>
      </c>
      <c r="F434" s="15" t="s">
        <v>2429</v>
      </c>
      <c r="G434" s="15">
        <v>25058185</v>
      </c>
      <c r="H434" s="15" t="s">
        <v>2429</v>
      </c>
      <c r="I434" s="15" t="s">
        <v>2433</v>
      </c>
      <c r="J434" t="s">
        <v>2434</v>
      </c>
      <c r="K434" t="s">
        <v>2435</v>
      </c>
      <c r="M434" s="16" t="s">
        <v>18</v>
      </c>
      <c r="N434" s="17" t="s">
        <v>2436</v>
      </c>
      <c r="O434" t="s">
        <v>2437</v>
      </c>
      <c r="Q434" s="4">
        <v>-1.53</v>
      </c>
      <c r="R434" s="52" t="s">
        <v>10397</v>
      </c>
      <c r="S434" s="52" t="s">
        <v>10406</v>
      </c>
      <c r="T434" s="52" t="s">
        <v>10407</v>
      </c>
      <c r="U434" s="52" t="s">
        <v>10408</v>
      </c>
      <c r="V434" s="52" t="s">
        <v>10409</v>
      </c>
      <c r="W434" s="52" t="s">
        <v>10417</v>
      </c>
      <c r="X434" s="52" t="s">
        <v>10435</v>
      </c>
    </row>
    <row r="435" spans="1:24" ht="15" customHeight="1" x14ac:dyDescent="0.2">
      <c r="A435">
        <v>852</v>
      </c>
      <c r="B435" t="s">
        <v>22</v>
      </c>
      <c r="C435" s="13">
        <v>947.2666015625</v>
      </c>
      <c r="D435" s="14">
        <f t="shared" si="12"/>
        <v>948.27387802927001</v>
      </c>
      <c r="E435" s="13">
        <f t="shared" si="13"/>
        <v>946.25932509572999</v>
      </c>
      <c r="F435" s="15" t="s">
        <v>2429</v>
      </c>
      <c r="G435" s="15">
        <v>16061154</v>
      </c>
      <c r="H435" s="15" t="s">
        <v>2429</v>
      </c>
      <c r="I435" s="15" t="s">
        <v>2439</v>
      </c>
      <c r="J435" t="s">
        <v>2440</v>
      </c>
      <c r="K435" t="s">
        <v>2441</v>
      </c>
      <c r="M435" s="16" t="s">
        <v>2442</v>
      </c>
      <c r="N435" s="17" t="s">
        <v>2443</v>
      </c>
      <c r="O435" t="s">
        <v>2444</v>
      </c>
      <c r="Q435" s="4">
        <v>-1.59</v>
      </c>
      <c r="R435" s="52" t="s">
        <v>10397</v>
      </c>
      <c r="S435" s="52" t="s">
        <v>10406</v>
      </c>
      <c r="T435" s="52" t="s">
        <v>10407</v>
      </c>
      <c r="U435" s="52" t="s">
        <v>10408</v>
      </c>
      <c r="V435" s="52" t="s">
        <v>10412</v>
      </c>
      <c r="W435" s="52" t="s">
        <v>10421</v>
      </c>
      <c r="X435" s="52" t="s">
        <v>10435</v>
      </c>
    </row>
    <row r="436" spans="1:24" ht="15" customHeight="1" x14ac:dyDescent="0.2">
      <c r="A436">
        <v>857</v>
      </c>
      <c r="B436" t="s">
        <v>22</v>
      </c>
      <c r="C436" s="13">
        <v>947.2666015625</v>
      </c>
      <c r="D436" s="14">
        <f t="shared" si="12"/>
        <v>948.27387802927001</v>
      </c>
      <c r="E436" s="13">
        <f t="shared" si="13"/>
        <v>946.25932509572999</v>
      </c>
      <c r="F436" s="15" t="s">
        <v>2429</v>
      </c>
      <c r="G436" s="15">
        <v>5165851</v>
      </c>
      <c r="H436" s="15" t="s">
        <v>2429</v>
      </c>
      <c r="I436" s="15" t="s">
        <v>2446</v>
      </c>
      <c r="J436" t="s">
        <v>2438</v>
      </c>
      <c r="K436" t="s">
        <v>2445</v>
      </c>
      <c r="M436" s="16" t="s">
        <v>18</v>
      </c>
      <c r="N436" s="17" t="s">
        <v>2447</v>
      </c>
      <c r="O436" t="s">
        <v>2448</v>
      </c>
      <c r="Q436" s="4">
        <v>-0.99</v>
      </c>
      <c r="R436" s="52" t="s">
        <v>10397</v>
      </c>
      <c r="S436" s="52" t="s">
        <v>10406</v>
      </c>
      <c r="T436" s="52" t="s">
        <v>10407</v>
      </c>
      <c r="U436" s="52" t="s">
        <v>10408</v>
      </c>
      <c r="V436" s="52" t="s">
        <v>10412</v>
      </c>
      <c r="W436" s="52" t="s">
        <v>10419</v>
      </c>
      <c r="X436" s="52" t="s">
        <v>10435</v>
      </c>
    </row>
    <row r="437" spans="1:24" s="19" customFormat="1" ht="15" customHeight="1" x14ac:dyDescent="0.2">
      <c r="A437">
        <v>860</v>
      </c>
      <c r="B437" t="s">
        <v>22</v>
      </c>
      <c r="C437" s="13">
        <v>949.20947265625</v>
      </c>
      <c r="D437" s="14">
        <f t="shared" si="12"/>
        <v>950.21674912302001</v>
      </c>
      <c r="E437" s="13">
        <f t="shared" si="13"/>
        <v>948.20219618947999</v>
      </c>
      <c r="F437" s="15" t="s">
        <v>2450</v>
      </c>
      <c r="G437" s="15">
        <v>9543047</v>
      </c>
      <c r="H437" s="15" t="s">
        <v>2450</v>
      </c>
      <c r="I437" s="15" t="s">
        <v>2451</v>
      </c>
      <c r="J437" s="16" t="s">
        <v>2449</v>
      </c>
      <c r="K437" t="s">
        <v>2452</v>
      </c>
      <c r="L437"/>
      <c r="M437" s="16" t="s">
        <v>18</v>
      </c>
      <c r="N437" s="17" t="s">
        <v>2453</v>
      </c>
      <c r="O437" t="s">
        <v>2454</v>
      </c>
      <c r="P437"/>
      <c r="Q437" s="4">
        <v>-4.0999999999999996</v>
      </c>
      <c r="R437" s="52" t="s">
        <v>10397</v>
      </c>
      <c r="S437" s="52" t="s">
        <v>10406</v>
      </c>
      <c r="T437" s="52" t="s">
        <v>10407</v>
      </c>
      <c r="U437" s="52" t="s">
        <v>10408</v>
      </c>
      <c r="V437" s="52" t="s">
        <v>10409</v>
      </c>
      <c r="W437" s="52" t="s">
        <v>10417</v>
      </c>
      <c r="X437" s="52" t="s">
        <v>10435</v>
      </c>
    </row>
    <row r="438" spans="1:24" ht="15" customHeight="1" x14ac:dyDescent="0.2">
      <c r="A438">
        <v>861</v>
      </c>
      <c r="B438" t="s">
        <v>22</v>
      </c>
      <c r="C438" s="13">
        <v>949.20947265625</v>
      </c>
      <c r="D438" s="14">
        <f t="shared" si="12"/>
        <v>950.21674912302001</v>
      </c>
      <c r="E438" s="13">
        <f t="shared" si="13"/>
        <v>948.20219618947999</v>
      </c>
      <c r="F438" s="15" t="s">
        <v>2450</v>
      </c>
      <c r="G438" s="15">
        <v>443521</v>
      </c>
      <c r="H438" s="15" t="s">
        <v>2450</v>
      </c>
      <c r="I438" s="15" t="s">
        <v>2455</v>
      </c>
      <c r="J438" t="s">
        <v>2449</v>
      </c>
      <c r="K438" t="s">
        <v>2456</v>
      </c>
      <c r="L438" t="s">
        <v>2452</v>
      </c>
      <c r="M438" s="16" t="s">
        <v>2449</v>
      </c>
      <c r="N438" s="17" t="s">
        <v>2457</v>
      </c>
      <c r="O438" t="s">
        <v>2458</v>
      </c>
      <c r="Q438" s="4">
        <v>-4.0999999999999996</v>
      </c>
      <c r="R438" s="52" t="s">
        <v>10397</v>
      </c>
      <c r="S438" s="52" t="s">
        <v>10406</v>
      </c>
      <c r="T438" s="52" t="s">
        <v>10407</v>
      </c>
      <c r="U438" s="52" t="s">
        <v>10408</v>
      </c>
      <c r="V438" s="52" t="s">
        <v>10409</v>
      </c>
      <c r="W438" s="52" t="s">
        <v>10417</v>
      </c>
      <c r="X438" s="52" t="s">
        <v>10435</v>
      </c>
    </row>
    <row r="439" spans="1:24" ht="15" customHeight="1" x14ac:dyDescent="0.2">
      <c r="A439">
        <v>862</v>
      </c>
      <c r="B439" t="s">
        <v>22</v>
      </c>
      <c r="C439" s="13">
        <v>949.1883544921875</v>
      </c>
      <c r="D439" s="14">
        <f t="shared" si="12"/>
        <v>950.19563095895751</v>
      </c>
      <c r="E439" s="13">
        <f t="shared" si="13"/>
        <v>948.18107802541749</v>
      </c>
      <c r="F439" s="15" t="s">
        <v>2459</v>
      </c>
      <c r="G439" s="15">
        <v>15951105</v>
      </c>
      <c r="H439" s="15" t="s">
        <v>2459</v>
      </c>
      <c r="I439" s="15" t="s">
        <v>2460</v>
      </c>
      <c r="J439" t="str">
        <f>"PubChem CID: "&amp;G439</f>
        <v>PubChem CID: 15951105</v>
      </c>
      <c r="M439" s="16" t="s">
        <v>18</v>
      </c>
      <c r="N439" s="17" t="s">
        <v>2461</v>
      </c>
      <c r="O439" t="s">
        <v>2462</v>
      </c>
      <c r="Q439" s="4">
        <v>-2.66</v>
      </c>
      <c r="R439" s="52" t="s">
        <v>10397</v>
      </c>
      <c r="S439" s="52" t="s">
        <v>10406</v>
      </c>
      <c r="T439" s="52" t="s">
        <v>10407</v>
      </c>
      <c r="U439" s="52" t="s">
        <v>10408</v>
      </c>
      <c r="V439" s="52" t="s">
        <v>10409</v>
      </c>
      <c r="W439" s="52" t="s">
        <v>10435</v>
      </c>
      <c r="X439" s="52" t="s">
        <v>10435</v>
      </c>
    </row>
    <row r="440" spans="1:24" ht="15" customHeight="1" x14ac:dyDescent="0.2">
      <c r="A440">
        <v>867</v>
      </c>
      <c r="B440" t="s">
        <v>22</v>
      </c>
      <c r="C440" s="13">
        <v>949.28228759765625</v>
      </c>
      <c r="D440" s="14">
        <f t="shared" si="12"/>
        <v>950.28956406442626</v>
      </c>
      <c r="E440" s="13">
        <f t="shared" si="13"/>
        <v>948.27501113088624</v>
      </c>
      <c r="F440" s="15" t="s">
        <v>2463</v>
      </c>
      <c r="G440" s="15">
        <v>165436</v>
      </c>
      <c r="H440" s="15" t="s">
        <v>2463</v>
      </c>
      <c r="I440" s="15" t="s">
        <v>2466</v>
      </c>
      <c r="J440" t="s">
        <v>2464</v>
      </c>
      <c r="K440" t="s">
        <v>2465</v>
      </c>
      <c r="L440" t="s">
        <v>2467</v>
      </c>
      <c r="M440" s="16" t="s">
        <v>2468</v>
      </c>
      <c r="N440" s="17" t="s">
        <v>2469</v>
      </c>
      <c r="O440" t="s">
        <v>2470</v>
      </c>
      <c r="Q440" s="4">
        <v>-1.22</v>
      </c>
      <c r="R440" s="52" t="s">
        <v>10397</v>
      </c>
      <c r="S440" s="52" t="s">
        <v>10406</v>
      </c>
      <c r="T440" s="52" t="s">
        <v>10407</v>
      </c>
      <c r="U440" s="52" t="s">
        <v>10408</v>
      </c>
      <c r="V440" s="52" t="s">
        <v>10409</v>
      </c>
      <c r="W440" s="52" t="s">
        <v>10417</v>
      </c>
      <c r="X440" s="52" t="s">
        <v>10435</v>
      </c>
    </row>
    <row r="441" spans="1:24" ht="15" customHeight="1" x14ac:dyDescent="0.2">
      <c r="A441">
        <v>868</v>
      </c>
      <c r="B441" t="s">
        <v>22</v>
      </c>
      <c r="C441" s="13">
        <v>949.05194091796875</v>
      </c>
      <c r="D441" s="14">
        <f t="shared" si="12"/>
        <v>950.05921738473876</v>
      </c>
      <c r="E441" s="13">
        <f t="shared" si="13"/>
        <v>948.04466445119874</v>
      </c>
      <c r="F441" s="15" t="s">
        <v>2471</v>
      </c>
      <c r="G441" s="15">
        <v>46173261</v>
      </c>
      <c r="H441" s="15" t="s">
        <v>2471</v>
      </c>
      <c r="I441" s="15" t="s">
        <v>2472</v>
      </c>
      <c r="J441" t="str">
        <f>"PubChem CID: "&amp;G441</f>
        <v>PubChem CID: 46173261</v>
      </c>
      <c r="M441" s="16" t="s">
        <v>18</v>
      </c>
      <c r="N441" s="17" t="s">
        <v>2473</v>
      </c>
      <c r="O441" t="s">
        <v>2474</v>
      </c>
      <c r="Q441" s="4">
        <v>-3.1</v>
      </c>
      <c r="R441" s="52" t="s">
        <v>10397</v>
      </c>
      <c r="S441" s="52" t="s">
        <v>10406</v>
      </c>
      <c r="T441" s="52" t="s">
        <v>10407</v>
      </c>
      <c r="U441" s="52" t="s">
        <v>10408</v>
      </c>
      <c r="V441" s="52" t="s">
        <v>10409</v>
      </c>
      <c r="W441" s="52" t="s">
        <v>10435</v>
      </c>
      <c r="X441" s="52" t="s">
        <v>10435</v>
      </c>
    </row>
    <row r="442" spans="1:24" ht="15" customHeight="1" x14ac:dyDescent="0.2">
      <c r="A442">
        <v>871</v>
      </c>
      <c r="B442" t="s">
        <v>22</v>
      </c>
      <c r="C442" s="13">
        <v>950.25238037109375</v>
      </c>
      <c r="D442" s="14">
        <f t="shared" si="12"/>
        <v>951.25965683786376</v>
      </c>
      <c r="E442" s="13">
        <f t="shared" si="13"/>
        <v>949.24510390432374</v>
      </c>
      <c r="F442" s="15" t="s">
        <v>2476</v>
      </c>
      <c r="G442" s="15">
        <v>11849359</v>
      </c>
      <c r="H442" s="15" t="s">
        <v>2476</v>
      </c>
      <c r="I442" s="15" t="s">
        <v>2477</v>
      </c>
      <c r="J442" t="s">
        <v>2478</v>
      </c>
      <c r="K442" t="s">
        <v>2479</v>
      </c>
      <c r="M442" s="16" t="s">
        <v>18</v>
      </c>
      <c r="N442" s="17" t="s">
        <v>2480</v>
      </c>
      <c r="O442" t="s">
        <v>2481</v>
      </c>
      <c r="Q442" s="4">
        <v>-9.4499999999999993</v>
      </c>
      <c r="R442" s="52" t="s">
        <v>10397</v>
      </c>
      <c r="S442" s="52" t="s">
        <v>10406</v>
      </c>
      <c r="T442" s="52" t="s">
        <v>10411</v>
      </c>
      <c r="U442" s="52" t="s">
        <v>10435</v>
      </c>
      <c r="V442" s="52" t="s">
        <v>10411</v>
      </c>
      <c r="W442" s="52" t="s">
        <v>10435</v>
      </c>
      <c r="X442" s="52" t="s">
        <v>10435</v>
      </c>
    </row>
    <row r="443" spans="1:24" ht="15" customHeight="1" x14ac:dyDescent="0.2">
      <c r="A443">
        <v>872</v>
      </c>
      <c r="B443" t="s">
        <v>22</v>
      </c>
      <c r="C443" s="13">
        <v>951.22515869140625</v>
      </c>
      <c r="D443" s="14">
        <f t="shared" si="12"/>
        <v>952.23243515817626</v>
      </c>
      <c r="E443" s="13">
        <f t="shared" si="13"/>
        <v>950.21788222463624</v>
      </c>
      <c r="F443" s="15" t="s">
        <v>2482</v>
      </c>
      <c r="G443" s="15">
        <v>9543268</v>
      </c>
      <c r="H443" s="15" t="s">
        <v>2482</v>
      </c>
      <c r="I443" s="15" t="s">
        <v>2483</v>
      </c>
      <c r="J443" t="s">
        <v>2475</v>
      </c>
      <c r="K443" t="s">
        <v>2484</v>
      </c>
      <c r="M443" s="16" t="s">
        <v>18</v>
      </c>
      <c r="N443" s="17" t="s">
        <v>2485</v>
      </c>
      <c r="O443" t="s">
        <v>2486</v>
      </c>
      <c r="Q443" s="4">
        <v>-3.49</v>
      </c>
      <c r="R443" s="52" t="s">
        <v>10397</v>
      </c>
      <c r="S443" s="52" t="s">
        <v>10406</v>
      </c>
      <c r="T443" s="52" t="s">
        <v>10407</v>
      </c>
      <c r="U443" s="52" t="s">
        <v>10408</v>
      </c>
      <c r="V443" s="52" t="s">
        <v>10409</v>
      </c>
      <c r="W443" s="52" t="s">
        <v>10417</v>
      </c>
      <c r="X443" s="52" t="s">
        <v>10435</v>
      </c>
    </row>
    <row r="444" spans="1:24" ht="15" customHeight="1" x14ac:dyDescent="0.2">
      <c r="A444">
        <v>873</v>
      </c>
      <c r="B444" t="s">
        <v>22</v>
      </c>
      <c r="C444" s="13">
        <v>951.22515869140625</v>
      </c>
      <c r="D444" s="14">
        <f t="shared" si="12"/>
        <v>952.23243515817626</v>
      </c>
      <c r="E444" s="13">
        <f t="shared" si="13"/>
        <v>950.21788222463624</v>
      </c>
      <c r="F444" s="15" t="s">
        <v>2482</v>
      </c>
      <c r="G444" s="15">
        <v>9543265</v>
      </c>
      <c r="H444" s="15" t="s">
        <v>2482</v>
      </c>
      <c r="I444" s="15" t="s">
        <v>2487</v>
      </c>
      <c r="J444" t="s">
        <v>2488</v>
      </c>
      <c r="K444" t="s">
        <v>2489</v>
      </c>
      <c r="M444" s="16" t="s">
        <v>18</v>
      </c>
      <c r="N444" s="17" t="s">
        <v>2490</v>
      </c>
      <c r="O444" t="s">
        <v>2491</v>
      </c>
      <c r="Q444" s="4">
        <v>-2.98</v>
      </c>
      <c r="R444" s="52" t="s">
        <v>10397</v>
      </c>
      <c r="S444" s="52" t="s">
        <v>10406</v>
      </c>
      <c r="T444" s="52" t="s">
        <v>10407</v>
      </c>
      <c r="U444" s="52" t="s">
        <v>10408</v>
      </c>
      <c r="V444" s="52" t="s">
        <v>10409</v>
      </c>
      <c r="W444" s="52" t="s">
        <v>10417</v>
      </c>
      <c r="X444" s="52" t="s">
        <v>10435</v>
      </c>
    </row>
    <row r="445" spans="1:24" ht="15" customHeight="1" x14ac:dyDescent="0.2">
      <c r="A445">
        <v>874</v>
      </c>
      <c r="B445" t="s">
        <v>22</v>
      </c>
      <c r="C445" s="13">
        <v>952.26800537109375</v>
      </c>
      <c r="D445" s="14">
        <f t="shared" si="12"/>
        <v>953.27528183786376</v>
      </c>
      <c r="E445" s="13">
        <f t="shared" si="13"/>
        <v>951.26072890432374</v>
      </c>
      <c r="F445" s="15" t="s">
        <v>2492</v>
      </c>
      <c r="G445" s="15">
        <v>24763002</v>
      </c>
      <c r="H445" s="15" t="s">
        <v>2492</v>
      </c>
      <c r="I445" s="15" t="s">
        <v>2493</v>
      </c>
      <c r="J445" t="str">
        <f>"PubChem CID: "&amp;G445</f>
        <v>PubChem CID: 24763002</v>
      </c>
      <c r="M445" s="16" t="s">
        <v>18</v>
      </c>
      <c r="N445" s="17" t="s">
        <v>2494</v>
      </c>
      <c r="O445" t="s">
        <v>2495</v>
      </c>
      <c r="Q445" s="4">
        <v>-8.2200000000000006</v>
      </c>
      <c r="R445" s="52" t="s">
        <v>10397</v>
      </c>
      <c r="S445" s="52" t="s">
        <v>10406</v>
      </c>
      <c r="T445" s="52" t="s">
        <v>10411</v>
      </c>
      <c r="U445" s="52" t="s">
        <v>10435</v>
      </c>
      <c r="V445" s="52" t="s">
        <v>10411</v>
      </c>
      <c r="W445" s="52" t="s">
        <v>10435</v>
      </c>
      <c r="X445" s="52" t="s">
        <v>10435</v>
      </c>
    </row>
    <row r="446" spans="1:24" ht="15" customHeight="1" x14ac:dyDescent="0.2">
      <c r="A446">
        <v>875</v>
      </c>
      <c r="B446" t="s">
        <v>22</v>
      </c>
      <c r="C446" s="13">
        <v>952.26800537109375</v>
      </c>
      <c r="D446" s="14">
        <f t="shared" si="12"/>
        <v>953.27528183786376</v>
      </c>
      <c r="E446" s="13">
        <f t="shared" si="13"/>
        <v>951.26072890432374</v>
      </c>
      <c r="F446" s="15" t="s">
        <v>2492</v>
      </c>
      <c r="G446" s="15">
        <v>24762925</v>
      </c>
      <c r="H446" s="15" t="s">
        <v>2492</v>
      </c>
      <c r="I446" s="15" t="s">
        <v>2496</v>
      </c>
      <c r="J446" t="str">
        <f>"PubChem CID: "&amp;G446</f>
        <v>PubChem CID: 24762925</v>
      </c>
      <c r="M446" s="16" t="s">
        <v>18</v>
      </c>
      <c r="N446" s="17" t="s">
        <v>2497</v>
      </c>
      <c r="O446" t="s">
        <v>2498</v>
      </c>
      <c r="Q446" s="4">
        <v>-7.76</v>
      </c>
      <c r="R446" s="52" t="s">
        <v>10397</v>
      </c>
      <c r="S446" s="52" t="s">
        <v>10406</v>
      </c>
      <c r="T446" s="52" t="s">
        <v>10411</v>
      </c>
      <c r="U446" s="52" t="s">
        <v>10435</v>
      </c>
      <c r="V446" s="52" t="s">
        <v>10411</v>
      </c>
      <c r="W446" s="52" t="s">
        <v>10435</v>
      </c>
      <c r="X446" s="52" t="s">
        <v>10435</v>
      </c>
    </row>
    <row r="447" spans="1:24" ht="15" customHeight="1" x14ac:dyDescent="0.2">
      <c r="A447">
        <v>876</v>
      </c>
      <c r="B447" t="s">
        <v>22</v>
      </c>
      <c r="C447" s="13">
        <v>952.26800537109375</v>
      </c>
      <c r="D447" s="14">
        <f t="shared" si="12"/>
        <v>953.27528183786376</v>
      </c>
      <c r="E447" s="13">
        <f t="shared" si="13"/>
        <v>951.26072890432374</v>
      </c>
      <c r="F447" s="15" t="s">
        <v>2492</v>
      </c>
      <c r="G447" s="15">
        <v>196261</v>
      </c>
      <c r="H447" s="15" t="s">
        <v>2492</v>
      </c>
      <c r="I447" s="15" t="s">
        <v>2499</v>
      </c>
      <c r="J447" t="s">
        <v>2500</v>
      </c>
      <c r="K447" t="s">
        <v>2501</v>
      </c>
      <c r="L447" t="s">
        <v>2502</v>
      </c>
      <c r="M447" s="16" t="s">
        <v>18</v>
      </c>
      <c r="N447" s="17" t="s">
        <v>2503</v>
      </c>
      <c r="O447" t="s">
        <v>2504</v>
      </c>
      <c r="Q447" s="4">
        <v>-9</v>
      </c>
      <c r="R447" s="52" t="s">
        <v>10435</v>
      </c>
      <c r="S447" s="52" t="s">
        <v>10435</v>
      </c>
      <c r="T447" s="52" t="s">
        <v>10435</v>
      </c>
      <c r="U447" s="52" t="s">
        <v>10435</v>
      </c>
      <c r="V447" s="52" t="s">
        <v>10435</v>
      </c>
      <c r="W447" s="52" t="s">
        <v>10435</v>
      </c>
      <c r="X447" s="52" t="s">
        <v>10435</v>
      </c>
    </row>
    <row r="448" spans="1:24" s="19" customFormat="1" ht="15" customHeight="1" x14ac:dyDescent="0.2">
      <c r="A448">
        <v>877</v>
      </c>
      <c r="B448" t="s">
        <v>22</v>
      </c>
      <c r="C448" s="13">
        <v>953.14691162109375</v>
      </c>
      <c r="D448" s="14">
        <f t="shared" si="12"/>
        <v>954.15418808786376</v>
      </c>
      <c r="E448" s="13">
        <f t="shared" si="13"/>
        <v>952.13963515432374</v>
      </c>
      <c r="F448" s="15" t="s">
        <v>2505</v>
      </c>
      <c r="G448" s="15">
        <v>44140569</v>
      </c>
      <c r="H448" s="15" t="s">
        <v>2505</v>
      </c>
      <c r="I448" s="15" t="s">
        <v>2506</v>
      </c>
      <c r="J448" t="s">
        <v>2507</v>
      </c>
      <c r="K448" t="s">
        <v>2508</v>
      </c>
      <c r="L448" t="s">
        <v>2509</v>
      </c>
      <c r="M448" s="16" t="s">
        <v>18</v>
      </c>
      <c r="N448" s="17" t="s">
        <v>2510</v>
      </c>
      <c r="O448" t="s">
        <v>2511</v>
      </c>
      <c r="P448"/>
      <c r="Q448" s="4">
        <v>-2.84</v>
      </c>
      <c r="R448" s="52" t="s">
        <v>10397</v>
      </c>
      <c r="S448" s="52" t="s">
        <v>10406</v>
      </c>
      <c r="T448" s="52" t="s">
        <v>10407</v>
      </c>
      <c r="U448" s="52" t="s">
        <v>10408</v>
      </c>
      <c r="V448" s="52" t="s">
        <v>10409</v>
      </c>
      <c r="W448" s="52" t="s">
        <v>10435</v>
      </c>
      <c r="X448" s="52" t="s">
        <v>10435</v>
      </c>
    </row>
    <row r="449" spans="1:24" ht="15" customHeight="1" x14ac:dyDescent="0.2">
      <c r="A449">
        <v>878</v>
      </c>
      <c r="B449" t="s">
        <v>22</v>
      </c>
      <c r="C449" s="13">
        <v>953.14691162109375</v>
      </c>
      <c r="D449" s="14">
        <f t="shared" si="12"/>
        <v>954.15418808786376</v>
      </c>
      <c r="E449" s="13">
        <f t="shared" si="13"/>
        <v>952.13963515432374</v>
      </c>
      <c r="F449" s="15" t="s">
        <v>2505</v>
      </c>
      <c r="G449" s="15">
        <v>25201858</v>
      </c>
      <c r="H449" s="15" t="s">
        <v>2505</v>
      </c>
      <c r="I449" s="15" t="s">
        <v>2512</v>
      </c>
      <c r="J449" t="str">
        <f>"PubChem CID: "&amp;G449</f>
        <v>PubChem CID: 25201858</v>
      </c>
      <c r="M449" s="16" t="s">
        <v>18</v>
      </c>
      <c r="N449" s="17" t="s">
        <v>2513</v>
      </c>
      <c r="O449" t="s">
        <v>2514</v>
      </c>
      <c r="Q449" s="4">
        <v>-2.84</v>
      </c>
      <c r="R449" s="52" t="s">
        <v>10397</v>
      </c>
      <c r="S449" s="52" t="s">
        <v>10406</v>
      </c>
      <c r="T449" s="52" t="s">
        <v>10407</v>
      </c>
      <c r="U449" s="52" t="s">
        <v>10408</v>
      </c>
      <c r="V449" s="52" t="s">
        <v>10409</v>
      </c>
      <c r="W449" s="52" t="s">
        <v>10435</v>
      </c>
      <c r="X449" s="52" t="s">
        <v>10435</v>
      </c>
    </row>
    <row r="450" spans="1:24" ht="15" customHeight="1" x14ac:dyDescent="0.2">
      <c r="A450">
        <v>879</v>
      </c>
      <c r="B450" t="s">
        <v>22</v>
      </c>
      <c r="C450" s="13">
        <v>953.14691162109375</v>
      </c>
      <c r="D450" s="14">
        <f t="shared" ref="D450:D513" si="14">C450+1.00727646677</f>
        <v>954.15418808786376</v>
      </c>
      <c r="E450" s="13">
        <f t="shared" ref="E450:E513" si="15">C450-1.00727646677</f>
        <v>952.13963515432374</v>
      </c>
      <c r="F450" s="15" t="s">
        <v>2505</v>
      </c>
      <c r="G450" s="15">
        <v>11954202</v>
      </c>
      <c r="H450" s="15" t="s">
        <v>2505</v>
      </c>
      <c r="I450" s="15" t="s">
        <v>2515</v>
      </c>
      <c r="J450" t="s">
        <v>2516</v>
      </c>
      <c r="K450" t="s">
        <v>2517</v>
      </c>
      <c r="L450" t="s">
        <v>2518</v>
      </c>
      <c r="M450" s="16" t="s">
        <v>2516</v>
      </c>
      <c r="N450" s="17" t="s">
        <v>2519</v>
      </c>
      <c r="O450" t="s">
        <v>2520</v>
      </c>
      <c r="Q450" s="4">
        <v>-2.84</v>
      </c>
      <c r="R450" s="52" t="s">
        <v>10397</v>
      </c>
      <c r="S450" s="52" t="s">
        <v>10406</v>
      </c>
      <c r="T450" s="52" t="s">
        <v>10407</v>
      </c>
      <c r="U450" s="52" t="s">
        <v>10408</v>
      </c>
      <c r="V450" s="52" t="s">
        <v>10409</v>
      </c>
      <c r="W450" s="52" t="s">
        <v>10435</v>
      </c>
      <c r="X450" s="52" t="s">
        <v>10435</v>
      </c>
    </row>
    <row r="451" spans="1:24" ht="15" customHeight="1" x14ac:dyDescent="0.2">
      <c r="A451">
        <v>881</v>
      </c>
      <c r="B451" t="s">
        <v>22</v>
      </c>
      <c r="C451" s="13">
        <v>955.16253662109375</v>
      </c>
      <c r="D451" s="14">
        <f t="shared" si="14"/>
        <v>956.16981308786376</v>
      </c>
      <c r="E451" s="13">
        <f t="shared" si="15"/>
        <v>954.15526015432374</v>
      </c>
      <c r="F451" s="15" t="s">
        <v>2523</v>
      </c>
      <c r="G451" s="15">
        <v>46173198</v>
      </c>
      <c r="H451" s="15" t="s">
        <v>2523</v>
      </c>
      <c r="I451" s="15" t="s">
        <v>2524</v>
      </c>
      <c r="J451" t="s">
        <v>2525</v>
      </c>
      <c r="K451" t="s">
        <v>2526</v>
      </c>
      <c r="M451" s="16" t="s">
        <v>18</v>
      </c>
      <c r="N451" s="17" t="s">
        <v>2527</v>
      </c>
      <c r="O451" t="s">
        <v>2528</v>
      </c>
      <c r="Q451" s="4">
        <v>-3.65</v>
      </c>
      <c r="R451" s="52" t="s">
        <v>10397</v>
      </c>
      <c r="S451" s="52" t="s">
        <v>10406</v>
      </c>
      <c r="T451" s="52" t="s">
        <v>10407</v>
      </c>
      <c r="U451" s="52" t="s">
        <v>10408</v>
      </c>
      <c r="V451" s="52" t="s">
        <v>10409</v>
      </c>
      <c r="W451" s="52" t="s">
        <v>10416</v>
      </c>
      <c r="X451" s="52" t="s">
        <v>10435</v>
      </c>
    </row>
    <row r="452" spans="1:24" ht="15" customHeight="1" x14ac:dyDescent="0.2">
      <c r="A452">
        <v>884</v>
      </c>
      <c r="B452" t="s">
        <v>22</v>
      </c>
      <c r="C452" s="13">
        <v>955.16253662109375</v>
      </c>
      <c r="D452" s="14">
        <f t="shared" si="14"/>
        <v>956.16981308786376</v>
      </c>
      <c r="E452" s="13">
        <f t="shared" si="15"/>
        <v>954.15526015432374</v>
      </c>
      <c r="F452" s="15" t="s">
        <v>2523</v>
      </c>
      <c r="G452" s="15">
        <v>5281546</v>
      </c>
      <c r="H452" s="15" t="s">
        <v>2523</v>
      </c>
      <c r="I452" s="15" t="s">
        <v>2529</v>
      </c>
      <c r="J452" t="s">
        <v>2521</v>
      </c>
      <c r="K452" t="s">
        <v>2522</v>
      </c>
      <c r="L452" t="s">
        <v>2530</v>
      </c>
      <c r="M452" s="16" t="s">
        <v>2521</v>
      </c>
      <c r="N452" s="17" t="s">
        <v>2531</v>
      </c>
      <c r="O452" t="s">
        <v>2532</v>
      </c>
      <c r="Q452" s="4">
        <v>-3.81</v>
      </c>
      <c r="R452" s="52" t="s">
        <v>10397</v>
      </c>
      <c r="S452" s="52" t="s">
        <v>10406</v>
      </c>
      <c r="T452" s="52" t="s">
        <v>10407</v>
      </c>
      <c r="U452" s="52" t="s">
        <v>10408</v>
      </c>
      <c r="V452" s="52" t="s">
        <v>10409</v>
      </c>
      <c r="W452" s="52" t="s">
        <v>10435</v>
      </c>
      <c r="X452" s="52" t="s">
        <v>10435</v>
      </c>
    </row>
    <row r="453" spans="1:24" ht="15" customHeight="1" x14ac:dyDescent="0.2">
      <c r="A453" s="20">
        <v>887</v>
      </c>
      <c r="B453" s="20" t="s">
        <v>22</v>
      </c>
      <c r="C453" s="21">
        <v>955.2353515625</v>
      </c>
      <c r="D453" s="22">
        <f t="shared" si="14"/>
        <v>956.24262802927001</v>
      </c>
      <c r="E453" s="21">
        <f t="shared" si="15"/>
        <v>954.22807509572999</v>
      </c>
      <c r="F453" s="23" t="s">
        <v>2533</v>
      </c>
      <c r="G453" s="23">
        <v>24776375</v>
      </c>
      <c r="H453" s="23" t="s">
        <v>2533</v>
      </c>
      <c r="I453" s="23" t="s">
        <v>2534</v>
      </c>
      <c r="J453" s="20" t="s">
        <v>2535</v>
      </c>
      <c r="K453" s="20"/>
      <c r="L453" s="20"/>
      <c r="M453" s="24" t="s">
        <v>18</v>
      </c>
      <c r="N453" s="25" t="s">
        <v>2536</v>
      </c>
      <c r="O453" t="s">
        <v>2537</v>
      </c>
      <c r="Q453" s="26">
        <v>-1.86</v>
      </c>
      <c r="R453" s="52" t="s">
        <v>10397</v>
      </c>
      <c r="S453" s="52" t="s">
        <v>10406</v>
      </c>
      <c r="T453" s="52" t="s">
        <v>10407</v>
      </c>
      <c r="U453" s="52" t="s">
        <v>10408</v>
      </c>
      <c r="V453" s="52" t="s">
        <v>10409</v>
      </c>
      <c r="W453" s="52" t="s">
        <v>10435</v>
      </c>
      <c r="X453" s="52" t="s">
        <v>10435</v>
      </c>
    </row>
    <row r="454" spans="1:24" ht="15" customHeight="1" x14ac:dyDescent="0.2">
      <c r="A454" s="20">
        <v>888</v>
      </c>
      <c r="B454" s="20" t="s">
        <v>22</v>
      </c>
      <c r="C454" s="21">
        <v>955.2353515625</v>
      </c>
      <c r="D454" s="22">
        <f t="shared" si="14"/>
        <v>956.24262802927001</v>
      </c>
      <c r="E454" s="21">
        <f t="shared" si="15"/>
        <v>954.22807509572999</v>
      </c>
      <c r="F454" s="23" t="s">
        <v>2533</v>
      </c>
      <c r="G454" s="23">
        <v>24776374</v>
      </c>
      <c r="H454" s="23" t="s">
        <v>2533</v>
      </c>
      <c r="I454" s="23" t="s">
        <v>2538</v>
      </c>
      <c r="J454" s="20" t="s">
        <v>2539</v>
      </c>
      <c r="K454" s="20"/>
      <c r="L454" s="20"/>
      <c r="M454" s="24" t="s">
        <v>18</v>
      </c>
      <c r="N454" s="25" t="s">
        <v>2540</v>
      </c>
      <c r="O454" t="s">
        <v>2541</v>
      </c>
      <c r="Q454" s="26">
        <v>-1.86</v>
      </c>
      <c r="R454" s="52" t="s">
        <v>10397</v>
      </c>
      <c r="S454" s="52" t="s">
        <v>10406</v>
      </c>
      <c r="T454" s="52" t="s">
        <v>10407</v>
      </c>
      <c r="U454" s="52" t="s">
        <v>10408</v>
      </c>
      <c r="V454" s="52" t="s">
        <v>10409</v>
      </c>
      <c r="W454" s="52" t="s">
        <v>10435</v>
      </c>
      <c r="X454" s="52" t="s">
        <v>10435</v>
      </c>
    </row>
    <row r="455" spans="1:24" ht="15" customHeight="1" x14ac:dyDescent="0.2">
      <c r="A455">
        <v>889</v>
      </c>
      <c r="B455" t="s">
        <v>22</v>
      </c>
      <c r="C455" s="13">
        <v>955.2353515625</v>
      </c>
      <c r="D455" s="14">
        <f t="shared" si="14"/>
        <v>956.24262802927001</v>
      </c>
      <c r="E455" s="13">
        <f t="shared" si="15"/>
        <v>954.22807509572999</v>
      </c>
      <c r="F455" s="15" t="s">
        <v>2533</v>
      </c>
      <c r="G455" s="15">
        <v>15991543</v>
      </c>
      <c r="H455" s="15" t="s">
        <v>2533</v>
      </c>
      <c r="I455" s="15" t="s">
        <v>2542</v>
      </c>
      <c r="J455" t="s">
        <v>2543</v>
      </c>
      <c r="M455" s="16" t="s">
        <v>18</v>
      </c>
      <c r="N455" s="17" t="s">
        <v>2544</v>
      </c>
      <c r="O455" t="s">
        <v>2545</v>
      </c>
      <c r="Q455" s="4">
        <v>-1.86</v>
      </c>
      <c r="R455" s="52" t="s">
        <v>10397</v>
      </c>
      <c r="S455" s="52" t="s">
        <v>10406</v>
      </c>
      <c r="T455" s="52" t="s">
        <v>10407</v>
      </c>
      <c r="U455" s="52" t="s">
        <v>10408</v>
      </c>
      <c r="V455" s="52" t="s">
        <v>10409</v>
      </c>
      <c r="W455" s="52" t="s">
        <v>10435</v>
      </c>
      <c r="X455" s="52" t="s">
        <v>10435</v>
      </c>
    </row>
    <row r="456" spans="1:24" ht="15" customHeight="1" x14ac:dyDescent="0.2">
      <c r="A456">
        <v>890</v>
      </c>
      <c r="B456" t="s">
        <v>22</v>
      </c>
      <c r="C456" s="13">
        <v>955.2353515625</v>
      </c>
      <c r="D456" s="14">
        <f t="shared" si="14"/>
        <v>956.24262802927001</v>
      </c>
      <c r="E456" s="13">
        <f t="shared" si="15"/>
        <v>954.22807509572999</v>
      </c>
      <c r="F456" s="15" t="s">
        <v>2533</v>
      </c>
      <c r="G456" s="15">
        <v>15991542</v>
      </c>
      <c r="H456" s="15" t="s">
        <v>2533</v>
      </c>
      <c r="I456" s="15" t="s">
        <v>2546</v>
      </c>
      <c r="J456" t="s">
        <v>2547</v>
      </c>
      <c r="M456" s="16" t="s">
        <v>18</v>
      </c>
      <c r="N456" s="17" t="s">
        <v>2548</v>
      </c>
      <c r="O456" t="s">
        <v>2549</v>
      </c>
      <c r="Q456" s="4">
        <v>-1.86</v>
      </c>
      <c r="R456" s="52" t="s">
        <v>10397</v>
      </c>
      <c r="S456" s="52" t="s">
        <v>10406</v>
      </c>
      <c r="T456" s="52" t="s">
        <v>10407</v>
      </c>
      <c r="U456" s="52" t="s">
        <v>10408</v>
      </c>
      <c r="V456" s="52" t="s">
        <v>10409</v>
      </c>
      <c r="W456" s="52" t="s">
        <v>10435</v>
      </c>
      <c r="X456" s="52" t="s">
        <v>10435</v>
      </c>
    </row>
    <row r="457" spans="1:24" ht="15" customHeight="1" x14ac:dyDescent="0.2">
      <c r="A457">
        <v>891</v>
      </c>
      <c r="B457" t="s">
        <v>22</v>
      </c>
      <c r="C457" s="13">
        <v>955.2353515625</v>
      </c>
      <c r="D457" s="14">
        <f t="shared" si="14"/>
        <v>956.24262802927001</v>
      </c>
      <c r="E457" s="13">
        <f t="shared" si="15"/>
        <v>954.22807509572999</v>
      </c>
      <c r="F457" s="15" t="s">
        <v>2533</v>
      </c>
      <c r="G457" s="15">
        <v>9854504</v>
      </c>
      <c r="H457" s="15" t="s">
        <v>2533</v>
      </c>
      <c r="I457" s="15" t="s">
        <v>2550</v>
      </c>
      <c r="J457" t="s">
        <v>2551</v>
      </c>
      <c r="K457" t="s">
        <v>2552</v>
      </c>
      <c r="M457" s="16" t="s">
        <v>17</v>
      </c>
      <c r="N457" s="17" t="s">
        <v>2553</v>
      </c>
      <c r="O457" t="s">
        <v>2554</v>
      </c>
      <c r="Q457" s="4">
        <v>-1.86</v>
      </c>
      <c r="R457" s="52" t="s">
        <v>10397</v>
      </c>
      <c r="S457" s="52" t="s">
        <v>10406</v>
      </c>
      <c r="T457" s="52" t="s">
        <v>10407</v>
      </c>
      <c r="U457" s="52" t="s">
        <v>10408</v>
      </c>
      <c r="V457" s="52" t="s">
        <v>10409</v>
      </c>
      <c r="W457" s="52" t="s">
        <v>10435</v>
      </c>
      <c r="X457" s="52" t="s">
        <v>10435</v>
      </c>
    </row>
    <row r="458" spans="1:24" ht="15" customHeight="1" x14ac:dyDescent="0.2">
      <c r="A458">
        <v>892</v>
      </c>
      <c r="B458" t="s">
        <v>22</v>
      </c>
      <c r="C458" s="13">
        <v>955.2353515625</v>
      </c>
      <c r="D458" s="14">
        <f t="shared" si="14"/>
        <v>956.24262802927001</v>
      </c>
      <c r="E458" s="13">
        <f t="shared" si="15"/>
        <v>954.22807509572999</v>
      </c>
      <c r="F458" s="15" t="s">
        <v>2533</v>
      </c>
      <c r="G458" s="15">
        <v>3081818</v>
      </c>
      <c r="H458" s="15" t="s">
        <v>2533</v>
      </c>
      <c r="I458" s="15" t="s">
        <v>2555</v>
      </c>
      <c r="J458" t="s">
        <v>2556</v>
      </c>
      <c r="K458" t="s">
        <v>2557</v>
      </c>
      <c r="L458" t="s">
        <v>2558</v>
      </c>
      <c r="M458" s="16" t="s">
        <v>18</v>
      </c>
      <c r="N458" s="17" t="s">
        <v>2559</v>
      </c>
      <c r="O458" t="s">
        <v>2560</v>
      </c>
      <c r="Q458" s="4">
        <v>-2</v>
      </c>
      <c r="R458" s="52" t="s">
        <v>10397</v>
      </c>
      <c r="S458" s="52" t="s">
        <v>10406</v>
      </c>
      <c r="T458" s="52" t="s">
        <v>10407</v>
      </c>
      <c r="U458" s="52" t="s">
        <v>10408</v>
      </c>
      <c r="V458" s="52" t="s">
        <v>10409</v>
      </c>
      <c r="W458" s="52" t="s">
        <v>10435</v>
      </c>
      <c r="X458" s="52" t="s">
        <v>10435</v>
      </c>
    </row>
    <row r="459" spans="1:24" ht="15" customHeight="1" x14ac:dyDescent="0.2">
      <c r="A459">
        <v>897</v>
      </c>
      <c r="B459" t="s">
        <v>22</v>
      </c>
      <c r="C459" s="13">
        <v>957.17822265625</v>
      </c>
      <c r="D459" s="14">
        <f t="shared" si="14"/>
        <v>958.18549912302001</v>
      </c>
      <c r="E459" s="13">
        <f t="shared" si="15"/>
        <v>956.17094618947999</v>
      </c>
      <c r="F459" s="15" t="s">
        <v>2562</v>
      </c>
      <c r="G459" s="15">
        <v>5460525</v>
      </c>
      <c r="H459" s="15" t="s">
        <v>2562</v>
      </c>
      <c r="I459" s="15" t="s">
        <v>2564</v>
      </c>
      <c r="J459" t="s">
        <v>2561</v>
      </c>
      <c r="K459" t="s">
        <v>2563</v>
      </c>
      <c r="L459" t="s">
        <v>2565</v>
      </c>
      <c r="M459" s="16" t="s">
        <v>2566</v>
      </c>
      <c r="N459" s="17" t="s">
        <v>2567</v>
      </c>
      <c r="O459" t="s">
        <v>2568</v>
      </c>
      <c r="Q459" s="4">
        <v>-3.98</v>
      </c>
      <c r="R459" s="52" t="s">
        <v>10397</v>
      </c>
      <c r="S459" s="52" t="s">
        <v>10406</v>
      </c>
      <c r="T459" s="52" t="s">
        <v>10407</v>
      </c>
      <c r="U459" s="52" t="s">
        <v>10408</v>
      </c>
      <c r="V459" s="52" t="s">
        <v>10409</v>
      </c>
      <c r="W459" s="52" t="s">
        <v>10435</v>
      </c>
      <c r="X459" s="52" t="s">
        <v>10435</v>
      </c>
    </row>
    <row r="460" spans="1:24" ht="15" customHeight="1" x14ac:dyDescent="0.2">
      <c r="A460">
        <v>899</v>
      </c>
      <c r="B460" t="s">
        <v>22</v>
      </c>
      <c r="C460" s="13">
        <v>959.157470703125</v>
      </c>
      <c r="D460" s="14">
        <f t="shared" si="14"/>
        <v>960.16474716989501</v>
      </c>
      <c r="E460" s="13">
        <f t="shared" si="15"/>
        <v>958.15019423635499</v>
      </c>
      <c r="F460" s="15" t="s">
        <v>2569</v>
      </c>
      <c r="G460" s="15">
        <v>44229079</v>
      </c>
      <c r="H460" s="15" t="s">
        <v>2569</v>
      </c>
      <c r="I460" s="15" t="s">
        <v>2570</v>
      </c>
      <c r="J460" t="s">
        <v>2571</v>
      </c>
      <c r="K460" t="s">
        <v>2572</v>
      </c>
      <c r="L460" t="s">
        <v>2573</v>
      </c>
      <c r="M460" s="16" t="s">
        <v>18</v>
      </c>
      <c r="N460" s="17" t="s">
        <v>2574</v>
      </c>
      <c r="O460" t="s">
        <v>2575</v>
      </c>
      <c r="Q460" s="4">
        <v>-4.0999999999999996</v>
      </c>
      <c r="R460" s="52" t="s">
        <v>10397</v>
      </c>
      <c r="S460" s="52" t="s">
        <v>10406</v>
      </c>
      <c r="T460" s="52" t="s">
        <v>10407</v>
      </c>
      <c r="U460" s="52" t="s">
        <v>10408</v>
      </c>
      <c r="V460" s="52" t="s">
        <v>10412</v>
      </c>
      <c r="W460" s="52" t="s">
        <v>10413</v>
      </c>
      <c r="X460" s="52" t="s">
        <v>10435</v>
      </c>
    </row>
    <row r="461" spans="1:24" ht="15" customHeight="1" x14ac:dyDescent="0.2">
      <c r="A461">
        <v>900</v>
      </c>
      <c r="B461" t="s">
        <v>22</v>
      </c>
      <c r="C461" s="13">
        <v>959.157470703125</v>
      </c>
      <c r="D461" s="14">
        <f t="shared" si="14"/>
        <v>960.16474716989501</v>
      </c>
      <c r="E461" s="13">
        <f t="shared" si="15"/>
        <v>958.15019423635499</v>
      </c>
      <c r="F461" s="15" t="s">
        <v>2569</v>
      </c>
      <c r="G461" s="15">
        <v>6443818</v>
      </c>
      <c r="H461" s="15" t="s">
        <v>2569</v>
      </c>
      <c r="I461" s="15" t="s">
        <v>2576</v>
      </c>
      <c r="J461" t="s">
        <v>2577</v>
      </c>
      <c r="K461" t="s">
        <v>2572</v>
      </c>
      <c r="L461" t="s">
        <v>2578</v>
      </c>
      <c r="M461" s="16" t="s">
        <v>18</v>
      </c>
      <c r="N461" s="17" t="s">
        <v>2579</v>
      </c>
      <c r="O461" t="s">
        <v>2580</v>
      </c>
      <c r="Q461" s="4">
        <v>-4.0999999999999996</v>
      </c>
      <c r="R461" s="52" t="s">
        <v>10397</v>
      </c>
      <c r="S461" s="52" t="s">
        <v>10406</v>
      </c>
      <c r="T461" s="52" t="s">
        <v>10407</v>
      </c>
      <c r="U461" s="52" t="s">
        <v>10408</v>
      </c>
      <c r="V461" s="52" t="s">
        <v>10412</v>
      </c>
      <c r="W461" s="52" t="s">
        <v>10413</v>
      </c>
      <c r="X461" s="52" t="s">
        <v>10435</v>
      </c>
    </row>
    <row r="462" spans="1:24" ht="15" customHeight="1" x14ac:dyDescent="0.2">
      <c r="A462">
        <v>901</v>
      </c>
      <c r="B462" t="s">
        <v>22</v>
      </c>
      <c r="C462" s="13">
        <v>959.157470703125</v>
      </c>
      <c r="D462" s="14">
        <f t="shared" si="14"/>
        <v>960.16474716989501</v>
      </c>
      <c r="E462" s="13">
        <f t="shared" si="15"/>
        <v>958.15019423635499</v>
      </c>
      <c r="F462" s="15" t="s">
        <v>2569</v>
      </c>
      <c r="G462" s="15">
        <v>656999</v>
      </c>
      <c r="H462" s="15" t="s">
        <v>2569</v>
      </c>
      <c r="I462" s="15" t="s">
        <v>2581</v>
      </c>
      <c r="J462" t="s">
        <v>2577</v>
      </c>
      <c r="K462" t="s">
        <v>2582</v>
      </c>
      <c r="L462" t="s">
        <v>2583</v>
      </c>
      <c r="M462" s="16" t="s">
        <v>2571</v>
      </c>
      <c r="N462" s="17" t="s">
        <v>2584</v>
      </c>
      <c r="O462" t="s">
        <v>2585</v>
      </c>
      <c r="Q462" s="4">
        <v>-4.0999999999999996</v>
      </c>
      <c r="R462" s="52" t="s">
        <v>10397</v>
      </c>
      <c r="S462" s="52" t="s">
        <v>10406</v>
      </c>
      <c r="T462" s="52" t="s">
        <v>10407</v>
      </c>
      <c r="U462" s="52" t="s">
        <v>10408</v>
      </c>
      <c r="V462" s="52" t="s">
        <v>10412</v>
      </c>
      <c r="W462" s="52" t="s">
        <v>10413</v>
      </c>
      <c r="X462" s="52" t="s">
        <v>10435</v>
      </c>
    </row>
    <row r="463" spans="1:24" ht="15" customHeight="1" x14ac:dyDescent="0.2">
      <c r="A463">
        <v>902</v>
      </c>
      <c r="B463" t="s">
        <v>22</v>
      </c>
      <c r="C463" s="13">
        <v>959.230224609375</v>
      </c>
      <c r="D463" s="14">
        <f t="shared" si="14"/>
        <v>960.23750107614501</v>
      </c>
      <c r="E463" s="13">
        <f t="shared" si="15"/>
        <v>958.22294814260499</v>
      </c>
      <c r="F463" s="15" t="s">
        <v>2586</v>
      </c>
      <c r="G463" s="15">
        <v>44237155</v>
      </c>
      <c r="H463" s="15" t="s">
        <v>2586</v>
      </c>
      <c r="I463" s="15" t="s">
        <v>2587</v>
      </c>
      <c r="J463" t="str">
        <f>"PubChem CID: "&amp;G463</f>
        <v>PubChem CID: 44237155</v>
      </c>
      <c r="M463" s="16" t="s">
        <v>18</v>
      </c>
      <c r="N463" s="17" t="s">
        <v>2588</v>
      </c>
      <c r="O463" t="s">
        <v>2589</v>
      </c>
      <c r="Q463" s="4">
        <v>-3.29</v>
      </c>
      <c r="R463" s="52" t="s">
        <v>10397</v>
      </c>
      <c r="S463" s="52" t="s">
        <v>10406</v>
      </c>
      <c r="T463" s="52" t="s">
        <v>10407</v>
      </c>
      <c r="U463" s="52" t="s">
        <v>10408</v>
      </c>
      <c r="V463" s="52" t="s">
        <v>10409</v>
      </c>
      <c r="W463" s="52" t="s">
        <v>10435</v>
      </c>
      <c r="X463" s="52" t="s">
        <v>10435</v>
      </c>
    </row>
    <row r="464" spans="1:24" ht="15" customHeight="1" x14ac:dyDescent="0.2">
      <c r="A464">
        <v>903</v>
      </c>
      <c r="B464" t="s">
        <v>22</v>
      </c>
      <c r="C464" s="13">
        <v>959.230224609375</v>
      </c>
      <c r="D464" s="14">
        <f t="shared" si="14"/>
        <v>960.23750107614501</v>
      </c>
      <c r="E464" s="13">
        <f t="shared" si="15"/>
        <v>958.22294814260499</v>
      </c>
      <c r="F464" s="15" t="s">
        <v>2586</v>
      </c>
      <c r="G464" s="15">
        <v>23724726</v>
      </c>
      <c r="H464" s="15" t="s">
        <v>2586</v>
      </c>
      <c r="I464" s="15" t="s">
        <v>2590</v>
      </c>
      <c r="J464" t="s">
        <v>2591</v>
      </c>
      <c r="K464" t="s">
        <v>2592</v>
      </c>
      <c r="M464" s="16" t="s">
        <v>2591</v>
      </c>
      <c r="N464" s="17" t="s">
        <v>2593</v>
      </c>
      <c r="O464" t="s">
        <v>2594</v>
      </c>
      <c r="Q464" s="4">
        <v>-3.29</v>
      </c>
      <c r="R464" s="52" t="s">
        <v>10397</v>
      </c>
      <c r="S464" s="52" t="s">
        <v>10406</v>
      </c>
      <c r="T464" s="52" t="s">
        <v>10407</v>
      </c>
      <c r="U464" s="52" t="s">
        <v>10408</v>
      </c>
      <c r="V464" s="52" t="s">
        <v>10409</v>
      </c>
      <c r="W464" s="52" t="s">
        <v>10435</v>
      </c>
      <c r="X464" s="52" t="s">
        <v>10435</v>
      </c>
    </row>
    <row r="465" spans="1:24" ht="15" customHeight="1" x14ac:dyDescent="0.2">
      <c r="A465">
        <v>904</v>
      </c>
      <c r="B465" t="s">
        <v>22</v>
      </c>
      <c r="C465" s="13">
        <v>959.2666015625</v>
      </c>
      <c r="D465" s="14">
        <f t="shared" si="14"/>
        <v>960.27387802927001</v>
      </c>
      <c r="E465" s="13">
        <f t="shared" si="15"/>
        <v>958.25932509572999</v>
      </c>
      <c r="F465" s="15" t="s">
        <v>2595</v>
      </c>
      <c r="G465" s="15">
        <v>10350924</v>
      </c>
      <c r="H465" s="15" t="s">
        <v>2595</v>
      </c>
      <c r="I465" s="15" t="s">
        <v>2596</v>
      </c>
      <c r="J465" t="s">
        <v>2597</v>
      </c>
      <c r="K465" t="s">
        <v>2598</v>
      </c>
      <c r="M465" s="16" t="s">
        <v>18</v>
      </c>
      <c r="N465" s="17" t="s">
        <v>2599</v>
      </c>
      <c r="O465" t="s">
        <v>2600</v>
      </c>
      <c r="Q465" s="4">
        <v>-1.35</v>
      </c>
      <c r="R465" s="52" t="s">
        <v>10397</v>
      </c>
      <c r="S465" s="52" t="s">
        <v>10406</v>
      </c>
      <c r="T465" s="52" t="s">
        <v>10407</v>
      </c>
      <c r="U465" s="52" t="s">
        <v>10408</v>
      </c>
      <c r="V465" s="52" t="s">
        <v>10412</v>
      </c>
      <c r="W465" s="52" t="s">
        <v>10415</v>
      </c>
      <c r="X465" s="52" t="s">
        <v>10435</v>
      </c>
    </row>
    <row r="466" spans="1:24" ht="15" customHeight="1" x14ac:dyDescent="0.2">
      <c r="A466">
        <v>908</v>
      </c>
      <c r="B466" t="s">
        <v>22</v>
      </c>
      <c r="C466" s="13">
        <v>961.173095703125</v>
      </c>
      <c r="D466" s="14">
        <f t="shared" si="14"/>
        <v>962.18037216989501</v>
      </c>
      <c r="E466" s="13">
        <f t="shared" si="15"/>
        <v>960.16581923635499</v>
      </c>
      <c r="F466" s="15" t="s">
        <v>2602</v>
      </c>
      <c r="G466" s="15">
        <v>11966199</v>
      </c>
      <c r="H466" s="15" t="s">
        <v>2602</v>
      </c>
      <c r="I466" s="15" t="s">
        <v>2603</v>
      </c>
      <c r="J466" t="s">
        <v>2604</v>
      </c>
      <c r="K466" t="s">
        <v>2605</v>
      </c>
      <c r="L466" t="s">
        <v>2606</v>
      </c>
      <c r="M466" s="16" t="s">
        <v>17</v>
      </c>
      <c r="N466" s="17" t="s">
        <v>2607</v>
      </c>
      <c r="O466" t="s">
        <v>2608</v>
      </c>
      <c r="Q466" s="4">
        <v>-5.18</v>
      </c>
      <c r="R466" s="52" t="s">
        <v>10397</v>
      </c>
      <c r="S466" s="52" t="s">
        <v>10406</v>
      </c>
      <c r="T466" s="52" t="s">
        <v>10407</v>
      </c>
      <c r="U466" s="52" t="s">
        <v>10408</v>
      </c>
      <c r="V466" s="52" t="s">
        <v>10409</v>
      </c>
      <c r="W466" s="52" t="s">
        <v>10435</v>
      </c>
      <c r="X466" s="52" t="s">
        <v>10435</v>
      </c>
    </row>
    <row r="467" spans="1:24" ht="15" customHeight="1" x14ac:dyDescent="0.2">
      <c r="A467">
        <v>909</v>
      </c>
      <c r="B467" t="s">
        <v>22</v>
      </c>
      <c r="C467" s="13">
        <v>961.173095703125</v>
      </c>
      <c r="D467" s="14">
        <f t="shared" si="14"/>
        <v>962.18037216989501</v>
      </c>
      <c r="E467" s="13">
        <f t="shared" si="15"/>
        <v>960.16581923635499</v>
      </c>
      <c r="F467" s="15" t="s">
        <v>2602</v>
      </c>
      <c r="G467" s="15">
        <v>11966139</v>
      </c>
      <c r="H467" s="15" t="s">
        <v>2602</v>
      </c>
      <c r="I467" s="15" t="s">
        <v>2609</v>
      </c>
      <c r="J467" t="s">
        <v>2610</v>
      </c>
      <c r="K467" t="s">
        <v>2611</v>
      </c>
      <c r="L467" t="s">
        <v>2612</v>
      </c>
      <c r="M467" s="16" t="s">
        <v>17</v>
      </c>
      <c r="N467" s="17" t="s">
        <v>2613</v>
      </c>
      <c r="O467" t="s">
        <v>2614</v>
      </c>
      <c r="Q467" s="4">
        <v>-5.18</v>
      </c>
      <c r="R467" s="52" t="s">
        <v>10397</v>
      </c>
      <c r="S467" s="52" t="s">
        <v>10406</v>
      </c>
      <c r="T467" s="52" t="s">
        <v>10407</v>
      </c>
      <c r="U467" s="52" t="s">
        <v>10408</v>
      </c>
      <c r="V467" s="52" t="s">
        <v>10409</v>
      </c>
      <c r="W467" s="52" t="s">
        <v>10435</v>
      </c>
      <c r="X467" s="52" t="s">
        <v>10435</v>
      </c>
    </row>
    <row r="468" spans="1:24" ht="15" customHeight="1" x14ac:dyDescent="0.2">
      <c r="A468">
        <v>910</v>
      </c>
      <c r="B468" t="s">
        <v>22</v>
      </c>
      <c r="C468" s="13">
        <v>961.173095703125</v>
      </c>
      <c r="D468" s="14">
        <f t="shared" si="14"/>
        <v>962.18037216989501</v>
      </c>
      <c r="E468" s="13">
        <f t="shared" si="15"/>
        <v>960.16581923635499</v>
      </c>
      <c r="F468" s="15" t="s">
        <v>2602</v>
      </c>
      <c r="G468" s="15">
        <v>5230517</v>
      </c>
      <c r="H468" s="15" t="s">
        <v>2602</v>
      </c>
      <c r="I468" s="15" t="s">
        <v>2615</v>
      </c>
      <c r="J468" t="s">
        <v>2616</v>
      </c>
      <c r="K468" t="s">
        <v>2606</v>
      </c>
      <c r="M468" s="16" t="s">
        <v>18</v>
      </c>
      <c r="N468" s="17" t="s">
        <v>2617</v>
      </c>
      <c r="O468" t="s">
        <v>2618</v>
      </c>
      <c r="Q468" s="4">
        <v>-5.18</v>
      </c>
      <c r="R468" s="52" t="s">
        <v>10397</v>
      </c>
      <c r="S468" s="52" t="s">
        <v>10406</v>
      </c>
      <c r="T468" s="52" t="s">
        <v>10407</v>
      </c>
      <c r="U468" s="52" t="s">
        <v>10408</v>
      </c>
      <c r="V468" s="52" t="s">
        <v>10409</v>
      </c>
      <c r="W468" s="52" t="s">
        <v>10435</v>
      </c>
      <c r="X468" s="52" t="s">
        <v>10435</v>
      </c>
    </row>
    <row r="469" spans="1:24" ht="15" customHeight="1" x14ac:dyDescent="0.2">
      <c r="A469">
        <v>911</v>
      </c>
      <c r="B469" t="s">
        <v>22</v>
      </c>
      <c r="C469" s="13">
        <v>961.173095703125</v>
      </c>
      <c r="D469" s="14">
        <f t="shared" si="14"/>
        <v>962.18037216989501</v>
      </c>
      <c r="E469" s="13">
        <f t="shared" si="15"/>
        <v>960.16581923635499</v>
      </c>
      <c r="F469" s="15" t="s">
        <v>2602</v>
      </c>
      <c r="G469" s="15">
        <v>5230516</v>
      </c>
      <c r="H469" s="15" t="s">
        <v>2602</v>
      </c>
      <c r="I469" s="15" t="s">
        <v>2619</v>
      </c>
      <c r="J469" t="s">
        <v>2620</v>
      </c>
      <c r="K469" t="s">
        <v>2612</v>
      </c>
      <c r="M469" s="16" t="s">
        <v>18</v>
      </c>
      <c r="N469" s="17" t="s">
        <v>2621</v>
      </c>
      <c r="O469" t="s">
        <v>2622</v>
      </c>
      <c r="Q469" s="4">
        <v>-5.18</v>
      </c>
      <c r="R469" s="52" t="s">
        <v>10397</v>
      </c>
      <c r="S469" s="52" t="s">
        <v>10406</v>
      </c>
      <c r="T469" s="52" t="s">
        <v>10407</v>
      </c>
      <c r="U469" s="52" t="s">
        <v>10408</v>
      </c>
      <c r="V469" s="52" t="s">
        <v>10409</v>
      </c>
      <c r="W469" s="52" t="s">
        <v>10435</v>
      </c>
      <c r="X469" s="52" t="s">
        <v>10435</v>
      </c>
    </row>
    <row r="470" spans="1:24" ht="15" customHeight="1" x14ac:dyDescent="0.2">
      <c r="A470">
        <v>912</v>
      </c>
      <c r="B470" t="s">
        <v>22</v>
      </c>
      <c r="C470" s="13">
        <v>961.173095703125</v>
      </c>
      <c r="D470" s="14">
        <f t="shared" si="14"/>
        <v>962.18037216989501</v>
      </c>
      <c r="E470" s="13">
        <f t="shared" si="15"/>
        <v>960.16581923635499</v>
      </c>
      <c r="F470" s="15" t="s">
        <v>2602</v>
      </c>
      <c r="G470" s="15">
        <v>441256</v>
      </c>
      <c r="H470" s="15" t="s">
        <v>2602</v>
      </c>
      <c r="I470" s="15" t="s">
        <v>2623</v>
      </c>
      <c r="J470" t="s">
        <v>2624</v>
      </c>
      <c r="K470" t="s">
        <v>2606</v>
      </c>
      <c r="L470" t="s">
        <v>2625</v>
      </c>
      <c r="M470" s="16" t="s">
        <v>2626</v>
      </c>
      <c r="N470" s="17" t="s">
        <v>2627</v>
      </c>
      <c r="O470" t="s">
        <v>2628</v>
      </c>
      <c r="Q470" s="4">
        <v>-5.18</v>
      </c>
      <c r="R470" s="52" t="s">
        <v>10397</v>
      </c>
      <c r="S470" s="52" t="s">
        <v>10406</v>
      </c>
      <c r="T470" s="52" t="s">
        <v>10407</v>
      </c>
      <c r="U470" s="52" t="s">
        <v>10408</v>
      </c>
      <c r="V470" s="52" t="s">
        <v>10409</v>
      </c>
      <c r="W470" s="52" t="s">
        <v>10435</v>
      </c>
      <c r="X470" s="52" t="s">
        <v>10435</v>
      </c>
    </row>
    <row r="471" spans="1:24" ht="15" customHeight="1" x14ac:dyDescent="0.2">
      <c r="A471">
        <v>913</v>
      </c>
      <c r="B471" t="s">
        <v>22</v>
      </c>
      <c r="C471" s="13">
        <v>961.173095703125</v>
      </c>
      <c r="D471" s="14">
        <f t="shared" si="14"/>
        <v>962.18037216989501</v>
      </c>
      <c r="E471" s="13">
        <f t="shared" si="15"/>
        <v>960.16581923635499</v>
      </c>
      <c r="F471" s="15" t="s">
        <v>2602</v>
      </c>
      <c r="G471" s="15">
        <v>441255</v>
      </c>
      <c r="H471" s="15" t="s">
        <v>2602</v>
      </c>
      <c r="I471" s="15" t="s">
        <v>2629</v>
      </c>
      <c r="J471" t="s">
        <v>2630</v>
      </c>
      <c r="K471" t="s">
        <v>2612</v>
      </c>
      <c r="L471" t="s">
        <v>2631</v>
      </c>
      <c r="M471" s="16" t="s">
        <v>2632</v>
      </c>
      <c r="N471" s="17" t="s">
        <v>2633</v>
      </c>
      <c r="O471" t="s">
        <v>2634</v>
      </c>
      <c r="Q471" s="4">
        <v>-5.18</v>
      </c>
      <c r="R471" s="52" t="s">
        <v>10397</v>
      </c>
      <c r="S471" s="52" t="s">
        <v>10406</v>
      </c>
      <c r="T471" s="52" t="s">
        <v>10407</v>
      </c>
      <c r="U471" s="52" t="s">
        <v>10408</v>
      </c>
      <c r="V471" s="52" t="s">
        <v>10409</v>
      </c>
      <c r="W471" s="52" t="s">
        <v>10435</v>
      </c>
      <c r="X471" s="52" t="s">
        <v>10435</v>
      </c>
    </row>
    <row r="472" spans="1:24" ht="15" customHeight="1" x14ac:dyDescent="0.2">
      <c r="A472">
        <v>914</v>
      </c>
      <c r="B472" t="s">
        <v>22</v>
      </c>
      <c r="C472" s="13">
        <v>961.20947265625</v>
      </c>
      <c r="D472" s="14">
        <f t="shared" si="14"/>
        <v>962.21674912302001</v>
      </c>
      <c r="E472" s="13">
        <f t="shared" si="15"/>
        <v>960.20219618947999</v>
      </c>
      <c r="F472" s="15" t="s">
        <v>2635</v>
      </c>
      <c r="G472" s="15">
        <v>11966140</v>
      </c>
      <c r="H472" s="15" t="s">
        <v>2635</v>
      </c>
      <c r="I472" s="15" t="s">
        <v>2636</v>
      </c>
      <c r="J472" s="16" t="s">
        <v>2601</v>
      </c>
      <c r="K472" t="s">
        <v>2637</v>
      </c>
      <c r="L472" t="s">
        <v>2638</v>
      </c>
      <c r="M472" s="16" t="s">
        <v>17</v>
      </c>
      <c r="N472" s="17" t="s">
        <v>2639</v>
      </c>
      <c r="O472" t="s">
        <v>2640</v>
      </c>
      <c r="Q472" s="4">
        <v>-3.52</v>
      </c>
      <c r="R472" s="52" t="s">
        <v>10397</v>
      </c>
      <c r="S472" s="52" t="s">
        <v>10406</v>
      </c>
      <c r="T472" s="52" t="s">
        <v>10407</v>
      </c>
      <c r="U472" s="52" t="s">
        <v>10408</v>
      </c>
      <c r="V472" s="52" t="s">
        <v>10409</v>
      </c>
      <c r="W472" s="52" t="s">
        <v>10435</v>
      </c>
      <c r="X472" s="52" t="s">
        <v>10435</v>
      </c>
    </row>
    <row r="473" spans="1:24" ht="15" customHeight="1" x14ac:dyDescent="0.2">
      <c r="A473">
        <v>916</v>
      </c>
      <c r="B473" t="s">
        <v>22</v>
      </c>
      <c r="C473" s="13">
        <v>961.20947265625</v>
      </c>
      <c r="D473" s="14">
        <f t="shared" si="14"/>
        <v>962.21674912302001</v>
      </c>
      <c r="E473" s="13">
        <f t="shared" si="15"/>
        <v>960.20219618947999</v>
      </c>
      <c r="F473" s="15" t="s">
        <v>2635</v>
      </c>
      <c r="G473" s="15">
        <v>9549322</v>
      </c>
      <c r="H473" s="15" t="s">
        <v>2635</v>
      </c>
      <c r="I473" s="15" t="s">
        <v>2641</v>
      </c>
      <c r="J473" s="16" t="s">
        <v>2601</v>
      </c>
      <c r="K473" t="s">
        <v>2638</v>
      </c>
      <c r="M473" s="16" t="s">
        <v>18</v>
      </c>
      <c r="N473" s="17" t="s">
        <v>2642</v>
      </c>
      <c r="O473" t="s">
        <v>2643</v>
      </c>
      <c r="Q473" s="4">
        <v>-3.52</v>
      </c>
      <c r="R473" s="52" t="s">
        <v>10397</v>
      </c>
      <c r="S473" s="52" t="s">
        <v>10406</v>
      </c>
      <c r="T473" s="52" t="s">
        <v>10407</v>
      </c>
      <c r="U473" s="52" t="s">
        <v>10408</v>
      </c>
      <c r="V473" s="52" t="s">
        <v>10409</v>
      </c>
      <c r="W473" s="52" t="s">
        <v>10435</v>
      </c>
      <c r="X473" s="52" t="s">
        <v>10435</v>
      </c>
    </row>
    <row r="474" spans="1:24" ht="15" customHeight="1" x14ac:dyDescent="0.2">
      <c r="A474">
        <v>917</v>
      </c>
      <c r="B474" t="s">
        <v>22</v>
      </c>
      <c r="C474" s="13">
        <v>961.28228759765625</v>
      </c>
      <c r="D474" s="14">
        <f t="shared" si="14"/>
        <v>962.28956406442626</v>
      </c>
      <c r="E474" s="13">
        <f t="shared" si="15"/>
        <v>960.27501113088624</v>
      </c>
      <c r="F474" s="15" t="s">
        <v>2644</v>
      </c>
      <c r="G474" s="15">
        <v>25058184</v>
      </c>
      <c r="H474" s="15" t="s">
        <v>2644</v>
      </c>
      <c r="I474" s="15" t="s">
        <v>2645</v>
      </c>
      <c r="J474" t="s">
        <v>2646</v>
      </c>
      <c r="K474" t="s">
        <v>2647</v>
      </c>
      <c r="M474" s="16" t="s">
        <v>18</v>
      </c>
      <c r="N474" s="17" t="s">
        <v>2648</v>
      </c>
      <c r="O474" t="s">
        <v>2649</v>
      </c>
      <c r="Q474" s="4">
        <v>-1.08</v>
      </c>
      <c r="R474" s="52" t="s">
        <v>10397</v>
      </c>
      <c r="S474" s="52" t="s">
        <v>10406</v>
      </c>
      <c r="T474" s="52" t="s">
        <v>10407</v>
      </c>
      <c r="U474" s="52" t="s">
        <v>10408</v>
      </c>
      <c r="V474" s="52" t="s">
        <v>10409</v>
      </c>
      <c r="W474" s="52" t="s">
        <v>10425</v>
      </c>
      <c r="X474" s="52" t="s">
        <v>10435</v>
      </c>
    </row>
    <row r="475" spans="1:24" ht="15" customHeight="1" x14ac:dyDescent="0.2">
      <c r="A475">
        <v>918</v>
      </c>
      <c r="B475" t="s">
        <v>22</v>
      </c>
      <c r="C475" s="13">
        <v>961.28228759765625</v>
      </c>
      <c r="D475" s="14">
        <f t="shared" si="14"/>
        <v>962.28956406442626</v>
      </c>
      <c r="E475" s="13">
        <f t="shared" si="15"/>
        <v>960.27501113088624</v>
      </c>
      <c r="F475" s="15" t="s">
        <v>2644</v>
      </c>
      <c r="G475" s="15">
        <v>486542</v>
      </c>
      <c r="H475" s="15" t="s">
        <v>2644</v>
      </c>
      <c r="I475" s="15" t="s">
        <v>2650</v>
      </c>
      <c r="J475" t="s">
        <v>2651</v>
      </c>
      <c r="K475" t="s">
        <v>2652</v>
      </c>
      <c r="L475" t="s">
        <v>2653</v>
      </c>
      <c r="M475" s="16" t="s">
        <v>18</v>
      </c>
      <c r="N475" s="17" t="s">
        <v>2654</v>
      </c>
      <c r="O475" t="s">
        <v>2655</v>
      </c>
      <c r="Q475" s="4">
        <v>-1.28</v>
      </c>
      <c r="R475" s="52" t="s">
        <v>10397</v>
      </c>
      <c r="S475" s="52" t="s">
        <v>10406</v>
      </c>
      <c r="T475" s="52" t="s">
        <v>10407</v>
      </c>
      <c r="U475" s="52" t="s">
        <v>10408</v>
      </c>
      <c r="V475" s="52" t="s">
        <v>10409</v>
      </c>
      <c r="W475" s="52" t="s">
        <v>10417</v>
      </c>
      <c r="X475" s="52" t="s">
        <v>10435</v>
      </c>
    </row>
    <row r="476" spans="1:24" ht="15" customHeight="1" x14ac:dyDescent="0.2">
      <c r="A476">
        <v>919</v>
      </c>
      <c r="B476" t="s">
        <v>22</v>
      </c>
      <c r="C476" s="13">
        <v>961.28228759765625</v>
      </c>
      <c r="D476" s="14">
        <f t="shared" si="14"/>
        <v>962.28956406442626</v>
      </c>
      <c r="E476" s="13">
        <f t="shared" si="15"/>
        <v>960.27501113088624</v>
      </c>
      <c r="F476" s="15" t="s">
        <v>2644</v>
      </c>
      <c r="G476" s="15">
        <v>364567</v>
      </c>
      <c r="H476" s="15" t="s">
        <v>2644</v>
      </c>
      <c r="I476" s="15" t="s">
        <v>2656</v>
      </c>
      <c r="J476" t="s">
        <v>2651</v>
      </c>
      <c r="K476" t="s">
        <v>2657</v>
      </c>
      <c r="L476" t="s">
        <v>2658</v>
      </c>
      <c r="M476" s="16" t="s">
        <v>17</v>
      </c>
      <c r="N476" s="17" t="s">
        <v>2659</v>
      </c>
      <c r="O476" t="s">
        <v>2660</v>
      </c>
      <c r="Q476" s="4">
        <v>-1.28</v>
      </c>
      <c r="R476" s="52" t="s">
        <v>10397</v>
      </c>
      <c r="S476" s="52" t="s">
        <v>10406</v>
      </c>
      <c r="T476" s="52" t="s">
        <v>10407</v>
      </c>
      <c r="U476" s="52" t="s">
        <v>10408</v>
      </c>
      <c r="V476" s="52" t="s">
        <v>10409</v>
      </c>
      <c r="W476" s="52" t="s">
        <v>10417</v>
      </c>
      <c r="X476" s="52" t="s">
        <v>10435</v>
      </c>
    </row>
    <row r="477" spans="1:24" ht="15" customHeight="1" x14ac:dyDescent="0.2">
      <c r="A477">
        <v>920</v>
      </c>
      <c r="B477" t="s">
        <v>22</v>
      </c>
      <c r="C477" s="13">
        <v>963.16766357421875</v>
      </c>
      <c r="D477" s="14">
        <f t="shared" si="14"/>
        <v>964.17494004098876</v>
      </c>
      <c r="E477" s="13">
        <f t="shared" si="15"/>
        <v>962.16038710744874</v>
      </c>
      <c r="F477" s="15" t="s">
        <v>2661</v>
      </c>
      <c r="G477" s="15">
        <v>196192</v>
      </c>
      <c r="H477" s="15" t="s">
        <v>2661</v>
      </c>
      <c r="I477" s="15" t="s">
        <v>2662</v>
      </c>
      <c r="J477" t="s">
        <v>2663</v>
      </c>
      <c r="K477" t="s">
        <v>2664</v>
      </c>
      <c r="L477" t="s">
        <v>2665</v>
      </c>
      <c r="M477" s="16" t="s">
        <v>18</v>
      </c>
      <c r="N477" s="17" t="s">
        <v>2666</v>
      </c>
      <c r="O477" t="s">
        <v>2667</v>
      </c>
      <c r="Q477" s="4">
        <v>-2.37</v>
      </c>
      <c r="R477" s="52" t="s">
        <v>10435</v>
      </c>
      <c r="S477" s="52" t="s">
        <v>10435</v>
      </c>
      <c r="T477" s="52" t="s">
        <v>10435</v>
      </c>
      <c r="U477" s="52" t="s">
        <v>10435</v>
      </c>
      <c r="V477" s="52" t="s">
        <v>10435</v>
      </c>
      <c r="W477" s="52" t="s">
        <v>10435</v>
      </c>
      <c r="X477" s="52" t="s">
        <v>10435</v>
      </c>
    </row>
    <row r="478" spans="1:24" ht="15" customHeight="1" x14ac:dyDescent="0.2">
      <c r="A478">
        <v>921</v>
      </c>
      <c r="B478" t="s">
        <v>22</v>
      </c>
      <c r="C478" s="13">
        <v>963.22515869140625</v>
      </c>
      <c r="D478" s="14">
        <f t="shared" si="14"/>
        <v>964.23243515817626</v>
      </c>
      <c r="E478" s="13">
        <f t="shared" si="15"/>
        <v>962.21788222463624</v>
      </c>
      <c r="F478" s="15" t="s">
        <v>2668</v>
      </c>
      <c r="G478" s="15">
        <v>3386156</v>
      </c>
      <c r="H478" s="15" t="s">
        <v>2668</v>
      </c>
      <c r="I478" s="15" t="s">
        <v>2669</v>
      </c>
      <c r="J478" t="s">
        <v>2670</v>
      </c>
      <c r="K478" t="s">
        <v>2671</v>
      </c>
      <c r="M478" s="16" t="s">
        <v>18</v>
      </c>
      <c r="N478" s="17" t="s">
        <v>2672</v>
      </c>
      <c r="O478" t="s">
        <v>2673</v>
      </c>
      <c r="Q478" s="4">
        <v>-4.87</v>
      </c>
      <c r="R478" s="52" t="s">
        <v>10397</v>
      </c>
      <c r="S478" s="52" t="s">
        <v>10406</v>
      </c>
      <c r="T478" s="52" t="s">
        <v>10407</v>
      </c>
      <c r="U478" s="52" t="s">
        <v>10408</v>
      </c>
      <c r="V478" s="52" t="s">
        <v>10409</v>
      </c>
      <c r="W478" s="52" t="s">
        <v>10418</v>
      </c>
      <c r="X478" s="52" t="s">
        <v>10435</v>
      </c>
    </row>
    <row r="479" spans="1:24" ht="15" customHeight="1" x14ac:dyDescent="0.2">
      <c r="A479">
        <v>925</v>
      </c>
      <c r="B479" t="s">
        <v>22</v>
      </c>
      <c r="C479" s="13">
        <v>963.26153564453125</v>
      </c>
      <c r="D479" s="14">
        <f t="shared" si="14"/>
        <v>964.26881211130126</v>
      </c>
      <c r="E479" s="13">
        <f t="shared" si="15"/>
        <v>962.25425917776124</v>
      </c>
      <c r="F479" s="15" t="s">
        <v>2674</v>
      </c>
      <c r="G479" s="15">
        <v>440604</v>
      </c>
      <c r="H479" s="15" t="s">
        <v>2674</v>
      </c>
      <c r="I479" s="15" t="s">
        <v>2677</v>
      </c>
      <c r="J479" t="s">
        <v>2675</v>
      </c>
      <c r="K479" t="s">
        <v>2678</v>
      </c>
      <c r="L479" t="s">
        <v>2676</v>
      </c>
      <c r="M479" s="16" t="s">
        <v>2675</v>
      </c>
      <c r="N479" s="17" t="s">
        <v>2679</v>
      </c>
      <c r="O479" t="s">
        <v>2680</v>
      </c>
      <c r="Q479" s="4">
        <v>-1.89</v>
      </c>
      <c r="R479" s="52" t="s">
        <v>10397</v>
      </c>
      <c r="S479" s="52" t="s">
        <v>10406</v>
      </c>
      <c r="T479" s="52" t="s">
        <v>10407</v>
      </c>
      <c r="U479" s="52" t="s">
        <v>10408</v>
      </c>
      <c r="V479" s="52" t="s">
        <v>10409</v>
      </c>
      <c r="W479" s="52" t="s">
        <v>10416</v>
      </c>
      <c r="X479" s="52" t="s">
        <v>10435</v>
      </c>
    </row>
    <row r="480" spans="1:24" ht="15" customHeight="1" x14ac:dyDescent="0.2">
      <c r="A480">
        <v>927</v>
      </c>
      <c r="B480" t="s">
        <v>22</v>
      </c>
      <c r="C480" s="13">
        <v>963.144287109375</v>
      </c>
      <c r="D480" s="14">
        <f t="shared" si="14"/>
        <v>964.15156357614501</v>
      </c>
      <c r="E480" s="13">
        <f t="shared" si="15"/>
        <v>962.13701064260499</v>
      </c>
      <c r="F480" s="15" t="s">
        <v>2681</v>
      </c>
      <c r="G480" s="15">
        <v>175978</v>
      </c>
      <c r="H480" s="15" t="s">
        <v>2681</v>
      </c>
      <c r="I480" s="15" t="s">
        <v>2682</v>
      </c>
      <c r="J480" t="s">
        <v>2683</v>
      </c>
      <c r="K480" t="s">
        <v>2684</v>
      </c>
      <c r="L480" t="s">
        <v>2685</v>
      </c>
      <c r="M480" s="16" t="s">
        <v>18</v>
      </c>
      <c r="N480" s="17" t="s">
        <v>2686</v>
      </c>
      <c r="O480" t="s">
        <v>2687</v>
      </c>
      <c r="Q480" s="4">
        <v>-2.8</v>
      </c>
      <c r="R480" s="52" t="s">
        <v>10435</v>
      </c>
      <c r="S480" s="52" t="s">
        <v>10435</v>
      </c>
      <c r="T480" s="52" t="s">
        <v>10435</v>
      </c>
      <c r="U480" s="52" t="s">
        <v>10435</v>
      </c>
      <c r="V480" s="52" t="s">
        <v>10435</v>
      </c>
      <c r="W480" s="52" t="s">
        <v>10435</v>
      </c>
      <c r="X480" s="52" t="s">
        <v>10435</v>
      </c>
    </row>
    <row r="481" spans="1:24" ht="15" customHeight="1" x14ac:dyDescent="0.2">
      <c r="A481">
        <v>928</v>
      </c>
      <c r="B481" t="s">
        <v>22</v>
      </c>
      <c r="C481" s="13">
        <v>965.19451904296875</v>
      </c>
      <c r="D481" s="14">
        <f t="shared" si="14"/>
        <v>966.20179550973876</v>
      </c>
      <c r="E481" s="13">
        <f t="shared" si="15"/>
        <v>964.18724257619874</v>
      </c>
      <c r="F481" s="15" t="s">
        <v>2688</v>
      </c>
      <c r="G481" s="15">
        <v>5326619</v>
      </c>
      <c r="H481" s="15" t="s">
        <v>2688</v>
      </c>
      <c r="I481" s="15" t="s">
        <v>2689</v>
      </c>
      <c r="J481" t="s">
        <v>2690</v>
      </c>
      <c r="K481" t="s">
        <v>2691</v>
      </c>
      <c r="L481" t="s">
        <v>2692</v>
      </c>
      <c r="M481" s="16" t="s">
        <v>17</v>
      </c>
      <c r="N481" s="17" t="s">
        <v>2693</v>
      </c>
      <c r="O481" t="s">
        <v>2694</v>
      </c>
      <c r="Q481" s="4">
        <v>-4.74</v>
      </c>
      <c r="R481" s="52" t="s">
        <v>10397</v>
      </c>
      <c r="S481" s="52" t="s">
        <v>10398</v>
      </c>
      <c r="T481" s="52" t="s">
        <v>10399</v>
      </c>
      <c r="U481" s="52" t="s">
        <v>10400</v>
      </c>
      <c r="V481" s="52" t="s">
        <v>10404</v>
      </c>
      <c r="W481" s="52" t="s">
        <v>10435</v>
      </c>
      <c r="X481" s="52" t="s">
        <v>10435</v>
      </c>
    </row>
    <row r="482" spans="1:24" ht="15" customHeight="1" x14ac:dyDescent="0.2">
      <c r="A482">
        <v>932</v>
      </c>
      <c r="B482" t="s">
        <v>22</v>
      </c>
      <c r="C482" s="13">
        <v>965.27716064453125</v>
      </c>
      <c r="D482" s="14">
        <f t="shared" si="14"/>
        <v>966.28443711130126</v>
      </c>
      <c r="E482" s="13">
        <f t="shared" si="15"/>
        <v>964.26988417776124</v>
      </c>
      <c r="F482" s="15" t="s">
        <v>2695</v>
      </c>
      <c r="G482" s="15">
        <v>440603</v>
      </c>
      <c r="H482" s="15" t="s">
        <v>2695</v>
      </c>
      <c r="I482" s="15" t="s">
        <v>2698</v>
      </c>
      <c r="J482" t="s">
        <v>2696</v>
      </c>
      <c r="K482" t="s">
        <v>2699</v>
      </c>
      <c r="L482" t="s">
        <v>2697</v>
      </c>
      <c r="M482" s="16" t="s">
        <v>2696</v>
      </c>
      <c r="N482" s="17" t="s">
        <v>2700</v>
      </c>
      <c r="O482" t="s">
        <v>2701</v>
      </c>
      <c r="Q482" s="4">
        <v>-2.4500000000000002</v>
      </c>
      <c r="R482" s="52" t="s">
        <v>10397</v>
      </c>
      <c r="S482" s="52" t="s">
        <v>10406</v>
      </c>
      <c r="T482" s="52" t="s">
        <v>10407</v>
      </c>
      <c r="U482" s="52" t="s">
        <v>10408</v>
      </c>
      <c r="V482" s="52" t="s">
        <v>10409</v>
      </c>
      <c r="W482" s="52" t="s">
        <v>10418</v>
      </c>
      <c r="X482" s="52" t="s">
        <v>10420</v>
      </c>
    </row>
    <row r="483" spans="1:24" ht="15" customHeight="1" x14ac:dyDescent="0.2">
      <c r="A483">
        <v>933</v>
      </c>
      <c r="B483" t="s">
        <v>22</v>
      </c>
      <c r="C483" s="13">
        <v>966.28369140625</v>
      </c>
      <c r="D483" s="14">
        <f t="shared" si="14"/>
        <v>967.29096787302001</v>
      </c>
      <c r="E483" s="13">
        <f t="shared" si="15"/>
        <v>965.27641493947999</v>
      </c>
      <c r="F483" s="15" t="s">
        <v>2702</v>
      </c>
      <c r="G483" s="15">
        <v>11849357</v>
      </c>
      <c r="H483" s="15" t="s">
        <v>2702</v>
      </c>
      <c r="I483" s="15" t="s">
        <v>2703</v>
      </c>
      <c r="J483" t="s">
        <v>2704</v>
      </c>
      <c r="K483" t="s">
        <v>2705</v>
      </c>
      <c r="M483" s="16" t="s">
        <v>18</v>
      </c>
      <c r="N483" s="17" t="s">
        <v>2706</v>
      </c>
      <c r="O483" t="s">
        <v>2707</v>
      </c>
      <c r="Q483" s="4">
        <v>-9.17</v>
      </c>
      <c r="R483" s="52" t="s">
        <v>10397</v>
      </c>
      <c r="S483" s="52" t="s">
        <v>10406</v>
      </c>
      <c r="T483" s="52" t="s">
        <v>10411</v>
      </c>
      <c r="U483" s="52" t="s">
        <v>10435</v>
      </c>
      <c r="V483" s="52" t="s">
        <v>10411</v>
      </c>
      <c r="W483" s="52" t="s">
        <v>10435</v>
      </c>
      <c r="X483" s="52" t="s">
        <v>10435</v>
      </c>
    </row>
    <row r="484" spans="1:24" ht="15" customHeight="1" x14ac:dyDescent="0.2">
      <c r="A484">
        <v>934</v>
      </c>
      <c r="B484" t="s">
        <v>22</v>
      </c>
      <c r="C484" s="13">
        <v>967.16253662109375</v>
      </c>
      <c r="D484" s="14">
        <f t="shared" si="14"/>
        <v>968.16981308786376</v>
      </c>
      <c r="E484" s="13">
        <f t="shared" si="15"/>
        <v>966.15526015432374</v>
      </c>
      <c r="F484" s="15" t="s">
        <v>2708</v>
      </c>
      <c r="G484" s="15">
        <v>11966112</v>
      </c>
      <c r="H484" s="15" t="s">
        <v>2708</v>
      </c>
      <c r="I484" s="15" t="s">
        <v>2709</v>
      </c>
      <c r="J484" t="s">
        <v>2710</v>
      </c>
      <c r="K484" t="s">
        <v>2711</v>
      </c>
      <c r="L484" t="s">
        <v>2712</v>
      </c>
      <c r="M484" s="16" t="s">
        <v>17</v>
      </c>
      <c r="N484" s="17" t="s">
        <v>2713</v>
      </c>
      <c r="O484" t="s">
        <v>2714</v>
      </c>
      <c r="Q484" s="4">
        <v>-3.18</v>
      </c>
      <c r="R484" s="52" t="s">
        <v>10397</v>
      </c>
      <c r="S484" s="52" t="s">
        <v>10406</v>
      </c>
      <c r="T484" s="52" t="s">
        <v>10407</v>
      </c>
      <c r="U484" s="52" t="s">
        <v>10408</v>
      </c>
      <c r="V484" s="52" t="s">
        <v>10412</v>
      </c>
      <c r="W484" s="52" t="s">
        <v>10413</v>
      </c>
      <c r="X484" s="52" t="s">
        <v>10435</v>
      </c>
    </row>
    <row r="485" spans="1:24" ht="15" customHeight="1" x14ac:dyDescent="0.2">
      <c r="A485">
        <v>936</v>
      </c>
      <c r="B485" t="s">
        <v>22</v>
      </c>
      <c r="C485" s="13">
        <v>967.16253662109375</v>
      </c>
      <c r="D485" s="14">
        <f t="shared" si="14"/>
        <v>968.16981308786376</v>
      </c>
      <c r="E485" s="13">
        <f t="shared" si="15"/>
        <v>966.15526015432374</v>
      </c>
      <c r="F485" s="15" t="s">
        <v>2708</v>
      </c>
      <c r="G485" s="15">
        <v>4635497</v>
      </c>
      <c r="H485" s="15" t="s">
        <v>2708</v>
      </c>
      <c r="I485" s="15" t="s">
        <v>2715</v>
      </c>
      <c r="J485" t="s">
        <v>2710</v>
      </c>
      <c r="K485" t="s">
        <v>2712</v>
      </c>
      <c r="M485" s="16" t="s">
        <v>18</v>
      </c>
      <c r="N485" s="17" t="s">
        <v>2716</v>
      </c>
      <c r="O485" t="s">
        <v>2717</v>
      </c>
      <c r="Q485" s="4">
        <v>-3.18</v>
      </c>
      <c r="R485" s="52" t="s">
        <v>10397</v>
      </c>
      <c r="S485" s="52" t="s">
        <v>10406</v>
      </c>
      <c r="T485" s="52" t="s">
        <v>10407</v>
      </c>
      <c r="U485" s="52" t="s">
        <v>10408</v>
      </c>
      <c r="V485" s="52" t="s">
        <v>10412</v>
      </c>
      <c r="W485" s="52" t="s">
        <v>10413</v>
      </c>
      <c r="X485" s="52" t="s">
        <v>10435</v>
      </c>
    </row>
    <row r="486" spans="1:24" ht="15" customHeight="1" x14ac:dyDescent="0.2">
      <c r="A486">
        <v>937</v>
      </c>
      <c r="B486" t="s">
        <v>22</v>
      </c>
      <c r="C486" s="13">
        <v>967.2313232421875</v>
      </c>
      <c r="D486" s="14">
        <f t="shared" si="14"/>
        <v>968.23859970895751</v>
      </c>
      <c r="E486" s="13">
        <f t="shared" si="15"/>
        <v>966.22404677541749</v>
      </c>
      <c r="F486" s="15" t="s">
        <v>2718</v>
      </c>
      <c r="G486" s="15">
        <v>4477689</v>
      </c>
      <c r="H486" s="15" t="s">
        <v>2718</v>
      </c>
      <c r="I486" s="15" t="s">
        <v>2719</v>
      </c>
      <c r="J486" t="s">
        <v>2720</v>
      </c>
      <c r="K486" t="s">
        <v>2721</v>
      </c>
      <c r="M486" s="16" t="s">
        <v>18</v>
      </c>
      <c r="N486" s="17" t="s">
        <v>2722</v>
      </c>
      <c r="O486" t="s">
        <v>2723</v>
      </c>
      <c r="Q486" s="4">
        <v>-8.56</v>
      </c>
      <c r="R486" s="52" t="s">
        <v>10397</v>
      </c>
      <c r="S486" s="52" t="s">
        <v>10406</v>
      </c>
      <c r="T486" s="52" t="s">
        <v>10411</v>
      </c>
      <c r="U486" s="52" t="s">
        <v>10435</v>
      </c>
      <c r="V486" s="52" t="s">
        <v>10411</v>
      </c>
      <c r="W486" s="52" t="s">
        <v>10435</v>
      </c>
      <c r="X486" s="52" t="s">
        <v>10435</v>
      </c>
    </row>
    <row r="487" spans="1:24" ht="15" customHeight="1" x14ac:dyDescent="0.2">
      <c r="A487">
        <v>938</v>
      </c>
      <c r="B487" t="s">
        <v>22</v>
      </c>
      <c r="C487" s="13">
        <v>967.21014404296875</v>
      </c>
      <c r="D487" s="14">
        <f t="shared" si="14"/>
        <v>968.21742050973876</v>
      </c>
      <c r="E487" s="13">
        <f t="shared" si="15"/>
        <v>966.20286757619874</v>
      </c>
      <c r="F487" s="15" t="s">
        <v>2724</v>
      </c>
      <c r="G487" s="15">
        <v>23644408</v>
      </c>
      <c r="H487" s="15" t="s">
        <v>2724</v>
      </c>
      <c r="I487" s="15" t="s">
        <v>2725</v>
      </c>
      <c r="J487" t="s">
        <v>2726</v>
      </c>
      <c r="K487" t="s">
        <v>2727</v>
      </c>
      <c r="L487" t="s">
        <v>2728</v>
      </c>
      <c r="M487" s="16" t="s">
        <v>18</v>
      </c>
      <c r="N487" s="17" t="s">
        <v>2729</v>
      </c>
      <c r="O487" t="s">
        <v>2730</v>
      </c>
      <c r="Q487" s="4">
        <v>-8.33</v>
      </c>
      <c r="R487" s="52" t="s">
        <v>10435</v>
      </c>
      <c r="S487" s="52" t="s">
        <v>10435</v>
      </c>
      <c r="T487" s="52" t="s">
        <v>10435</v>
      </c>
      <c r="U487" s="52" t="s">
        <v>10435</v>
      </c>
      <c r="V487" s="52" t="s">
        <v>10435</v>
      </c>
      <c r="W487" s="52" t="s">
        <v>10435</v>
      </c>
      <c r="X487" s="52" t="s">
        <v>10435</v>
      </c>
    </row>
    <row r="488" spans="1:24" ht="15" customHeight="1" x14ac:dyDescent="0.2">
      <c r="A488">
        <v>939</v>
      </c>
      <c r="B488" t="s">
        <v>22</v>
      </c>
      <c r="C488" s="13">
        <v>967.21014404296875</v>
      </c>
      <c r="D488" s="14">
        <f t="shared" si="14"/>
        <v>968.21742050973876</v>
      </c>
      <c r="E488" s="13">
        <f t="shared" si="15"/>
        <v>966.20286757619874</v>
      </c>
      <c r="F488" s="15" t="s">
        <v>2724</v>
      </c>
      <c r="G488" s="15">
        <v>444837</v>
      </c>
      <c r="H488" s="15" t="s">
        <v>2724</v>
      </c>
      <c r="I488" s="15" t="s">
        <v>2731</v>
      </c>
      <c r="J488" t="s">
        <v>2726</v>
      </c>
      <c r="K488" t="s">
        <v>2732</v>
      </c>
      <c r="L488" t="s">
        <v>2692</v>
      </c>
      <c r="M488" s="16" t="s">
        <v>18</v>
      </c>
      <c r="N488" s="17" t="s">
        <v>2733</v>
      </c>
      <c r="O488" t="s">
        <v>2734</v>
      </c>
      <c r="Q488" s="4">
        <v>-4.68</v>
      </c>
      <c r="R488" s="52" t="s">
        <v>10397</v>
      </c>
      <c r="S488" s="52" t="s">
        <v>10406</v>
      </c>
      <c r="T488" s="52" t="s">
        <v>10411</v>
      </c>
      <c r="U488" s="52" t="s">
        <v>10435</v>
      </c>
      <c r="V488" s="52" t="s">
        <v>10411</v>
      </c>
      <c r="W488" s="52" t="s">
        <v>10435</v>
      </c>
      <c r="X488" s="52" t="s">
        <v>10435</v>
      </c>
    </row>
    <row r="489" spans="1:24" ht="15" customHeight="1" x14ac:dyDescent="0.2">
      <c r="A489">
        <v>940</v>
      </c>
      <c r="B489" t="s">
        <v>22</v>
      </c>
      <c r="C489" s="13">
        <v>967.21014404296875</v>
      </c>
      <c r="D489" s="14">
        <f t="shared" si="14"/>
        <v>968.21742050973876</v>
      </c>
      <c r="E489" s="13">
        <f t="shared" si="15"/>
        <v>966.20286757619874</v>
      </c>
      <c r="F489" s="15" t="s">
        <v>2724</v>
      </c>
      <c r="G489" s="15">
        <v>2822</v>
      </c>
      <c r="H489" s="15" t="s">
        <v>2724</v>
      </c>
      <c r="I489" s="15" t="s">
        <v>2735</v>
      </c>
      <c r="J489" t="s">
        <v>2736</v>
      </c>
      <c r="K489" t="s">
        <v>2692</v>
      </c>
      <c r="M489" s="16" t="s">
        <v>17</v>
      </c>
      <c r="N489" s="17" t="s">
        <v>2737</v>
      </c>
      <c r="O489" t="s">
        <v>2738</v>
      </c>
      <c r="Q489" s="4">
        <v>-4.68</v>
      </c>
      <c r="R489" s="52" t="s">
        <v>10397</v>
      </c>
      <c r="S489" s="52" t="s">
        <v>10406</v>
      </c>
      <c r="T489" s="52" t="s">
        <v>10411</v>
      </c>
      <c r="U489" s="52" t="s">
        <v>10435</v>
      </c>
      <c r="V489" s="52" t="s">
        <v>10411</v>
      </c>
      <c r="W489" s="52" t="s">
        <v>10435</v>
      </c>
      <c r="X489" s="52" t="s">
        <v>10435</v>
      </c>
    </row>
    <row r="490" spans="1:24" ht="15" customHeight="1" x14ac:dyDescent="0.2">
      <c r="A490">
        <v>941</v>
      </c>
      <c r="B490" t="s">
        <v>22</v>
      </c>
      <c r="C490" s="13">
        <v>969.17822265625</v>
      </c>
      <c r="D490" s="14">
        <f t="shared" si="14"/>
        <v>970.18549912302001</v>
      </c>
      <c r="E490" s="13">
        <f t="shared" si="15"/>
        <v>968.17094618947999</v>
      </c>
      <c r="F490" s="15" t="s">
        <v>2739</v>
      </c>
      <c r="G490" s="15">
        <v>25244432</v>
      </c>
      <c r="H490" s="15" t="s">
        <v>2739</v>
      </c>
      <c r="I490" s="15" t="s">
        <v>2740</v>
      </c>
      <c r="J490" t="str">
        <f>"PubChem CID: "&amp;G490</f>
        <v>PubChem CID: 25244432</v>
      </c>
      <c r="M490" s="16" t="s">
        <v>18</v>
      </c>
      <c r="N490" s="17" t="s">
        <v>2741</v>
      </c>
      <c r="O490" t="s">
        <v>2742</v>
      </c>
      <c r="Q490" s="4">
        <v>-3.3</v>
      </c>
      <c r="R490" s="52" t="s">
        <v>10397</v>
      </c>
      <c r="S490" s="52" t="s">
        <v>10406</v>
      </c>
      <c r="T490" s="52" t="s">
        <v>10407</v>
      </c>
      <c r="U490" s="52" t="s">
        <v>10408</v>
      </c>
      <c r="V490" s="52" t="s">
        <v>10409</v>
      </c>
      <c r="W490" s="52" t="s">
        <v>10435</v>
      </c>
      <c r="X490" s="52" t="s">
        <v>10435</v>
      </c>
    </row>
    <row r="491" spans="1:24" ht="15" customHeight="1" x14ac:dyDescent="0.2">
      <c r="A491">
        <v>943</v>
      </c>
      <c r="B491" t="s">
        <v>22</v>
      </c>
      <c r="C491" s="13">
        <v>971.157470703125</v>
      </c>
      <c r="D491" s="14">
        <f t="shared" si="14"/>
        <v>972.16474716989501</v>
      </c>
      <c r="E491" s="13">
        <f t="shared" si="15"/>
        <v>970.15019423635499</v>
      </c>
      <c r="F491" s="15" t="s">
        <v>2743</v>
      </c>
      <c r="G491" s="15">
        <v>11966131</v>
      </c>
      <c r="H491" s="15" t="s">
        <v>2743</v>
      </c>
      <c r="I491" s="15" t="s">
        <v>2745</v>
      </c>
      <c r="J491" t="s">
        <v>2746</v>
      </c>
      <c r="K491" t="s">
        <v>2747</v>
      </c>
      <c r="L491" t="s">
        <v>2748</v>
      </c>
      <c r="M491" s="16" t="s">
        <v>2749</v>
      </c>
      <c r="N491" s="17" t="s">
        <v>2750</v>
      </c>
      <c r="O491" t="s">
        <v>2751</v>
      </c>
      <c r="Q491" s="4">
        <v>-4.49</v>
      </c>
      <c r="R491" s="52" t="s">
        <v>10397</v>
      </c>
      <c r="S491" s="52" t="s">
        <v>10406</v>
      </c>
      <c r="T491" s="52" t="s">
        <v>10407</v>
      </c>
      <c r="U491" s="52" t="s">
        <v>10408</v>
      </c>
      <c r="V491" s="52" t="s">
        <v>10409</v>
      </c>
      <c r="W491" s="52" t="s">
        <v>10435</v>
      </c>
      <c r="X491" s="52" t="s">
        <v>10435</v>
      </c>
    </row>
    <row r="492" spans="1:24" ht="15" customHeight="1" x14ac:dyDescent="0.2">
      <c r="A492">
        <v>944</v>
      </c>
      <c r="B492" t="s">
        <v>22</v>
      </c>
      <c r="C492" s="13">
        <v>971.157470703125</v>
      </c>
      <c r="D492" s="14">
        <f t="shared" si="14"/>
        <v>972.16474716989501</v>
      </c>
      <c r="E492" s="13">
        <f t="shared" si="15"/>
        <v>970.15019423635499</v>
      </c>
      <c r="F492" s="15" t="s">
        <v>2743</v>
      </c>
      <c r="G492" s="15">
        <v>11953819</v>
      </c>
      <c r="H492" s="15" t="s">
        <v>2743</v>
      </c>
      <c r="I492" s="15" t="s">
        <v>2752</v>
      </c>
      <c r="J492" t="s">
        <v>2753</v>
      </c>
      <c r="K492" t="s">
        <v>2754</v>
      </c>
      <c r="L492" t="s">
        <v>2755</v>
      </c>
      <c r="M492" s="16" t="s">
        <v>2756</v>
      </c>
      <c r="N492" s="17" t="s">
        <v>2757</v>
      </c>
      <c r="O492" t="s">
        <v>2758</v>
      </c>
      <c r="Q492" s="4">
        <v>-4.6900000000000004</v>
      </c>
      <c r="R492" s="52" t="s">
        <v>10397</v>
      </c>
      <c r="S492" s="52" t="s">
        <v>10406</v>
      </c>
      <c r="T492" s="52" t="s">
        <v>10407</v>
      </c>
      <c r="U492" s="52" t="s">
        <v>10408</v>
      </c>
      <c r="V492" s="52" t="s">
        <v>10409</v>
      </c>
      <c r="W492" s="52" t="s">
        <v>10435</v>
      </c>
      <c r="X492" s="52" t="s">
        <v>10435</v>
      </c>
    </row>
    <row r="493" spans="1:24" ht="15" customHeight="1" x14ac:dyDescent="0.2">
      <c r="A493">
        <v>945</v>
      </c>
      <c r="B493" t="s">
        <v>22</v>
      </c>
      <c r="C493" s="13">
        <v>971.157470703125</v>
      </c>
      <c r="D493" s="14">
        <f t="shared" si="14"/>
        <v>972.16474716989501</v>
      </c>
      <c r="E493" s="13">
        <f t="shared" si="15"/>
        <v>970.15019423635499</v>
      </c>
      <c r="F493" s="15" t="s">
        <v>2743</v>
      </c>
      <c r="G493" s="15">
        <v>5289388</v>
      </c>
      <c r="H493" s="15" t="s">
        <v>2743</v>
      </c>
      <c r="I493" s="15" t="s">
        <v>2759</v>
      </c>
      <c r="J493" t="s">
        <v>2760</v>
      </c>
      <c r="K493" t="s">
        <v>2761</v>
      </c>
      <c r="L493" t="s">
        <v>2762</v>
      </c>
      <c r="M493" s="16" t="s">
        <v>17</v>
      </c>
      <c r="N493" s="17" t="s">
        <v>2763</v>
      </c>
      <c r="O493" t="s">
        <v>2764</v>
      </c>
      <c r="Q493" s="4">
        <v>-3.99</v>
      </c>
      <c r="R493" s="52" t="s">
        <v>10397</v>
      </c>
      <c r="S493" s="52" t="s">
        <v>10398</v>
      </c>
      <c r="T493" s="52" t="s">
        <v>10399</v>
      </c>
      <c r="U493" s="52" t="s">
        <v>10400</v>
      </c>
      <c r="V493" s="52" t="s">
        <v>10401</v>
      </c>
      <c r="W493" s="52" t="s">
        <v>10402</v>
      </c>
      <c r="X493" s="52" t="s">
        <v>10403</v>
      </c>
    </row>
    <row r="494" spans="1:24" ht="15" customHeight="1" x14ac:dyDescent="0.2">
      <c r="A494">
        <v>947</v>
      </c>
      <c r="B494" t="s">
        <v>22</v>
      </c>
      <c r="C494" s="13">
        <v>971.157470703125</v>
      </c>
      <c r="D494" s="14">
        <f t="shared" si="14"/>
        <v>972.16474716989501</v>
      </c>
      <c r="E494" s="13">
        <f t="shared" si="15"/>
        <v>970.15019423635499</v>
      </c>
      <c r="F494" s="15" t="s">
        <v>2743</v>
      </c>
      <c r="G494" s="15">
        <v>442449</v>
      </c>
      <c r="H494" s="15" t="s">
        <v>2743</v>
      </c>
      <c r="I494" s="15" t="s">
        <v>2765</v>
      </c>
      <c r="J494" t="s">
        <v>2744</v>
      </c>
      <c r="K494" t="s">
        <v>2766</v>
      </c>
      <c r="L494" t="s">
        <v>2767</v>
      </c>
      <c r="M494" s="16" t="s">
        <v>2768</v>
      </c>
      <c r="N494" s="17" t="s">
        <v>2769</v>
      </c>
      <c r="O494" t="s">
        <v>2770</v>
      </c>
      <c r="Q494" s="4">
        <v>-4.6100000000000003</v>
      </c>
      <c r="R494" s="52" t="s">
        <v>10397</v>
      </c>
      <c r="S494" s="52" t="s">
        <v>10406</v>
      </c>
      <c r="T494" s="52" t="s">
        <v>10407</v>
      </c>
      <c r="U494" s="52" t="s">
        <v>10408</v>
      </c>
      <c r="V494" s="52" t="s">
        <v>10409</v>
      </c>
      <c r="W494" s="52" t="s">
        <v>10416</v>
      </c>
      <c r="X494" s="52" t="s">
        <v>10435</v>
      </c>
    </row>
    <row r="495" spans="1:24" ht="15" customHeight="1" x14ac:dyDescent="0.2">
      <c r="A495">
        <v>948</v>
      </c>
      <c r="B495" t="s">
        <v>22</v>
      </c>
      <c r="C495" s="13">
        <v>971.157470703125</v>
      </c>
      <c r="D495" s="14">
        <f t="shared" si="14"/>
        <v>972.16474716989501</v>
      </c>
      <c r="E495" s="13">
        <f t="shared" si="15"/>
        <v>970.15019423635499</v>
      </c>
      <c r="F495" s="15" t="s">
        <v>2743</v>
      </c>
      <c r="G495" s="15">
        <v>126279</v>
      </c>
      <c r="H495" s="15" t="s">
        <v>2743</v>
      </c>
      <c r="I495" s="15" t="s">
        <v>2771</v>
      </c>
      <c r="J495" t="s">
        <v>2772</v>
      </c>
      <c r="K495" t="s">
        <v>2773</v>
      </c>
      <c r="L495" t="s">
        <v>2774</v>
      </c>
      <c r="M495" s="16" t="s">
        <v>17</v>
      </c>
      <c r="N495" s="17" t="s">
        <v>2775</v>
      </c>
      <c r="O495" t="s">
        <v>2776</v>
      </c>
      <c r="Q495" s="4">
        <v>-4.6900000000000004</v>
      </c>
      <c r="R495" s="52" t="s">
        <v>10397</v>
      </c>
      <c r="S495" s="52" t="s">
        <v>10406</v>
      </c>
      <c r="T495" s="52" t="s">
        <v>10407</v>
      </c>
      <c r="U495" s="52" t="s">
        <v>10408</v>
      </c>
      <c r="V495" s="52" t="s">
        <v>10409</v>
      </c>
      <c r="W495" s="52" t="s">
        <v>10435</v>
      </c>
      <c r="X495" s="52" t="s">
        <v>10435</v>
      </c>
    </row>
    <row r="496" spans="1:24" ht="15" customHeight="1" x14ac:dyDescent="0.2">
      <c r="A496">
        <v>950</v>
      </c>
      <c r="B496" t="s">
        <v>22</v>
      </c>
      <c r="C496" s="13">
        <v>971.19384765625</v>
      </c>
      <c r="D496" s="14">
        <f t="shared" si="14"/>
        <v>972.20112412302001</v>
      </c>
      <c r="E496" s="13">
        <f t="shared" si="15"/>
        <v>970.18657118947999</v>
      </c>
      <c r="F496" s="15" t="s">
        <v>2777</v>
      </c>
      <c r="G496" s="15">
        <v>25245787</v>
      </c>
      <c r="H496" s="15" t="s">
        <v>2777</v>
      </c>
      <c r="I496" s="15" t="s">
        <v>2778</v>
      </c>
      <c r="J496" t="str">
        <f>"PubChem CID: "&amp;G496</f>
        <v>PubChem CID: 25245787</v>
      </c>
      <c r="M496" s="16" t="s">
        <v>18</v>
      </c>
      <c r="N496" s="17" t="s">
        <v>2779</v>
      </c>
      <c r="O496" t="s">
        <v>2780</v>
      </c>
      <c r="Q496" s="4">
        <v>-3.47</v>
      </c>
      <c r="R496" s="52" t="s">
        <v>10397</v>
      </c>
      <c r="S496" s="52" t="s">
        <v>10406</v>
      </c>
      <c r="T496" s="52" t="s">
        <v>10407</v>
      </c>
      <c r="U496" s="52" t="s">
        <v>10408</v>
      </c>
      <c r="V496" s="52" t="s">
        <v>10409</v>
      </c>
      <c r="W496" s="52" t="s">
        <v>10435</v>
      </c>
      <c r="X496" s="52" t="s">
        <v>10435</v>
      </c>
    </row>
    <row r="497" spans="1:24" ht="15" customHeight="1" x14ac:dyDescent="0.2">
      <c r="A497">
        <v>952</v>
      </c>
      <c r="B497" t="s">
        <v>22</v>
      </c>
      <c r="C497" s="13">
        <v>973.173095703125</v>
      </c>
      <c r="D497" s="14">
        <f t="shared" si="14"/>
        <v>974.18037216989501</v>
      </c>
      <c r="E497" s="13">
        <f t="shared" si="15"/>
        <v>972.16581923635499</v>
      </c>
      <c r="F497" s="15" t="s">
        <v>2782</v>
      </c>
      <c r="G497" s="15">
        <v>11966120</v>
      </c>
      <c r="H497" s="15" t="s">
        <v>2782</v>
      </c>
      <c r="I497" s="15" t="s">
        <v>2783</v>
      </c>
      <c r="J497" t="s">
        <v>2784</v>
      </c>
      <c r="K497" t="s">
        <v>2785</v>
      </c>
      <c r="L497" t="s">
        <v>2786</v>
      </c>
      <c r="M497" s="16" t="s">
        <v>2787</v>
      </c>
      <c r="N497" s="17" t="s">
        <v>2788</v>
      </c>
      <c r="O497" t="s">
        <v>2789</v>
      </c>
      <c r="Q497" s="4">
        <v>-3.95</v>
      </c>
      <c r="R497" s="52" t="s">
        <v>10397</v>
      </c>
      <c r="S497" s="52" t="s">
        <v>10406</v>
      </c>
      <c r="T497" s="52" t="s">
        <v>10407</v>
      </c>
      <c r="U497" s="52" t="s">
        <v>10408</v>
      </c>
      <c r="V497" s="52" t="s">
        <v>10412</v>
      </c>
      <c r="W497" s="52" t="s">
        <v>10413</v>
      </c>
      <c r="X497" s="52" t="s">
        <v>10435</v>
      </c>
    </row>
    <row r="498" spans="1:24" ht="15" customHeight="1" x14ac:dyDescent="0.2">
      <c r="A498">
        <v>953</v>
      </c>
      <c r="B498" t="s">
        <v>22</v>
      </c>
      <c r="C498" s="13">
        <v>973.173095703125</v>
      </c>
      <c r="D498" s="14">
        <f t="shared" si="14"/>
        <v>974.18037216989501</v>
      </c>
      <c r="E498" s="13">
        <f t="shared" si="15"/>
        <v>972.16581923635499</v>
      </c>
      <c r="F498" s="15" t="s">
        <v>2782</v>
      </c>
      <c r="G498" s="15">
        <v>9543010</v>
      </c>
      <c r="H498" s="15" t="s">
        <v>2782</v>
      </c>
      <c r="I498" s="15" t="s">
        <v>2790</v>
      </c>
      <c r="J498" t="s">
        <v>2781</v>
      </c>
      <c r="K498" t="s">
        <v>2791</v>
      </c>
      <c r="L498" t="s">
        <v>2792</v>
      </c>
      <c r="M498" s="16" t="s">
        <v>18</v>
      </c>
      <c r="N498" s="17" t="s">
        <v>2793</v>
      </c>
      <c r="O498" t="s">
        <v>2794</v>
      </c>
      <c r="Q498" s="4">
        <v>-5.05</v>
      </c>
      <c r="R498" s="52" t="s">
        <v>10397</v>
      </c>
      <c r="S498" s="52" t="s">
        <v>10406</v>
      </c>
      <c r="T498" s="52" t="s">
        <v>10407</v>
      </c>
      <c r="U498" s="52" t="s">
        <v>10408</v>
      </c>
      <c r="V498" s="52" t="s">
        <v>10409</v>
      </c>
      <c r="W498" s="52" t="s">
        <v>10435</v>
      </c>
      <c r="X498" s="52" t="s">
        <v>10435</v>
      </c>
    </row>
    <row r="499" spans="1:24" ht="15" customHeight="1" x14ac:dyDescent="0.2">
      <c r="A499">
        <v>954</v>
      </c>
      <c r="B499" t="s">
        <v>22</v>
      </c>
      <c r="C499" s="13">
        <v>973.173095703125</v>
      </c>
      <c r="D499" s="14">
        <f t="shared" si="14"/>
        <v>974.18037216989501</v>
      </c>
      <c r="E499" s="13">
        <f t="shared" si="15"/>
        <v>972.16581923635499</v>
      </c>
      <c r="F499" s="15" t="s">
        <v>2782</v>
      </c>
      <c r="G499" s="15">
        <v>5326801</v>
      </c>
      <c r="H499" s="15" t="s">
        <v>2782</v>
      </c>
      <c r="I499" s="15" t="s">
        <v>2795</v>
      </c>
      <c r="J499" t="s">
        <v>2796</v>
      </c>
      <c r="K499" t="s">
        <v>2797</v>
      </c>
      <c r="L499" t="s">
        <v>2798</v>
      </c>
      <c r="M499" s="16" t="s">
        <v>2796</v>
      </c>
      <c r="N499" s="17" t="s">
        <v>2799</v>
      </c>
      <c r="O499" t="s">
        <v>2800</v>
      </c>
      <c r="Q499" s="4">
        <v>-3.95</v>
      </c>
      <c r="R499" s="52" t="s">
        <v>10397</v>
      </c>
      <c r="S499" s="52" t="s">
        <v>10406</v>
      </c>
      <c r="T499" s="52" t="s">
        <v>10407</v>
      </c>
      <c r="U499" s="52" t="s">
        <v>10408</v>
      </c>
      <c r="V499" s="52" t="s">
        <v>10412</v>
      </c>
      <c r="W499" s="52" t="s">
        <v>10413</v>
      </c>
      <c r="X499" s="52" t="s">
        <v>10435</v>
      </c>
    </row>
    <row r="500" spans="1:24" ht="15" customHeight="1" x14ac:dyDescent="0.2">
      <c r="A500">
        <v>955</v>
      </c>
      <c r="B500" t="s">
        <v>22</v>
      </c>
      <c r="C500" s="13">
        <v>973.173095703125</v>
      </c>
      <c r="D500" s="14">
        <f t="shared" si="14"/>
        <v>974.18037216989501</v>
      </c>
      <c r="E500" s="13">
        <f t="shared" si="15"/>
        <v>972.16581923635499</v>
      </c>
      <c r="F500" s="15" t="s">
        <v>2782</v>
      </c>
      <c r="G500" s="15">
        <v>4472336</v>
      </c>
      <c r="H500" s="15" t="s">
        <v>2782</v>
      </c>
      <c r="I500" s="15" t="s">
        <v>2801</v>
      </c>
      <c r="J500" t="s">
        <v>2784</v>
      </c>
      <c r="K500" t="s">
        <v>2802</v>
      </c>
      <c r="M500" s="16" t="s">
        <v>18</v>
      </c>
      <c r="N500" s="17" t="s">
        <v>2803</v>
      </c>
      <c r="O500" t="s">
        <v>2804</v>
      </c>
      <c r="Q500" s="4">
        <v>-3.95</v>
      </c>
      <c r="R500" s="52" t="s">
        <v>10397</v>
      </c>
      <c r="S500" s="52" t="s">
        <v>10406</v>
      </c>
      <c r="T500" s="52" t="s">
        <v>10407</v>
      </c>
      <c r="U500" s="52" t="s">
        <v>10408</v>
      </c>
      <c r="V500" s="52" t="s">
        <v>10412</v>
      </c>
      <c r="W500" s="52" t="s">
        <v>10413</v>
      </c>
      <c r="X500" s="52" t="s">
        <v>10435</v>
      </c>
    </row>
    <row r="501" spans="1:24" ht="15" customHeight="1" x14ac:dyDescent="0.2">
      <c r="A501">
        <v>958</v>
      </c>
      <c r="B501" t="s">
        <v>22</v>
      </c>
      <c r="C501" s="13">
        <v>973.28228759765625</v>
      </c>
      <c r="D501" s="14">
        <f t="shared" si="14"/>
        <v>974.28956406442626</v>
      </c>
      <c r="E501" s="13">
        <f t="shared" si="15"/>
        <v>972.27501113088624</v>
      </c>
      <c r="F501" s="15" t="s">
        <v>2805</v>
      </c>
      <c r="G501" s="15">
        <v>25245148</v>
      </c>
      <c r="H501" s="15" t="s">
        <v>2805</v>
      </c>
      <c r="I501" s="15" t="s">
        <v>2806</v>
      </c>
      <c r="J501" t="str">
        <f>"PubChem CID: "&amp;G501</f>
        <v>PubChem CID: 25245148</v>
      </c>
      <c r="M501" s="16" t="s">
        <v>18</v>
      </c>
      <c r="N501" s="17" t="s">
        <v>2807</v>
      </c>
      <c r="O501" t="s">
        <v>2808</v>
      </c>
      <c r="Q501" s="4">
        <v>-1.06</v>
      </c>
      <c r="R501" s="52" t="s">
        <v>10397</v>
      </c>
      <c r="S501" s="52" t="s">
        <v>10406</v>
      </c>
      <c r="T501" s="52" t="s">
        <v>10407</v>
      </c>
      <c r="U501" s="52" t="s">
        <v>10408</v>
      </c>
      <c r="V501" s="52" t="s">
        <v>10412</v>
      </c>
      <c r="W501" s="52" t="s">
        <v>10426</v>
      </c>
      <c r="X501" s="52" t="s">
        <v>10427</v>
      </c>
    </row>
    <row r="502" spans="1:24" ht="15" customHeight="1" x14ac:dyDescent="0.2">
      <c r="A502">
        <v>959</v>
      </c>
      <c r="B502" t="s">
        <v>22</v>
      </c>
      <c r="C502" s="13">
        <v>973.28228759765625</v>
      </c>
      <c r="D502" s="14">
        <f t="shared" si="14"/>
        <v>974.28956406442626</v>
      </c>
      <c r="E502" s="13">
        <f t="shared" si="15"/>
        <v>972.27501113088624</v>
      </c>
      <c r="F502" s="15" t="s">
        <v>2805</v>
      </c>
      <c r="G502" s="15">
        <v>25244135</v>
      </c>
      <c r="H502" s="15" t="s">
        <v>2805</v>
      </c>
      <c r="I502" s="15" t="s">
        <v>2809</v>
      </c>
      <c r="J502" t="str">
        <f>"PubChem CID: "&amp;G502</f>
        <v>PubChem CID: 25244135</v>
      </c>
      <c r="M502" s="16" t="s">
        <v>18</v>
      </c>
      <c r="N502" s="17" t="s">
        <v>2810</v>
      </c>
      <c r="O502" t="s">
        <v>2811</v>
      </c>
      <c r="Q502" s="4">
        <v>-0.46</v>
      </c>
      <c r="R502" s="52" t="s">
        <v>10397</v>
      </c>
      <c r="S502" s="52" t="s">
        <v>10406</v>
      </c>
      <c r="T502" s="52" t="s">
        <v>10407</v>
      </c>
      <c r="U502" s="52" t="s">
        <v>10408</v>
      </c>
      <c r="V502" s="52" t="s">
        <v>10412</v>
      </c>
      <c r="W502" s="52" t="s">
        <v>10426</v>
      </c>
      <c r="X502" s="52" t="s">
        <v>10428</v>
      </c>
    </row>
    <row r="503" spans="1:24" ht="15" customHeight="1" x14ac:dyDescent="0.2">
      <c r="A503">
        <v>960</v>
      </c>
      <c r="B503" t="s">
        <v>22</v>
      </c>
      <c r="C503" s="13">
        <v>973.28228759765625</v>
      </c>
      <c r="D503" s="14">
        <f t="shared" si="14"/>
        <v>974.28956406442626</v>
      </c>
      <c r="E503" s="13">
        <f t="shared" si="15"/>
        <v>972.27501113088624</v>
      </c>
      <c r="F503" s="15" t="s">
        <v>2805</v>
      </c>
      <c r="G503" s="15">
        <v>21252281</v>
      </c>
      <c r="H503" s="15" t="s">
        <v>2805</v>
      </c>
      <c r="I503" s="15" t="s">
        <v>2812</v>
      </c>
      <c r="J503" t="str">
        <f>"PubChem CID: "&amp;G503</f>
        <v>PubChem CID: 21252281</v>
      </c>
      <c r="M503" s="16" t="s">
        <v>17</v>
      </c>
      <c r="N503" s="17" t="s">
        <v>2813</v>
      </c>
      <c r="O503" t="s">
        <v>2814</v>
      </c>
      <c r="Q503" s="4">
        <v>-1.06</v>
      </c>
      <c r="R503" s="52" t="s">
        <v>10397</v>
      </c>
      <c r="S503" s="52" t="s">
        <v>10406</v>
      </c>
      <c r="T503" s="52" t="s">
        <v>10407</v>
      </c>
      <c r="U503" s="52" t="s">
        <v>10408</v>
      </c>
      <c r="V503" s="52" t="s">
        <v>10409</v>
      </c>
      <c r="W503" s="52" t="s">
        <v>10425</v>
      </c>
      <c r="X503" s="52" t="s">
        <v>10435</v>
      </c>
    </row>
    <row r="504" spans="1:24" s="19" customFormat="1" ht="15" customHeight="1" x14ac:dyDescent="0.2">
      <c r="A504">
        <v>961</v>
      </c>
      <c r="B504" t="s">
        <v>22</v>
      </c>
      <c r="C504" s="13">
        <v>973.28228759765625</v>
      </c>
      <c r="D504" s="14">
        <f t="shared" si="14"/>
        <v>974.28956406442626</v>
      </c>
      <c r="E504" s="13">
        <f t="shared" si="15"/>
        <v>972.27501113088624</v>
      </c>
      <c r="F504" s="15" t="s">
        <v>2805</v>
      </c>
      <c r="G504" s="15">
        <v>10396159</v>
      </c>
      <c r="H504" s="15" t="s">
        <v>2805</v>
      </c>
      <c r="I504" s="15" t="s">
        <v>2815</v>
      </c>
      <c r="J504" t="s">
        <v>2816</v>
      </c>
      <c r="K504" t="s">
        <v>2817</v>
      </c>
      <c r="L504"/>
      <c r="M504" s="16" t="s">
        <v>18</v>
      </c>
      <c r="N504" s="17" t="s">
        <v>2818</v>
      </c>
      <c r="O504" t="s">
        <v>2819</v>
      </c>
      <c r="P504"/>
      <c r="Q504" s="4">
        <v>-0.9</v>
      </c>
      <c r="R504" s="52" t="s">
        <v>10397</v>
      </c>
      <c r="S504" s="52" t="s">
        <v>10406</v>
      </c>
      <c r="T504" s="52" t="s">
        <v>10407</v>
      </c>
      <c r="U504" s="52" t="s">
        <v>10408</v>
      </c>
      <c r="V504" s="52" t="s">
        <v>10412</v>
      </c>
      <c r="W504" s="52" t="s">
        <v>10415</v>
      </c>
      <c r="X504" s="52" t="s">
        <v>10435</v>
      </c>
    </row>
    <row r="505" spans="1:24" ht="15" customHeight="1" x14ac:dyDescent="0.2">
      <c r="A505">
        <v>962</v>
      </c>
      <c r="B505" t="s">
        <v>22</v>
      </c>
      <c r="C505" s="13">
        <v>973.28228759765625</v>
      </c>
      <c r="D505" s="14">
        <f t="shared" si="14"/>
        <v>974.28956406442626</v>
      </c>
      <c r="E505" s="13">
        <f t="shared" si="15"/>
        <v>972.27501113088624</v>
      </c>
      <c r="F505" s="15" t="s">
        <v>2805</v>
      </c>
      <c r="G505" s="15">
        <v>3852032</v>
      </c>
      <c r="H505" s="15" t="s">
        <v>2805</v>
      </c>
      <c r="I505" s="15" t="s">
        <v>2820</v>
      </c>
      <c r="J505" t="s">
        <v>2821</v>
      </c>
      <c r="K505" t="s">
        <v>2822</v>
      </c>
      <c r="M505" s="16" t="s">
        <v>17</v>
      </c>
      <c r="N505" s="17" t="s">
        <v>2823</v>
      </c>
      <c r="O505" t="s">
        <v>2824</v>
      </c>
      <c r="Q505" s="4">
        <v>-0.75</v>
      </c>
      <c r="R505" s="52" t="s">
        <v>10397</v>
      </c>
      <c r="S505" s="52" t="s">
        <v>10406</v>
      </c>
      <c r="T505" s="52" t="s">
        <v>10407</v>
      </c>
      <c r="U505" s="52" t="s">
        <v>10408</v>
      </c>
      <c r="V505" s="52" t="s">
        <v>10409</v>
      </c>
      <c r="W505" s="52" t="s">
        <v>10435</v>
      </c>
      <c r="X505" s="52" t="s">
        <v>10435</v>
      </c>
    </row>
    <row r="506" spans="1:24" ht="15" customHeight="1" x14ac:dyDescent="0.2">
      <c r="A506">
        <v>963</v>
      </c>
      <c r="B506" t="s">
        <v>22</v>
      </c>
      <c r="C506" s="13">
        <v>973.28228759765625</v>
      </c>
      <c r="D506" s="14">
        <f t="shared" si="14"/>
        <v>974.28956406442626</v>
      </c>
      <c r="E506" s="13">
        <f t="shared" si="15"/>
        <v>972.27501113088624</v>
      </c>
      <c r="F506" s="15" t="s">
        <v>2805</v>
      </c>
      <c r="G506" s="15">
        <v>494377</v>
      </c>
      <c r="H506" s="15" t="s">
        <v>2805</v>
      </c>
      <c r="I506" s="15" t="s">
        <v>2825</v>
      </c>
      <c r="J506" t="s">
        <v>2826</v>
      </c>
      <c r="K506" t="s">
        <v>2827</v>
      </c>
      <c r="L506" t="s">
        <v>2828</v>
      </c>
      <c r="M506" s="16" t="s">
        <v>18</v>
      </c>
      <c r="N506" s="17" t="s">
        <v>2829</v>
      </c>
      <c r="O506" t="s">
        <v>2830</v>
      </c>
      <c r="Q506" s="4">
        <v>-0.75</v>
      </c>
      <c r="R506" s="52" t="s">
        <v>10397</v>
      </c>
      <c r="S506" s="52" t="s">
        <v>10406</v>
      </c>
      <c r="T506" s="52" t="s">
        <v>10407</v>
      </c>
      <c r="U506" s="52" t="s">
        <v>10408</v>
      </c>
      <c r="V506" s="52" t="s">
        <v>10409</v>
      </c>
      <c r="W506" s="52" t="s">
        <v>10435</v>
      </c>
      <c r="X506" s="52" t="s">
        <v>10435</v>
      </c>
    </row>
    <row r="507" spans="1:24" ht="15" customHeight="1" x14ac:dyDescent="0.2">
      <c r="A507">
        <v>964</v>
      </c>
      <c r="B507" t="s">
        <v>22</v>
      </c>
      <c r="C507" s="13">
        <v>973.28228759765625</v>
      </c>
      <c r="D507" s="14">
        <f t="shared" si="14"/>
        <v>974.28956406442626</v>
      </c>
      <c r="E507" s="13">
        <f t="shared" si="15"/>
        <v>972.27501113088624</v>
      </c>
      <c r="F507" s="15" t="s">
        <v>2805</v>
      </c>
      <c r="G507" s="15">
        <v>358759</v>
      </c>
      <c r="H507" s="15" t="s">
        <v>2805</v>
      </c>
      <c r="I507" s="15" t="s">
        <v>2831</v>
      </c>
      <c r="J507" t="s">
        <v>2826</v>
      </c>
      <c r="K507" t="s">
        <v>2827</v>
      </c>
      <c r="L507" t="s">
        <v>2832</v>
      </c>
      <c r="M507" s="16" t="s">
        <v>17</v>
      </c>
      <c r="N507" s="17" t="s">
        <v>2833</v>
      </c>
      <c r="O507" t="s">
        <v>2834</v>
      </c>
      <c r="Q507" s="4">
        <v>-0.75</v>
      </c>
      <c r="R507" s="52" t="s">
        <v>10397</v>
      </c>
      <c r="S507" s="52" t="s">
        <v>10406</v>
      </c>
      <c r="T507" s="52" t="s">
        <v>10407</v>
      </c>
      <c r="U507" s="52" t="s">
        <v>10408</v>
      </c>
      <c r="V507" s="52" t="s">
        <v>10409</v>
      </c>
      <c r="W507" s="52" t="s">
        <v>10435</v>
      </c>
      <c r="X507" s="52" t="s">
        <v>10435</v>
      </c>
    </row>
    <row r="508" spans="1:24" ht="15" customHeight="1" x14ac:dyDescent="0.2">
      <c r="A508">
        <v>971</v>
      </c>
      <c r="B508" t="s">
        <v>22</v>
      </c>
      <c r="C508" s="13">
        <v>975.29791259765625</v>
      </c>
      <c r="D508" s="14">
        <f t="shared" si="14"/>
        <v>976.30518906442626</v>
      </c>
      <c r="E508" s="13">
        <f t="shared" si="15"/>
        <v>974.29063613088624</v>
      </c>
      <c r="F508" s="15" t="s">
        <v>2835</v>
      </c>
      <c r="G508" s="15">
        <v>11966172</v>
      </c>
      <c r="H508" s="15" t="s">
        <v>2835</v>
      </c>
      <c r="I508" s="15" t="s">
        <v>2838</v>
      </c>
      <c r="J508" t="s">
        <v>2839</v>
      </c>
      <c r="K508" t="s">
        <v>2840</v>
      </c>
      <c r="L508" t="s">
        <v>2841</v>
      </c>
      <c r="M508" s="16" t="s">
        <v>18</v>
      </c>
      <c r="N508" s="17" t="s">
        <v>2842</v>
      </c>
      <c r="O508" t="s">
        <v>2843</v>
      </c>
      <c r="Q508" s="4">
        <v>-0.1</v>
      </c>
      <c r="R508" s="52" t="s">
        <v>10397</v>
      </c>
      <c r="S508" s="52" t="s">
        <v>10406</v>
      </c>
      <c r="T508" s="52" t="s">
        <v>10407</v>
      </c>
      <c r="U508" s="52" t="s">
        <v>10408</v>
      </c>
      <c r="V508" s="52" t="s">
        <v>10412</v>
      </c>
      <c r="W508" s="52" t="s">
        <v>10426</v>
      </c>
      <c r="X508" s="52" t="s">
        <v>10428</v>
      </c>
    </row>
    <row r="509" spans="1:24" ht="15" customHeight="1" x14ac:dyDescent="0.2">
      <c r="A509">
        <v>973</v>
      </c>
      <c r="B509" t="s">
        <v>22</v>
      </c>
      <c r="C509" s="13">
        <v>975.29791259765625</v>
      </c>
      <c r="D509" s="14">
        <f t="shared" si="14"/>
        <v>976.30518906442626</v>
      </c>
      <c r="E509" s="13">
        <f t="shared" si="15"/>
        <v>974.29063613088624</v>
      </c>
      <c r="F509" s="15" t="s">
        <v>2835</v>
      </c>
      <c r="G509" s="15">
        <v>5921458</v>
      </c>
      <c r="H509" s="15" t="s">
        <v>2835</v>
      </c>
      <c r="I509" s="15" t="s">
        <v>2844</v>
      </c>
      <c r="J509" t="s">
        <v>2845</v>
      </c>
      <c r="K509" t="s">
        <v>2846</v>
      </c>
      <c r="L509" t="s">
        <v>2847</v>
      </c>
      <c r="M509" s="16" t="s">
        <v>18</v>
      </c>
      <c r="N509" s="17" t="s">
        <v>2848</v>
      </c>
      <c r="O509" t="s">
        <v>2849</v>
      </c>
      <c r="Q509" s="4">
        <v>-0.7</v>
      </c>
      <c r="R509" s="52" t="s">
        <v>10397</v>
      </c>
      <c r="S509" s="52" t="s">
        <v>10406</v>
      </c>
      <c r="T509" s="52" t="s">
        <v>10407</v>
      </c>
      <c r="U509" s="52" t="s">
        <v>10408</v>
      </c>
      <c r="V509" s="52" t="s">
        <v>10412</v>
      </c>
      <c r="W509" s="52" t="s">
        <v>10426</v>
      </c>
      <c r="X509" s="52" t="s">
        <v>10427</v>
      </c>
    </row>
    <row r="510" spans="1:24" s="20" customFormat="1" ht="15" customHeight="1" x14ac:dyDescent="0.2">
      <c r="A510">
        <v>974</v>
      </c>
      <c r="B510" t="s">
        <v>22</v>
      </c>
      <c r="C510" s="13">
        <v>975.29791259765625</v>
      </c>
      <c r="D510" s="14">
        <f t="shared" si="14"/>
        <v>976.30518906442626</v>
      </c>
      <c r="E510" s="13">
        <f t="shared" si="15"/>
        <v>974.29063613088624</v>
      </c>
      <c r="F510" s="15" t="s">
        <v>2835</v>
      </c>
      <c r="G510" s="15">
        <v>5386964</v>
      </c>
      <c r="H510" s="15" t="s">
        <v>2835</v>
      </c>
      <c r="I510" s="15" t="s">
        <v>2850</v>
      </c>
      <c r="J510" t="s">
        <v>2845</v>
      </c>
      <c r="K510" t="s">
        <v>2846</v>
      </c>
      <c r="L510" t="s">
        <v>2851</v>
      </c>
      <c r="M510" s="16" t="s">
        <v>17</v>
      </c>
      <c r="N510" s="17" t="s">
        <v>2852</v>
      </c>
      <c r="O510" t="s">
        <v>2853</v>
      </c>
      <c r="P510"/>
      <c r="Q510" s="4">
        <v>-0.7</v>
      </c>
      <c r="R510" s="53" t="s">
        <v>10397</v>
      </c>
      <c r="S510" s="53" t="s">
        <v>10406</v>
      </c>
      <c r="T510" s="53" t="s">
        <v>10407</v>
      </c>
      <c r="U510" s="53" t="s">
        <v>10408</v>
      </c>
      <c r="V510" s="53" t="s">
        <v>10412</v>
      </c>
      <c r="W510" s="53" t="s">
        <v>10426</v>
      </c>
      <c r="X510" s="53" t="s">
        <v>10427</v>
      </c>
    </row>
    <row r="511" spans="1:24" ht="15" customHeight="1" x14ac:dyDescent="0.2">
      <c r="A511">
        <v>975</v>
      </c>
      <c r="B511" t="s">
        <v>22</v>
      </c>
      <c r="C511" s="13">
        <v>975.29791259765625</v>
      </c>
      <c r="D511" s="14">
        <f t="shared" si="14"/>
        <v>976.30518906442626</v>
      </c>
      <c r="E511" s="13">
        <f t="shared" si="15"/>
        <v>974.29063613088624</v>
      </c>
      <c r="F511" s="15" t="s">
        <v>2835</v>
      </c>
      <c r="G511" s="15">
        <v>5280994</v>
      </c>
      <c r="H511" s="15" t="s">
        <v>2835</v>
      </c>
      <c r="I511" s="15" t="s">
        <v>2854</v>
      </c>
      <c r="J511" t="s">
        <v>2836</v>
      </c>
      <c r="K511" t="s">
        <v>2855</v>
      </c>
      <c r="L511" t="s">
        <v>2856</v>
      </c>
      <c r="M511" s="16" t="s">
        <v>2836</v>
      </c>
      <c r="N511" s="17" t="s">
        <v>2857</v>
      </c>
      <c r="O511" t="s">
        <v>2858</v>
      </c>
      <c r="Q511" s="4">
        <v>-0.7</v>
      </c>
      <c r="R511" s="52" t="s">
        <v>10397</v>
      </c>
      <c r="S511" s="52" t="s">
        <v>10406</v>
      </c>
      <c r="T511" s="52" t="s">
        <v>10407</v>
      </c>
      <c r="U511" s="52" t="s">
        <v>10408</v>
      </c>
      <c r="V511" s="52" t="s">
        <v>10409</v>
      </c>
      <c r="W511" s="52" t="s">
        <v>10425</v>
      </c>
      <c r="X511" s="52" t="s">
        <v>10435</v>
      </c>
    </row>
    <row r="512" spans="1:24" ht="15" customHeight="1" x14ac:dyDescent="0.2">
      <c r="A512">
        <v>977</v>
      </c>
      <c r="B512" t="s">
        <v>22</v>
      </c>
      <c r="C512" s="13">
        <v>975.29791259765625</v>
      </c>
      <c r="D512" s="14">
        <f t="shared" si="14"/>
        <v>976.30518906442626</v>
      </c>
      <c r="E512" s="13">
        <f t="shared" si="15"/>
        <v>974.29063613088624</v>
      </c>
      <c r="F512" s="15" t="s">
        <v>2835</v>
      </c>
      <c r="G512" s="15">
        <v>5280767</v>
      </c>
      <c r="H512" s="15" t="s">
        <v>2835</v>
      </c>
      <c r="I512" s="15" t="s">
        <v>2859</v>
      </c>
      <c r="J512" t="s">
        <v>2837</v>
      </c>
      <c r="K512" t="s">
        <v>2860</v>
      </c>
      <c r="L512" t="s">
        <v>2861</v>
      </c>
      <c r="M512" s="16" t="s">
        <v>2862</v>
      </c>
      <c r="N512" s="17" t="s">
        <v>2863</v>
      </c>
      <c r="O512" t="s">
        <v>2864</v>
      </c>
      <c r="Q512" s="4">
        <v>-0.1</v>
      </c>
      <c r="R512" s="52" t="s">
        <v>10397</v>
      </c>
      <c r="S512" s="52" t="s">
        <v>10406</v>
      </c>
      <c r="T512" s="52" t="s">
        <v>10407</v>
      </c>
      <c r="U512" s="52" t="s">
        <v>10408</v>
      </c>
      <c r="V512" s="52" t="s">
        <v>10412</v>
      </c>
      <c r="W512" s="52" t="s">
        <v>10426</v>
      </c>
      <c r="X512" s="52" t="s">
        <v>10428</v>
      </c>
    </row>
    <row r="513" spans="1:24" ht="15" customHeight="1" x14ac:dyDescent="0.2">
      <c r="A513">
        <v>979</v>
      </c>
      <c r="B513" t="s">
        <v>22</v>
      </c>
      <c r="C513" s="13">
        <v>975.29791259765625</v>
      </c>
      <c r="D513" s="14">
        <f t="shared" si="14"/>
        <v>976.30518906442626</v>
      </c>
      <c r="E513" s="13">
        <f t="shared" si="15"/>
        <v>974.29063613088624</v>
      </c>
      <c r="F513" s="15" t="s">
        <v>2835</v>
      </c>
      <c r="G513" s="15">
        <v>5118011</v>
      </c>
      <c r="H513" s="15" t="s">
        <v>2835</v>
      </c>
      <c r="I513" s="15" t="s">
        <v>2865</v>
      </c>
      <c r="J513" t="s">
        <v>2866</v>
      </c>
      <c r="K513" t="s">
        <v>2867</v>
      </c>
      <c r="M513" s="16" t="s">
        <v>18</v>
      </c>
      <c r="N513" s="17" t="s">
        <v>2868</v>
      </c>
      <c r="O513" t="s">
        <v>2869</v>
      </c>
      <c r="Q513" s="4">
        <v>-0.1</v>
      </c>
      <c r="R513" s="52" t="s">
        <v>10397</v>
      </c>
      <c r="S513" s="52" t="s">
        <v>10406</v>
      </c>
      <c r="T513" s="52" t="s">
        <v>10407</v>
      </c>
      <c r="U513" s="52" t="s">
        <v>10408</v>
      </c>
      <c r="V513" s="52" t="s">
        <v>10412</v>
      </c>
      <c r="W513" s="52" t="s">
        <v>10426</v>
      </c>
      <c r="X513" s="52" t="s">
        <v>10428</v>
      </c>
    </row>
    <row r="514" spans="1:24" ht="15" customHeight="1" x14ac:dyDescent="0.2">
      <c r="A514">
        <v>980</v>
      </c>
      <c r="B514" t="s">
        <v>22</v>
      </c>
      <c r="C514" s="13">
        <v>975.29791259765625</v>
      </c>
      <c r="D514" s="14">
        <f t="shared" ref="D514:D577" si="16">C514+1.00727646677</f>
        <v>976.30518906442626</v>
      </c>
      <c r="E514" s="13">
        <f t="shared" ref="E514:E577" si="17">C514-1.00727646677</f>
        <v>974.29063613088624</v>
      </c>
      <c r="F514" s="15" t="s">
        <v>2835</v>
      </c>
      <c r="G514" s="15">
        <v>494378</v>
      </c>
      <c r="H514" s="15" t="s">
        <v>2835</v>
      </c>
      <c r="I514" s="15" t="s">
        <v>2870</v>
      </c>
      <c r="J514" t="s">
        <v>2871</v>
      </c>
      <c r="K514" t="s">
        <v>2846</v>
      </c>
      <c r="M514" s="16" t="s">
        <v>18</v>
      </c>
      <c r="N514" s="17" t="s">
        <v>2872</v>
      </c>
      <c r="O514" t="s">
        <v>2873</v>
      </c>
      <c r="Q514" s="4">
        <v>-0.7</v>
      </c>
      <c r="R514" s="52" t="s">
        <v>10397</v>
      </c>
      <c r="S514" s="52" t="s">
        <v>10406</v>
      </c>
      <c r="T514" s="52" t="s">
        <v>10407</v>
      </c>
      <c r="U514" s="52" t="s">
        <v>10408</v>
      </c>
      <c r="V514" s="52" t="s">
        <v>10412</v>
      </c>
      <c r="W514" s="52" t="s">
        <v>10426</v>
      </c>
      <c r="X514" s="52" t="s">
        <v>10427</v>
      </c>
    </row>
    <row r="515" spans="1:24" ht="15" customHeight="1" x14ac:dyDescent="0.2">
      <c r="A515">
        <v>981</v>
      </c>
      <c r="B515" t="s">
        <v>22</v>
      </c>
      <c r="C515" s="13">
        <v>975.29791259765625</v>
      </c>
      <c r="D515" s="14">
        <f t="shared" si="16"/>
        <v>976.30518906442626</v>
      </c>
      <c r="E515" s="13">
        <f t="shared" si="17"/>
        <v>974.29063613088624</v>
      </c>
      <c r="F515" s="15" t="s">
        <v>2835</v>
      </c>
      <c r="G515" s="15">
        <v>358835</v>
      </c>
      <c r="H515" s="15" t="s">
        <v>2835</v>
      </c>
      <c r="I515" s="15" t="s">
        <v>2874</v>
      </c>
      <c r="J515" t="s">
        <v>2875</v>
      </c>
      <c r="K515" t="s">
        <v>2846</v>
      </c>
      <c r="L515" t="s">
        <v>2876</v>
      </c>
      <c r="M515" s="16" t="s">
        <v>17</v>
      </c>
      <c r="N515" s="17" t="s">
        <v>2877</v>
      </c>
      <c r="O515" t="s">
        <v>2878</v>
      </c>
      <c r="Q515" s="4">
        <v>-0.7</v>
      </c>
      <c r="R515" s="52" t="s">
        <v>10397</v>
      </c>
      <c r="S515" s="52" t="s">
        <v>10406</v>
      </c>
      <c r="T515" s="52" t="s">
        <v>10407</v>
      </c>
      <c r="U515" s="52" t="s">
        <v>10408</v>
      </c>
      <c r="V515" s="52" t="s">
        <v>10412</v>
      </c>
      <c r="W515" s="52" t="s">
        <v>10426</v>
      </c>
      <c r="X515" s="52" t="s">
        <v>10427</v>
      </c>
    </row>
    <row r="516" spans="1:24" ht="15" customHeight="1" x14ac:dyDescent="0.2">
      <c r="A516">
        <v>982</v>
      </c>
      <c r="B516" t="s">
        <v>22</v>
      </c>
      <c r="C516" s="13">
        <v>977.27716064453125</v>
      </c>
      <c r="D516" s="14">
        <f t="shared" si="16"/>
        <v>978.28443711130126</v>
      </c>
      <c r="E516" s="13">
        <f t="shared" si="17"/>
        <v>976.26988417776124</v>
      </c>
      <c r="F516" s="15" t="s">
        <v>2879</v>
      </c>
      <c r="G516" s="15">
        <v>10418462</v>
      </c>
      <c r="H516" s="15" t="s">
        <v>2879</v>
      </c>
      <c r="I516" s="15" t="s">
        <v>2880</v>
      </c>
      <c r="J516" t="s">
        <v>2881</v>
      </c>
      <c r="K516" t="s">
        <v>2882</v>
      </c>
      <c r="M516" s="16" t="s">
        <v>18</v>
      </c>
      <c r="N516" s="17" t="s">
        <v>2883</v>
      </c>
      <c r="O516" t="s">
        <v>2884</v>
      </c>
      <c r="Q516" s="4">
        <v>-2.06</v>
      </c>
      <c r="R516" s="52" t="s">
        <v>10397</v>
      </c>
      <c r="S516" s="52" t="s">
        <v>10406</v>
      </c>
      <c r="T516" s="52" t="s">
        <v>10407</v>
      </c>
      <c r="U516" s="52" t="s">
        <v>10408</v>
      </c>
      <c r="V516" s="52" t="s">
        <v>10409</v>
      </c>
      <c r="W516" s="52" t="s">
        <v>10435</v>
      </c>
      <c r="X516" s="52" t="s">
        <v>10435</v>
      </c>
    </row>
    <row r="517" spans="1:24" ht="15" customHeight="1" x14ac:dyDescent="0.2">
      <c r="A517">
        <v>983</v>
      </c>
      <c r="B517" t="s">
        <v>22</v>
      </c>
      <c r="C517" s="13">
        <v>977.27716064453125</v>
      </c>
      <c r="D517" s="14">
        <f t="shared" si="16"/>
        <v>978.28443711130126</v>
      </c>
      <c r="E517" s="13">
        <f t="shared" si="17"/>
        <v>976.26988417776124</v>
      </c>
      <c r="F517" s="15" t="s">
        <v>2879</v>
      </c>
      <c r="G517" s="15">
        <v>363297</v>
      </c>
      <c r="H517" s="15" t="s">
        <v>2879</v>
      </c>
      <c r="I517" s="15" t="s">
        <v>2885</v>
      </c>
      <c r="J517" t="s">
        <v>2886</v>
      </c>
      <c r="K517" t="s">
        <v>2887</v>
      </c>
      <c r="L517" t="s">
        <v>2888</v>
      </c>
      <c r="M517" s="16" t="s">
        <v>17</v>
      </c>
      <c r="N517" s="17" t="s">
        <v>2889</v>
      </c>
      <c r="O517" t="s">
        <v>2890</v>
      </c>
      <c r="Q517" s="4">
        <v>-2.06</v>
      </c>
      <c r="R517" s="52" t="s">
        <v>10397</v>
      </c>
      <c r="S517" s="52" t="s">
        <v>10406</v>
      </c>
      <c r="T517" s="52" t="s">
        <v>10407</v>
      </c>
      <c r="U517" s="52" t="s">
        <v>10408</v>
      </c>
      <c r="V517" s="52" t="s">
        <v>10409</v>
      </c>
      <c r="W517" s="52" t="s">
        <v>10435</v>
      </c>
      <c r="X517" s="52" t="s">
        <v>10435</v>
      </c>
    </row>
    <row r="518" spans="1:24" ht="15" customHeight="1" x14ac:dyDescent="0.2">
      <c r="A518">
        <v>984</v>
      </c>
      <c r="B518" t="s">
        <v>22</v>
      </c>
      <c r="C518" s="13">
        <v>977.3135986328125</v>
      </c>
      <c r="D518" s="14">
        <f t="shared" si="16"/>
        <v>978.32087509958251</v>
      </c>
      <c r="E518" s="13">
        <f t="shared" si="17"/>
        <v>976.30632216604249</v>
      </c>
      <c r="F518" s="15" t="s">
        <v>2891</v>
      </c>
      <c r="G518" s="15">
        <v>16061153</v>
      </c>
      <c r="H518" s="15" t="s">
        <v>2891</v>
      </c>
      <c r="I518" s="15" t="s">
        <v>2892</v>
      </c>
      <c r="J518" s="16" t="s">
        <v>2893</v>
      </c>
      <c r="M518" s="16" t="s">
        <v>2894</v>
      </c>
      <c r="N518" s="17" t="s">
        <v>2895</v>
      </c>
      <c r="O518" t="s">
        <v>2896</v>
      </c>
      <c r="Q518" s="4">
        <v>-0.33</v>
      </c>
      <c r="R518" s="52" t="s">
        <v>10397</v>
      </c>
      <c r="S518" s="52" t="s">
        <v>10406</v>
      </c>
      <c r="T518" s="52" t="s">
        <v>10407</v>
      </c>
      <c r="U518" s="52" t="s">
        <v>10408</v>
      </c>
      <c r="V518" s="52" t="s">
        <v>10409</v>
      </c>
      <c r="W518" s="52" t="s">
        <v>10425</v>
      </c>
      <c r="X518" s="52" t="s">
        <v>10435</v>
      </c>
    </row>
    <row r="519" spans="1:24" ht="15" customHeight="1" x14ac:dyDescent="0.2">
      <c r="A519">
        <v>987</v>
      </c>
      <c r="B519" t="s">
        <v>22</v>
      </c>
      <c r="C519" s="13">
        <v>977.3135986328125</v>
      </c>
      <c r="D519" s="14">
        <f t="shared" si="16"/>
        <v>978.32087509958251</v>
      </c>
      <c r="E519" s="13">
        <f t="shared" si="17"/>
        <v>976.30632216604249</v>
      </c>
      <c r="F519" s="15" t="s">
        <v>2891</v>
      </c>
      <c r="G519" s="15">
        <v>446292</v>
      </c>
      <c r="H519" s="15" t="s">
        <v>2891</v>
      </c>
      <c r="I519" s="15" t="s">
        <v>2897</v>
      </c>
      <c r="J519" t="s">
        <v>2898</v>
      </c>
      <c r="K519" t="s">
        <v>2899</v>
      </c>
      <c r="M519" s="16" t="s">
        <v>18</v>
      </c>
      <c r="N519" s="17" t="s">
        <v>2900</v>
      </c>
      <c r="O519" t="s">
        <v>2901</v>
      </c>
      <c r="Q519" s="4">
        <v>-0.74</v>
      </c>
      <c r="R519" s="52" t="s">
        <v>10397</v>
      </c>
      <c r="S519" s="52" t="s">
        <v>10406</v>
      </c>
      <c r="T519" s="52" t="s">
        <v>10411</v>
      </c>
      <c r="U519" s="52" t="s">
        <v>10435</v>
      </c>
      <c r="V519" s="52" t="s">
        <v>10411</v>
      </c>
      <c r="W519" s="52" t="s">
        <v>10435</v>
      </c>
      <c r="X519" s="52" t="s">
        <v>10435</v>
      </c>
    </row>
    <row r="520" spans="1:24" ht="15" customHeight="1" x14ac:dyDescent="0.2">
      <c r="A520">
        <v>995</v>
      </c>
      <c r="B520" t="s">
        <v>22</v>
      </c>
      <c r="C520" s="13">
        <v>978.21490478515625</v>
      </c>
      <c r="D520" s="14">
        <f t="shared" si="16"/>
        <v>979.22218125192626</v>
      </c>
      <c r="E520" s="13">
        <f t="shared" si="17"/>
        <v>977.20762831838624</v>
      </c>
      <c r="F520" s="15" t="s">
        <v>2903</v>
      </c>
      <c r="G520" s="15">
        <v>11125920</v>
      </c>
      <c r="H520" s="15" t="s">
        <v>2903</v>
      </c>
      <c r="I520" s="15" t="s">
        <v>2904</v>
      </c>
      <c r="J520" t="s">
        <v>2905</v>
      </c>
      <c r="K520" t="s">
        <v>2906</v>
      </c>
      <c r="M520" s="16" t="s">
        <v>18</v>
      </c>
      <c r="N520" s="17" t="s">
        <v>2907</v>
      </c>
      <c r="O520" t="s">
        <v>2908</v>
      </c>
      <c r="Q520" s="4">
        <v>-2.68</v>
      </c>
      <c r="R520" s="52" t="s">
        <v>10397</v>
      </c>
      <c r="S520" s="52" t="s">
        <v>10398</v>
      </c>
      <c r="T520" s="52" t="s">
        <v>10399</v>
      </c>
      <c r="U520" s="52" t="s">
        <v>10400</v>
      </c>
      <c r="V520" s="52" t="s">
        <v>10401</v>
      </c>
      <c r="W520" s="52" t="s">
        <v>10402</v>
      </c>
      <c r="X520" s="52" t="s">
        <v>10403</v>
      </c>
    </row>
    <row r="521" spans="1:24" ht="15" customHeight="1" x14ac:dyDescent="0.2">
      <c r="A521">
        <v>996</v>
      </c>
      <c r="B521" t="s">
        <v>22</v>
      </c>
      <c r="C521" s="13">
        <v>978.21490478515625</v>
      </c>
      <c r="D521" s="14">
        <f t="shared" si="16"/>
        <v>979.22218125192626</v>
      </c>
      <c r="E521" s="13">
        <f t="shared" si="17"/>
        <v>977.20762831838624</v>
      </c>
      <c r="F521" s="15" t="s">
        <v>2903</v>
      </c>
      <c r="G521" s="15">
        <v>10855107</v>
      </c>
      <c r="H521" s="15" t="s">
        <v>2903</v>
      </c>
      <c r="I521" s="15" t="s">
        <v>2909</v>
      </c>
      <c r="J521" t="s">
        <v>2910</v>
      </c>
      <c r="K521" t="s">
        <v>2906</v>
      </c>
      <c r="M521" s="16" t="s">
        <v>18</v>
      </c>
      <c r="N521" s="17" t="s">
        <v>2911</v>
      </c>
      <c r="O521" t="s">
        <v>2912</v>
      </c>
      <c r="Q521" s="4">
        <v>-2.68</v>
      </c>
      <c r="R521" s="52" t="s">
        <v>10397</v>
      </c>
      <c r="S521" s="52" t="s">
        <v>10398</v>
      </c>
      <c r="T521" s="52" t="s">
        <v>10399</v>
      </c>
      <c r="U521" s="52" t="s">
        <v>10400</v>
      </c>
      <c r="V521" s="52" t="s">
        <v>10401</v>
      </c>
      <c r="W521" s="52" t="s">
        <v>10402</v>
      </c>
      <c r="X521" s="52" t="s">
        <v>10403</v>
      </c>
    </row>
    <row r="522" spans="1:24" ht="15" customHeight="1" x14ac:dyDescent="0.2">
      <c r="A522">
        <v>999</v>
      </c>
      <c r="B522" t="s">
        <v>22</v>
      </c>
      <c r="C522" s="13">
        <v>979.2200927734375</v>
      </c>
      <c r="D522" s="14">
        <f t="shared" si="16"/>
        <v>980.22736924020751</v>
      </c>
      <c r="E522" s="13">
        <f t="shared" si="17"/>
        <v>978.21281630666749</v>
      </c>
      <c r="F522" s="15" t="s">
        <v>2913</v>
      </c>
      <c r="G522" s="15">
        <v>11966138</v>
      </c>
      <c r="H522" s="15" t="s">
        <v>2913</v>
      </c>
      <c r="I522" s="15" t="s">
        <v>2914</v>
      </c>
      <c r="J522" s="16" t="s">
        <v>2902</v>
      </c>
      <c r="K522" t="s">
        <v>2915</v>
      </c>
      <c r="L522" t="s">
        <v>2916</v>
      </c>
      <c r="M522" s="16" t="s">
        <v>17</v>
      </c>
      <c r="N522" s="17" t="s">
        <v>2917</v>
      </c>
      <c r="O522" t="s">
        <v>2918</v>
      </c>
      <c r="Q522" s="4">
        <v>-4.71</v>
      </c>
      <c r="R522" s="52" t="s">
        <v>10397</v>
      </c>
      <c r="S522" s="52" t="s">
        <v>10406</v>
      </c>
      <c r="T522" s="52" t="s">
        <v>10407</v>
      </c>
      <c r="U522" s="52" t="s">
        <v>10408</v>
      </c>
      <c r="V522" s="52" t="s">
        <v>10409</v>
      </c>
      <c r="W522" s="52" t="s">
        <v>10418</v>
      </c>
      <c r="X522" s="52" t="s">
        <v>10424</v>
      </c>
    </row>
    <row r="523" spans="1:24" ht="15" customHeight="1" x14ac:dyDescent="0.2">
      <c r="A523">
        <v>1002</v>
      </c>
      <c r="B523" t="s">
        <v>22</v>
      </c>
      <c r="C523" s="13">
        <v>979.3292236328125</v>
      </c>
      <c r="D523" s="14">
        <f t="shared" si="16"/>
        <v>980.33650009958251</v>
      </c>
      <c r="E523" s="13">
        <f t="shared" si="17"/>
        <v>978.32194716604249</v>
      </c>
      <c r="F523" s="15" t="s">
        <v>2919</v>
      </c>
      <c r="G523" s="15">
        <v>5287964</v>
      </c>
      <c r="H523" s="15" t="s">
        <v>2919</v>
      </c>
      <c r="I523" s="15" t="s">
        <v>2920</v>
      </c>
      <c r="J523" t="s">
        <v>2921</v>
      </c>
      <c r="K523" t="s">
        <v>2922</v>
      </c>
      <c r="M523" s="16" t="s">
        <v>17</v>
      </c>
      <c r="N523" s="17" t="s">
        <v>2923</v>
      </c>
      <c r="O523" t="s">
        <v>2924</v>
      </c>
      <c r="Q523" s="4">
        <v>-0.59</v>
      </c>
      <c r="R523" s="52" t="s">
        <v>10397</v>
      </c>
      <c r="S523" s="52" t="s">
        <v>10406</v>
      </c>
      <c r="T523" s="52" t="s">
        <v>10411</v>
      </c>
      <c r="U523" s="52" t="s">
        <v>10435</v>
      </c>
      <c r="V523" s="52" t="s">
        <v>10411</v>
      </c>
      <c r="W523" s="52" t="s">
        <v>10435</v>
      </c>
      <c r="X523" s="52" t="s">
        <v>10435</v>
      </c>
    </row>
    <row r="524" spans="1:24" ht="15" customHeight="1" x14ac:dyDescent="0.2">
      <c r="A524">
        <v>1003</v>
      </c>
      <c r="B524" t="s">
        <v>22</v>
      </c>
      <c r="C524" s="13">
        <v>980.23779296875</v>
      </c>
      <c r="D524" s="14">
        <f t="shared" si="16"/>
        <v>981.24506943552001</v>
      </c>
      <c r="E524" s="13">
        <f t="shared" si="17"/>
        <v>979.23051650197999</v>
      </c>
      <c r="F524" s="15" t="s">
        <v>2925</v>
      </c>
      <c r="G524" s="15">
        <v>11849528</v>
      </c>
      <c r="H524" s="15" t="s">
        <v>2925</v>
      </c>
      <c r="I524" s="15" t="s">
        <v>2926</v>
      </c>
      <c r="J524" t="s">
        <v>2927</v>
      </c>
      <c r="K524" t="s">
        <v>2928</v>
      </c>
      <c r="M524" s="16" t="s">
        <v>18</v>
      </c>
      <c r="N524" s="17" t="s">
        <v>2929</v>
      </c>
      <c r="O524" t="s">
        <v>2930</v>
      </c>
      <c r="Q524" s="4">
        <v>-9.81</v>
      </c>
      <c r="R524" s="52" t="s">
        <v>10397</v>
      </c>
      <c r="S524" s="52" t="s">
        <v>10406</v>
      </c>
      <c r="T524" s="52" t="s">
        <v>10411</v>
      </c>
      <c r="U524" s="52" t="s">
        <v>10435</v>
      </c>
      <c r="V524" s="52" t="s">
        <v>10411</v>
      </c>
      <c r="W524" s="52" t="s">
        <v>10435</v>
      </c>
      <c r="X524" s="52" t="s">
        <v>10435</v>
      </c>
    </row>
    <row r="525" spans="1:24" ht="15" customHeight="1" x14ac:dyDescent="0.2">
      <c r="A525">
        <v>1004</v>
      </c>
      <c r="B525" t="s">
        <v>22</v>
      </c>
      <c r="C525" s="13">
        <v>980.2305908203125</v>
      </c>
      <c r="D525" s="14">
        <f t="shared" si="16"/>
        <v>981.23786728708251</v>
      </c>
      <c r="E525" s="13">
        <f t="shared" si="17"/>
        <v>979.22331435354249</v>
      </c>
      <c r="F525" s="15" t="s">
        <v>2931</v>
      </c>
      <c r="G525" s="15">
        <v>44462064</v>
      </c>
      <c r="H525" s="15" t="s">
        <v>2931</v>
      </c>
      <c r="I525" s="15" t="s">
        <v>2932</v>
      </c>
      <c r="J525" t="str">
        <f>"PubChem CID: "&amp;G525</f>
        <v>PubChem CID: 44462064</v>
      </c>
      <c r="M525" s="16" t="s">
        <v>17</v>
      </c>
      <c r="N525" s="17" t="s">
        <v>2933</v>
      </c>
      <c r="O525" t="s">
        <v>2934</v>
      </c>
      <c r="Q525" s="4">
        <v>-2.62</v>
      </c>
      <c r="R525" s="52" t="s">
        <v>10397</v>
      </c>
      <c r="S525" s="52" t="s">
        <v>10406</v>
      </c>
      <c r="T525" s="52" t="s">
        <v>10411</v>
      </c>
      <c r="U525" s="52" t="s">
        <v>10435</v>
      </c>
      <c r="V525" s="52" t="s">
        <v>10411</v>
      </c>
      <c r="W525" s="52" t="s">
        <v>10435</v>
      </c>
      <c r="X525" s="52" t="s">
        <v>10435</v>
      </c>
    </row>
    <row r="526" spans="1:24" ht="15" customHeight="1" x14ac:dyDescent="0.2">
      <c r="A526">
        <v>1005</v>
      </c>
      <c r="B526" t="s">
        <v>22</v>
      </c>
      <c r="C526" s="13">
        <v>980.2305908203125</v>
      </c>
      <c r="D526" s="14">
        <f t="shared" si="16"/>
        <v>981.23786728708251</v>
      </c>
      <c r="E526" s="13">
        <f t="shared" si="17"/>
        <v>979.22331435354249</v>
      </c>
      <c r="F526" s="15" t="s">
        <v>2931</v>
      </c>
      <c r="G526" s="15">
        <v>10887577</v>
      </c>
      <c r="H526" s="15" t="s">
        <v>2931</v>
      </c>
      <c r="I526" s="15" t="s">
        <v>2935</v>
      </c>
      <c r="J526" t="s">
        <v>2936</v>
      </c>
      <c r="K526" t="s">
        <v>2937</v>
      </c>
      <c r="M526" s="16" t="s">
        <v>18</v>
      </c>
      <c r="N526" s="17" t="s">
        <v>2938</v>
      </c>
      <c r="O526" t="s">
        <v>2939</v>
      </c>
      <c r="Q526" s="4">
        <v>-2.62</v>
      </c>
      <c r="R526" s="52" t="s">
        <v>10397</v>
      </c>
      <c r="S526" s="52" t="s">
        <v>10406</v>
      </c>
      <c r="T526" s="52" t="s">
        <v>10411</v>
      </c>
      <c r="U526" s="52" t="s">
        <v>10435</v>
      </c>
      <c r="V526" s="52" t="s">
        <v>10411</v>
      </c>
      <c r="W526" s="52" t="s">
        <v>10435</v>
      </c>
      <c r="X526" s="52" t="s">
        <v>10435</v>
      </c>
    </row>
    <row r="527" spans="1:24" ht="15" customHeight="1" x14ac:dyDescent="0.2">
      <c r="A527">
        <v>1006</v>
      </c>
      <c r="B527" t="s">
        <v>22</v>
      </c>
      <c r="C527" s="13">
        <v>981.225830078125</v>
      </c>
      <c r="D527" s="14">
        <f t="shared" si="16"/>
        <v>982.23310654489501</v>
      </c>
      <c r="E527" s="13">
        <f t="shared" si="17"/>
        <v>980.21855361135499</v>
      </c>
      <c r="F527" s="15" t="s">
        <v>2940</v>
      </c>
      <c r="G527" s="15">
        <v>44462213</v>
      </c>
      <c r="H527" s="15" t="s">
        <v>2940</v>
      </c>
      <c r="I527" s="15" t="s">
        <v>2941</v>
      </c>
      <c r="J527" t="str">
        <f>"PubChem CID: "&amp;G527</f>
        <v>PubChem CID: 44462213</v>
      </c>
      <c r="M527" s="16" t="s">
        <v>17</v>
      </c>
      <c r="N527" s="17" t="s">
        <v>2942</v>
      </c>
      <c r="O527" t="s">
        <v>2943</v>
      </c>
      <c r="Q527" s="4">
        <v>-4.1100000000000003</v>
      </c>
      <c r="R527" s="52" t="s">
        <v>10397</v>
      </c>
      <c r="S527" s="52" t="s">
        <v>10406</v>
      </c>
      <c r="T527" s="52" t="s">
        <v>10411</v>
      </c>
      <c r="U527" s="52" t="s">
        <v>10435</v>
      </c>
      <c r="V527" s="52" t="s">
        <v>10411</v>
      </c>
      <c r="W527" s="52" t="s">
        <v>10435</v>
      </c>
      <c r="X527" s="52" t="s">
        <v>10435</v>
      </c>
    </row>
    <row r="528" spans="1:24" ht="15" customHeight="1" x14ac:dyDescent="0.2">
      <c r="A528">
        <v>1007</v>
      </c>
      <c r="B528" t="s">
        <v>22</v>
      </c>
      <c r="C528" s="13">
        <v>981.225830078125</v>
      </c>
      <c r="D528" s="14">
        <f t="shared" si="16"/>
        <v>982.23310654489501</v>
      </c>
      <c r="E528" s="13">
        <f t="shared" si="17"/>
        <v>980.21855361135499</v>
      </c>
      <c r="F528" s="15" t="s">
        <v>2940</v>
      </c>
      <c r="G528" s="15">
        <v>44461901</v>
      </c>
      <c r="H528" s="15" t="s">
        <v>2940</v>
      </c>
      <c r="I528" s="15" t="s">
        <v>2944</v>
      </c>
      <c r="J528" t="str">
        <f>"PubChem CID: "&amp;G528</f>
        <v>PubChem CID: 44461901</v>
      </c>
      <c r="M528" s="16" t="s">
        <v>17</v>
      </c>
      <c r="N528" s="17" t="s">
        <v>2945</v>
      </c>
      <c r="O528" t="s">
        <v>2946</v>
      </c>
      <c r="Q528" s="4">
        <v>-4.24</v>
      </c>
      <c r="R528" s="52" t="s">
        <v>10397</v>
      </c>
      <c r="S528" s="52" t="s">
        <v>10406</v>
      </c>
      <c r="T528" s="52" t="s">
        <v>10411</v>
      </c>
      <c r="U528" s="52" t="s">
        <v>10435</v>
      </c>
      <c r="V528" s="52" t="s">
        <v>10411</v>
      </c>
      <c r="W528" s="52" t="s">
        <v>10435</v>
      </c>
      <c r="X528" s="52" t="s">
        <v>10435</v>
      </c>
    </row>
    <row r="529" spans="1:24" ht="15" customHeight="1" x14ac:dyDescent="0.2">
      <c r="A529">
        <v>1008</v>
      </c>
      <c r="B529" t="s">
        <v>22</v>
      </c>
      <c r="C529" s="13">
        <v>982.2462158203125</v>
      </c>
      <c r="D529" s="14">
        <f t="shared" si="16"/>
        <v>983.25349228708251</v>
      </c>
      <c r="E529" s="13">
        <f t="shared" si="17"/>
        <v>981.23893935354249</v>
      </c>
      <c r="F529" s="15" t="s">
        <v>2947</v>
      </c>
      <c r="G529" s="15">
        <v>44462078</v>
      </c>
      <c r="H529" s="15" t="s">
        <v>2947</v>
      </c>
      <c r="I529" s="15" t="s">
        <v>2948</v>
      </c>
      <c r="J529" t="str">
        <f>"PubChem CID: "&amp;G529</f>
        <v>PubChem CID: 44462078</v>
      </c>
      <c r="M529" s="16" t="s">
        <v>17</v>
      </c>
      <c r="N529" s="17" t="s">
        <v>2949</v>
      </c>
      <c r="O529" t="s">
        <v>2950</v>
      </c>
      <c r="Q529" s="4">
        <v>-3.05</v>
      </c>
      <c r="R529" s="52" t="s">
        <v>10397</v>
      </c>
      <c r="S529" s="52" t="s">
        <v>10406</v>
      </c>
      <c r="T529" s="52" t="s">
        <v>10411</v>
      </c>
      <c r="U529" s="52" t="s">
        <v>10435</v>
      </c>
      <c r="V529" s="52" t="s">
        <v>10411</v>
      </c>
      <c r="W529" s="52" t="s">
        <v>10435</v>
      </c>
      <c r="X529" s="52" t="s">
        <v>10435</v>
      </c>
    </row>
    <row r="530" spans="1:24" ht="15" customHeight="1" x14ac:dyDescent="0.2">
      <c r="A530">
        <v>1009</v>
      </c>
      <c r="B530" t="s">
        <v>22</v>
      </c>
      <c r="C530" s="13">
        <v>982.2462158203125</v>
      </c>
      <c r="D530" s="14">
        <f t="shared" si="16"/>
        <v>983.25349228708251</v>
      </c>
      <c r="E530" s="13">
        <f t="shared" si="17"/>
        <v>981.23893935354249</v>
      </c>
      <c r="F530" s="15" t="s">
        <v>2947</v>
      </c>
      <c r="G530" s="15">
        <v>11125925</v>
      </c>
      <c r="H530" s="15" t="s">
        <v>2947</v>
      </c>
      <c r="I530" s="15" t="s">
        <v>2951</v>
      </c>
      <c r="J530" t="s">
        <v>2952</v>
      </c>
      <c r="K530" t="s">
        <v>2953</v>
      </c>
      <c r="M530" s="16" t="s">
        <v>18</v>
      </c>
      <c r="N530" s="17" t="s">
        <v>2954</v>
      </c>
      <c r="O530" t="s">
        <v>2955</v>
      </c>
      <c r="Q530" s="4">
        <v>-3.05</v>
      </c>
      <c r="R530" s="52" t="s">
        <v>10397</v>
      </c>
      <c r="S530" s="52" t="s">
        <v>10406</v>
      </c>
      <c r="T530" s="52" t="s">
        <v>10411</v>
      </c>
      <c r="U530" s="52" t="s">
        <v>10435</v>
      </c>
      <c r="V530" s="52" t="s">
        <v>10411</v>
      </c>
      <c r="W530" s="52" t="s">
        <v>10435</v>
      </c>
      <c r="X530" s="52" t="s">
        <v>10435</v>
      </c>
    </row>
    <row r="531" spans="1:24" ht="15" customHeight="1" x14ac:dyDescent="0.2">
      <c r="A531">
        <v>1010</v>
      </c>
      <c r="B531" t="s">
        <v>22</v>
      </c>
      <c r="C531" s="13">
        <v>983.230224609375</v>
      </c>
      <c r="D531" s="14">
        <f t="shared" si="16"/>
        <v>984.23750107614501</v>
      </c>
      <c r="E531" s="13">
        <f t="shared" si="17"/>
        <v>982.22294814260499</v>
      </c>
      <c r="F531" s="15" t="s">
        <v>2956</v>
      </c>
      <c r="G531" s="15">
        <v>10486141</v>
      </c>
      <c r="H531" s="15" t="s">
        <v>2956</v>
      </c>
      <c r="I531" s="15" t="s">
        <v>2957</v>
      </c>
      <c r="J531" t="s">
        <v>2958</v>
      </c>
      <c r="K531" t="s">
        <v>2959</v>
      </c>
      <c r="M531" s="16" t="s">
        <v>18</v>
      </c>
      <c r="N531" s="17" t="s">
        <v>2960</v>
      </c>
      <c r="O531" t="s">
        <v>2961</v>
      </c>
      <c r="Q531" s="4">
        <v>-2.19</v>
      </c>
      <c r="R531" s="52" t="s">
        <v>10397</v>
      </c>
      <c r="S531" s="52" t="s">
        <v>10406</v>
      </c>
      <c r="T531" s="52" t="s">
        <v>10407</v>
      </c>
      <c r="U531" s="52" t="s">
        <v>10408</v>
      </c>
      <c r="V531" s="52" t="s">
        <v>10409</v>
      </c>
      <c r="W531" s="52" t="s">
        <v>10435</v>
      </c>
      <c r="X531" s="52" t="s">
        <v>10435</v>
      </c>
    </row>
    <row r="532" spans="1:24" ht="15" customHeight="1" x14ac:dyDescent="0.2">
      <c r="A532">
        <v>1011</v>
      </c>
      <c r="B532" t="s">
        <v>22</v>
      </c>
      <c r="C532" s="13">
        <v>984.1527099609375</v>
      </c>
      <c r="D532" s="14">
        <f t="shared" si="16"/>
        <v>985.15998642770751</v>
      </c>
      <c r="E532" s="13">
        <f t="shared" si="17"/>
        <v>983.14543349416749</v>
      </c>
      <c r="F532" s="15" t="s">
        <v>2962</v>
      </c>
      <c r="G532" s="15">
        <v>6125916</v>
      </c>
      <c r="H532" s="15" t="s">
        <v>2962</v>
      </c>
      <c r="I532" s="15" t="s">
        <v>2963</v>
      </c>
      <c r="J532" t="s">
        <v>2964</v>
      </c>
      <c r="K532" t="s">
        <v>2965</v>
      </c>
      <c r="M532" s="16" t="s">
        <v>18</v>
      </c>
      <c r="N532" s="17" t="s">
        <v>2966</v>
      </c>
      <c r="O532" t="s">
        <v>2967</v>
      </c>
      <c r="Q532" s="4">
        <v>-4.07</v>
      </c>
      <c r="R532" s="52" t="s">
        <v>10397</v>
      </c>
      <c r="S532" s="52" t="s">
        <v>10406</v>
      </c>
      <c r="T532" s="52" t="s">
        <v>10407</v>
      </c>
      <c r="U532" s="52" t="s">
        <v>10408</v>
      </c>
      <c r="V532" s="52" t="s">
        <v>10409</v>
      </c>
      <c r="W532" s="52" t="s">
        <v>10435</v>
      </c>
      <c r="X532" s="52" t="s">
        <v>10435</v>
      </c>
    </row>
    <row r="533" spans="1:24" ht="15" customHeight="1" x14ac:dyDescent="0.2">
      <c r="A533">
        <v>1012</v>
      </c>
      <c r="B533" t="s">
        <v>22</v>
      </c>
      <c r="C533" s="13">
        <v>984.1527099609375</v>
      </c>
      <c r="D533" s="14">
        <f t="shared" si="16"/>
        <v>985.15998642770751</v>
      </c>
      <c r="E533" s="13">
        <f t="shared" si="17"/>
        <v>983.14543349416749</v>
      </c>
      <c r="F533" s="15" t="s">
        <v>2962</v>
      </c>
      <c r="G533" s="15">
        <v>5281923</v>
      </c>
      <c r="H533" s="15" t="s">
        <v>2962</v>
      </c>
      <c r="I533" s="15" t="s">
        <v>2968</v>
      </c>
      <c r="J533" t="s">
        <v>2969</v>
      </c>
      <c r="K533" t="s">
        <v>2970</v>
      </c>
      <c r="L533" t="s">
        <v>2965</v>
      </c>
      <c r="M533" s="16" t="s">
        <v>2971</v>
      </c>
      <c r="N533" s="17" t="s">
        <v>2972</v>
      </c>
      <c r="O533" t="s">
        <v>2973</v>
      </c>
      <c r="Q533" s="4">
        <v>-4.07</v>
      </c>
      <c r="R533" s="52" t="s">
        <v>10397</v>
      </c>
      <c r="S533" s="52" t="s">
        <v>10406</v>
      </c>
      <c r="T533" s="52" t="s">
        <v>10407</v>
      </c>
      <c r="U533" s="52" t="s">
        <v>10408</v>
      </c>
      <c r="V533" s="52" t="s">
        <v>10409</v>
      </c>
      <c r="W533" s="52" t="s">
        <v>10435</v>
      </c>
      <c r="X533" s="52" t="s">
        <v>10435</v>
      </c>
    </row>
    <row r="534" spans="1:24" ht="15" customHeight="1" x14ac:dyDescent="0.2">
      <c r="A534">
        <v>1014</v>
      </c>
      <c r="B534" t="s">
        <v>22</v>
      </c>
      <c r="C534" s="13">
        <v>985.173095703125</v>
      </c>
      <c r="D534" s="14">
        <f t="shared" si="16"/>
        <v>986.18037216989501</v>
      </c>
      <c r="E534" s="13">
        <f t="shared" si="17"/>
        <v>984.16581923635499</v>
      </c>
      <c r="F534" s="15" t="s">
        <v>2974</v>
      </c>
      <c r="G534" s="15">
        <v>46173986</v>
      </c>
      <c r="H534" s="15" t="s">
        <v>2974</v>
      </c>
      <c r="I534" s="15" t="s">
        <v>2975</v>
      </c>
      <c r="J534" t="s">
        <v>2976</v>
      </c>
      <c r="K534" t="s">
        <v>2977</v>
      </c>
      <c r="M534" s="16" t="s">
        <v>18</v>
      </c>
      <c r="N534" s="17" t="s">
        <v>2978</v>
      </c>
      <c r="O534" t="s">
        <v>2979</v>
      </c>
      <c r="Q534" s="4">
        <v>-3.8</v>
      </c>
      <c r="R534" s="52" t="s">
        <v>10397</v>
      </c>
      <c r="S534" s="52" t="s">
        <v>10406</v>
      </c>
      <c r="T534" s="52" t="s">
        <v>10407</v>
      </c>
      <c r="U534" s="52" t="s">
        <v>10408</v>
      </c>
      <c r="V534" s="52" t="s">
        <v>10409</v>
      </c>
      <c r="W534" s="52" t="s">
        <v>10416</v>
      </c>
      <c r="X534" s="52" t="s">
        <v>10435</v>
      </c>
    </row>
    <row r="535" spans="1:24" ht="15" customHeight="1" x14ac:dyDescent="0.2">
      <c r="A535">
        <v>1015</v>
      </c>
      <c r="B535" t="s">
        <v>22</v>
      </c>
      <c r="C535" s="13">
        <v>985.173095703125</v>
      </c>
      <c r="D535" s="14">
        <f t="shared" si="16"/>
        <v>986.18037216989501</v>
      </c>
      <c r="E535" s="13">
        <f t="shared" si="17"/>
        <v>984.16581923635499</v>
      </c>
      <c r="F535" s="15" t="s">
        <v>2974</v>
      </c>
      <c r="G535" s="15">
        <v>46173442</v>
      </c>
      <c r="H535" s="15" t="s">
        <v>2974</v>
      </c>
      <c r="I535" s="15" t="s">
        <v>2980</v>
      </c>
      <c r="J535" t="str">
        <f>"PubChem CID: "&amp;G535</f>
        <v>PubChem CID: 46173442</v>
      </c>
      <c r="M535" s="16" t="s">
        <v>18</v>
      </c>
      <c r="N535" s="17" t="s">
        <v>2981</v>
      </c>
      <c r="O535" t="s">
        <v>2982</v>
      </c>
      <c r="Q535" s="4">
        <v>-3.8</v>
      </c>
      <c r="R535" s="52" t="s">
        <v>10397</v>
      </c>
      <c r="S535" s="52" t="s">
        <v>10406</v>
      </c>
      <c r="T535" s="52" t="s">
        <v>10407</v>
      </c>
      <c r="U535" s="52" t="s">
        <v>10408</v>
      </c>
      <c r="V535" s="52" t="s">
        <v>10409</v>
      </c>
      <c r="W535" s="52" t="s">
        <v>10416</v>
      </c>
      <c r="X535" s="52" t="s">
        <v>10435</v>
      </c>
    </row>
    <row r="536" spans="1:24" ht="15" customHeight="1" x14ac:dyDescent="0.2">
      <c r="A536">
        <v>1016</v>
      </c>
      <c r="B536" t="s">
        <v>22</v>
      </c>
      <c r="C536" s="13">
        <v>985.24591064453125</v>
      </c>
      <c r="D536" s="14">
        <f t="shared" si="16"/>
        <v>986.25318711130126</v>
      </c>
      <c r="E536" s="13">
        <f t="shared" si="17"/>
        <v>984.23863417776124</v>
      </c>
      <c r="F536" s="15" t="s">
        <v>2983</v>
      </c>
      <c r="G536" s="15">
        <v>44237330</v>
      </c>
      <c r="H536" s="15" t="s">
        <v>2983</v>
      </c>
      <c r="I536" s="15" t="s">
        <v>2984</v>
      </c>
      <c r="J536" t="str">
        <f>"PubChem CID: "&amp;G536</f>
        <v>PubChem CID: 44237330</v>
      </c>
      <c r="M536" s="16" t="s">
        <v>18</v>
      </c>
      <c r="N536" s="17" t="s">
        <v>2985</v>
      </c>
      <c r="O536" t="s">
        <v>2986</v>
      </c>
      <c r="Q536" s="4">
        <v>-2.17</v>
      </c>
      <c r="R536" s="52" t="s">
        <v>10397</v>
      </c>
      <c r="S536" s="52" t="s">
        <v>10406</v>
      </c>
      <c r="T536" s="52" t="s">
        <v>10407</v>
      </c>
      <c r="U536" s="52" t="s">
        <v>10408</v>
      </c>
      <c r="V536" s="52" t="s">
        <v>10412</v>
      </c>
      <c r="W536" s="52" t="s">
        <v>10413</v>
      </c>
      <c r="X536" s="52" t="s">
        <v>10435</v>
      </c>
    </row>
    <row r="537" spans="1:24" ht="15" customHeight="1" x14ac:dyDescent="0.2">
      <c r="A537">
        <v>1017</v>
      </c>
      <c r="B537" t="s">
        <v>22</v>
      </c>
      <c r="C537" s="13">
        <v>985.24591064453125</v>
      </c>
      <c r="D537" s="14">
        <f t="shared" si="16"/>
        <v>986.25318711130126</v>
      </c>
      <c r="E537" s="13">
        <f t="shared" si="17"/>
        <v>984.23863417776124</v>
      </c>
      <c r="F537" s="15" t="s">
        <v>2983</v>
      </c>
      <c r="G537" s="15">
        <v>23724723</v>
      </c>
      <c r="H537" s="15" t="s">
        <v>2983</v>
      </c>
      <c r="I537" s="15" t="s">
        <v>2987</v>
      </c>
      <c r="J537" t="s">
        <v>2988</v>
      </c>
      <c r="K537" t="s">
        <v>2989</v>
      </c>
      <c r="M537" s="16" t="s">
        <v>2988</v>
      </c>
      <c r="N537" s="17" t="s">
        <v>2990</v>
      </c>
      <c r="O537" t="s">
        <v>2991</v>
      </c>
      <c r="Q537" s="4">
        <v>-2.17</v>
      </c>
      <c r="R537" s="52" t="s">
        <v>10397</v>
      </c>
      <c r="S537" s="52" t="s">
        <v>10406</v>
      </c>
      <c r="T537" s="52" t="s">
        <v>10407</v>
      </c>
      <c r="U537" s="52" t="s">
        <v>10408</v>
      </c>
      <c r="V537" s="52" t="s">
        <v>10412</v>
      </c>
      <c r="W537" s="52" t="s">
        <v>10413</v>
      </c>
      <c r="X537" s="52" t="s">
        <v>10435</v>
      </c>
    </row>
    <row r="538" spans="1:24" ht="15" customHeight="1" x14ac:dyDescent="0.2">
      <c r="A538">
        <v>1018</v>
      </c>
      <c r="B538" t="s">
        <v>22</v>
      </c>
      <c r="C538" s="13">
        <v>985.28228759765625</v>
      </c>
      <c r="D538" s="14">
        <f t="shared" si="16"/>
        <v>986.28956406442626</v>
      </c>
      <c r="E538" s="13">
        <f t="shared" si="17"/>
        <v>984.27501113088624</v>
      </c>
      <c r="F538" s="15" t="s">
        <v>2992</v>
      </c>
      <c r="G538" s="15">
        <v>11966207</v>
      </c>
      <c r="H538" s="15" t="s">
        <v>2992</v>
      </c>
      <c r="I538" s="15" t="s">
        <v>2993</v>
      </c>
      <c r="J538" t="s">
        <v>2994</v>
      </c>
      <c r="K538" t="s">
        <v>2995</v>
      </c>
      <c r="L538" t="s">
        <v>2996</v>
      </c>
      <c r="M538" s="16" t="s">
        <v>18</v>
      </c>
      <c r="N538" s="17" t="s">
        <v>2997</v>
      </c>
      <c r="O538" t="s">
        <v>2998</v>
      </c>
      <c r="Q538" s="4">
        <v>-0.99</v>
      </c>
      <c r="R538" s="52" t="s">
        <v>10397</v>
      </c>
      <c r="S538" s="52" t="s">
        <v>10406</v>
      </c>
      <c r="T538" s="52" t="s">
        <v>10407</v>
      </c>
      <c r="U538" s="52" t="s">
        <v>10408</v>
      </c>
      <c r="V538" s="52" t="s">
        <v>10409</v>
      </c>
      <c r="W538" s="52" t="s">
        <v>10435</v>
      </c>
      <c r="X538" s="52" t="s">
        <v>10435</v>
      </c>
    </row>
    <row r="539" spans="1:24" ht="15" customHeight="1" x14ac:dyDescent="0.2">
      <c r="A539">
        <v>1021</v>
      </c>
      <c r="B539" t="s">
        <v>22</v>
      </c>
      <c r="C539" s="13">
        <v>985.10943603515625</v>
      </c>
      <c r="D539" s="14">
        <f t="shared" si="16"/>
        <v>986.11671250192626</v>
      </c>
      <c r="E539" s="13">
        <f t="shared" si="17"/>
        <v>984.10215956838624</v>
      </c>
      <c r="F539" s="15" t="s">
        <v>2999</v>
      </c>
      <c r="G539" s="15">
        <v>10290589</v>
      </c>
      <c r="H539" s="15" t="s">
        <v>2999</v>
      </c>
      <c r="I539" s="15" t="s">
        <v>3000</v>
      </c>
      <c r="J539" t="s">
        <v>3001</v>
      </c>
      <c r="K539" t="s">
        <v>3002</v>
      </c>
      <c r="M539" s="16" t="s">
        <v>17</v>
      </c>
      <c r="N539" s="17" t="s">
        <v>3003</v>
      </c>
      <c r="O539" t="s">
        <v>3004</v>
      </c>
      <c r="Q539" s="4">
        <v>-2.84</v>
      </c>
      <c r="R539" s="52" t="s">
        <v>10397</v>
      </c>
      <c r="S539" s="52" t="s">
        <v>10406</v>
      </c>
      <c r="T539" s="52" t="s">
        <v>10407</v>
      </c>
      <c r="U539" s="52" t="s">
        <v>10408</v>
      </c>
      <c r="V539" s="52" t="s">
        <v>10409</v>
      </c>
      <c r="W539" s="52" t="s">
        <v>10416</v>
      </c>
      <c r="X539" s="52" t="s">
        <v>10435</v>
      </c>
    </row>
    <row r="540" spans="1:24" ht="15" customHeight="1" x14ac:dyDescent="0.2">
      <c r="A540">
        <v>1022</v>
      </c>
      <c r="B540" t="s">
        <v>22</v>
      </c>
      <c r="C540" s="13">
        <v>987.26153564453125</v>
      </c>
      <c r="D540" s="14">
        <f t="shared" si="16"/>
        <v>988.26881211130126</v>
      </c>
      <c r="E540" s="13">
        <f t="shared" si="17"/>
        <v>986.25425917776124</v>
      </c>
      <c r="F540" s="15" t="s">
        <v>3005</v>
      </c>
      <c r="G540" s="15">
        <v>44237212</v>
      </c>
      <c r="H540" s="15" t="s">
        <v>3005</v>
      </c>
      <c r="I540" s="15" t="s">
        <v>3006</v>
      </c>
      <c r="J540" t="str">
        <f>"PubChem CID: "&amp;G540</f>
        <v>PubChem CID: 44237212</v>
      </c>
      <c r="M540" s="16" t="s">
        <v>18</v>
      </c>
      <c r="N540" s="17" t="s">
        <v>3007</v>
      </c>
      <c r="O540" t="s">
        <v>3008</v>
      </c>
      <c r="Q540" s="4">
        <v>-2.4</v>
      </c>
      <c r="R540" s="52" t="s">
        <v>10397</v>
      </c>
      <c r="S540" s="52" t="s">
        <v>10406</v>
      </c>
      <c r="T540" s="52" t="s">
        <v>10407</v>
      </c>
      <c r="U540" s="52" t="s">
        <v>10408</v>
      </c>
      <c r="V540" s="52" t="s">
        <v>10409</v>
      </c>
      <c r="W540" s="52" t="s">
        <v>10435</v>
      </c>
      <c r="X540" s="52" t="s">
        <v>10435</v>
      </c>
    </row>
    <row r="541" spans="1:24" ht="15" customHeight="1" x14ac:dyDescent="0.2">
      <c r="A541">
        <v>1023</v>
      </c>
      <c r="B541" t="s">
        <v>22</v>
      </c>
      <c r="C541" s="13">
        <v>987.26153564453125</v>
      </c>
      <c r="D541" s="14">
        <f t="shared" si="16"/>
        <v>988.26881211130126</v>
      </c>
      <c r="E541" s="13">
        <f t="shared" si="17"/>
        <v>986.25425917776124</v>
      </c>
      <c r="F541" s="15" t="s">
        <v>3005</v>
      </c>
      <c r="G541" s="15">
        <v>23724722</v>
      </c>
      <c r="H541" s="15" t="s">
        <v>3005</v>
      </c>
      <c r="I541" s="15" t="s">
        <v>3009</v>
      </c>
      <c r="J541" t="s">
        <v>3010</v>
      </c>
      <c r="K541" t="s">
        <v>3011</v>
      </c>
      <c r="M541" s="16" t="s">
        <v>3010</v>
      </c>
      <c r="N541" s="17" t="s">
        <v>3012</v>
      </c>
      <c r="O541" t="s">
        <v>3013</v>
      </c>
      <c r="Q541" s="4">
        <v>-2.4</v>
      </c>
      <c r="R541" s="52" t="s">
        <v>10397</v>
      </c>
      <c r="S541" s="52" t="s">
        <v>10406</v>
      </c>
      <c r="T541" s="52" t="s">
        <v>10407</v>
      </c>
      <c r="U541" s="52" t="s">
        <v>10408</v>
      </c>
      <c r="V541" s="52" t="s">
        <v>10409</v>
      </c>
      <c r="W541" s="52" t="s">
        <v>10435</v>
      </c>
      <c r="X541" s="52" t="s">
        <v>10435</v>
      </c>
    </row>
    <row r="542" spans="1:24" ht="15" customHeight="1" x14ac:dyDescent="0.2">
      <c r="A542">
        <v>1024</v>
      </c>
      <c r="B542" t="s">
        <v>22</v>
      </c>
      <c r="C542" s="13">
        <v>989.18328857421875</v>
      </c>
      <c r="D542" s="14">
        <f t="shared" si="16"/>
        <v>990.19056504098876</v>
      </c>
      <c r="E542" s="13">
        <f t="shared" si="17"/>
        <v>988.17601210744874</v>
      </c>
      <c r="F542" s="15" t="s">
        <v>3014</v>
      </c>
      <c r="G542" s="15">
        <v>10373752</v>
      </c>
      <c r="H542" s="15" t="s">
        <v>3014</v>
      </c>
      <c r="I542" s="15" t="s">
        <v>3015</v>
      </c>
      <c r="J542" t="s">
        <v>3016</v>
      </c>
      <c r="K542" t="s">
        <v>3017</v>
      </c>
      <c r="M542" s="16" t="s">
        <v>18</v>
      </c>
      <c r="N542" s="17" t="s">
        <v>3018</v>
      </c>
      <c r="O542" t="s">
        <v>3019</v>
      </c>
      <c r="Q542" s="4">
        <v>-2.4300000000000002</v>
      </c>
      <c r="R542" s="52" t="s">
        <v>10397</v>
      </c>
      <c r="S542" s="52" t="s">
        <v>10398</v>
      </c>
      <c r="T542" s="52" t="s">
        <v>10399</v>
      </c>
      <c r="U542" s="52" t="s">
        <v>10400</v>
      </c>
      <c r="V542" s="52" t="s">
        <v>10404</v>
      </c>
      <c r="W542" s="52" t="s">
        <v>10435</v>
      </c>
      <c r="X542" s="52" t="s">
        <v>10435</v>
      </c>
    </row>
    <row r="543" spans="1:24" ht="15" customHeight="1" x14ac:dyDescent="0.2">
      <c r="A543">
        <v>1025</v>
      </c>
      <c r="B543" t="s">
        <v>22</v>
      </c>
      <c r="C543" s="13">
        <v>991.2928466796875</v>
      </c>
      <c r="D543" s="14">
        <f t="shared" si="16"/>
        <v>992.30012314645751</v>
      </c>
      <c r="E543" s="13">
        <f t="shared" si="17"/>
        <v>990.28557021291749</v>
      </c>
      <c r="F543" s="15" t="s">
        <v>3020</v>
      </c>
      <c r="G543" s="15">
        <v>25244730</v>
      </c>
      <c r="H543" s="15" t="s">
        <v>3020</v>
      </c>
      <c r="I543" s="15" t="s">
        <v>3021</v>
      </c>
      <c r="J543" t="str">
        <f>"PubChem CID: "&amp;G543</f>
        <v>PubChem CID: 25244730</v>
      </c>
      <c r="M543" s="16" t="s">
        <v>18</v>
      </c>
      <c r="N543" s="17" t="s">
        <v>3022</v>
      </c>
      <c r="O543" t="s">
        <v>3023</v>
      </c>
      <c r="Q543" s="4">
        <v>-1.93</v>
      </c>
      <c r="R543" s="52" t="s">
        <v>10397</v>
      </c>
      <c r="S543" s="52" t="s">
        <v>10406</v>
      </c>
      <c r="T543" s="52" t="s">
        <v>10407</v>
      </c>
      <c r="U543" s="52" t="s">
        <v>10408</v>
      </c>
      <c r="V543" s="52" t="s">
        <v>10409</v>
      </c>
      <c r="W543" s="52" t="s">
        <v>10425</v>
      </c>
      <c r="X543" s="52" t="s">
        <v>10435</v>
      </c>
    </row>
    <row r="544" spans="1:24" ht="15" customHeight="1" x14ac:dyDescent="0.2">
      <c r="A544">
        <v>1026</v>
      </c>
      <c r="B544" t="s">
        <v>22</v>
      </c>
      <c r="C544" s="13">
        <v>991.2928466796875</v>
      </c>
      <c r="D544" s="14">
        <f t="shared" si="16"/>
        <v>992.30012314645751</v>
      </c>
      <c r="E544" s="13">
        <f t="shared" si="17"/>
        <v>990.28557021291749</v>
      </c>
      <c r="F544" s="15" t="s">
        <v>3020</v>
      </c>
      <c r="G544" s="15">
        <v>11966197</v>
      </c>
      <c r="H544" s="15" t="s">
        <v>3020</v>
      </c>
      <c r="I544" s="15" t="s">
        <v>3024</v>
      </c>
      <c r="J544" t="s">
        <v>3025</v>
      </c>
      <c r="K544" t="s">
        <v>3026</v>
      </c>
      <c r="L544" t="s">
        <v>3027</v>
      </c>
      <c r="M544" s="16" t="s">
        <v>17</v>
      </c>
      <c r="N544" s="17" t="s">
        <v>3028</v>
      </c>
      <c r="O544" t="s">
        <v>3029</v>
      </c>
      <c r="Q544" s="4">
        <v>-1</v>
      </c>
      <c r="R544" s="52" t="s">
        <v>10397</v>
      </c>
      <c r="S544" s="52" t="s">
        <v>10406</v>
      </c>
      <c r="T544" s="52" t="s">
        <v>10407</v>
      </c>
      <c r="U544" s="52" t="s">
        <v>10408</v>
      </c>
      <c r="V544" s="52" t="s">
        <v>10409</v>
      </c>
      <c r="W544" s="52" t="s">
        <v>10416</v>
      </c>
      <c r="X544" s="52" t="s">
        <v>10429</v>
      </c>
    </row>
    <row r="545" spans="1:24" ht="15" customHeight="1" x14ac:dyDescent="0.2">
      <c r="A545">
        <v>1027</v>
      </c>
      <c r="B545" t="s">
        <v>22</v>
      </c>
      <c r="C545" s="13">
        <v>991.2928466796875</v>
      </c>
      <c r="D545" s="14">
        <f t="shared" si="16"/>
        <v>992.30012314645751</v>
      </c>
      <c r="E545" s="13">
        <f t="shared" si="17"/>
        <v>990.28557021291749</v>
      </c>
      <c r="F545" s="15" t="s">
        <v>3020</v>
      </c>
      <c r="G545" s="15">
        <v>9548574</v>
      </c>
      <c r="H545" s="15" t="s">
        <v>3020</v>
      </c>
      <c r="I545" s="15" t="s">
        <v>3030</v>
      </c>
      <c r="J545" t="s">
        <v>3031</v>
      </c>
      <c r="K545" t="s">
        <v>3032</v>
      </c>
      <c r="M545" s="16" t="s">
        <v>3031</v>
      </c>
      <c r="N545" s="17" t="s">
        <v>3033</v>
      </c>
      <c r="O545" t="s">
        <v>3034</v>
      </c>
      <c r="Q545" s="4">
        <v>-1</v>
      </c>
      <c r="R545" s="52" t="s">
        <v>10397</v>
      </c>
      <c r="S545" s="52" t="s">
        <v>10406</v>
      </c>
      <c r="T545" s="52" t="s">
        <v>10407</v>
      </c>
      <c r="U545" s="52" t="s">
        <v>10408</v>
      </c>
      <c r="V545" s="52" t="s">
        <v>10409</v>
      </c>
      <c r="W545" s="52" t="s">
        <v>10416</v>
      </c>
      <c r="X545" s="52" t="s">
        <v>10429</v>
      </c>
    </row>
    <row r="546" spans="1:24" ht="15" customHeight="1" x14ac:dyDescent="0.2">
      <c r="A546">
        <v>1029</v>
      </c>
      <c r="B546" t="s">
        <v>22</v>
      </c>
      <c r="C546" s="13">
        <v>991.3292236328125</v>
      </c>
      <c r="D546" s="14">
        <f t="shared" si="16"/>
        <v>992.33650009958251</v>
      </c>
      <c r="E546" s="13">
        <f t="shared" si="17"/>
        <v>990.32194716604249</v>
      </c>
      <c r="F546" s="15" t="s">
        <v>3035</v>
      </c>
      <c r="G546" s="15">
        <v>42627301</v>
      </c>
      <c r="H546" s="15" t="s">
        <v>3035</v>
      </c>
      <c r="I546" s="15" t="s">
        <v>3037</v>
      </c>
      <c r="J546" t="s">
        <v>661</v>
      </c>
      <c r="M546" s="16" t="s">
        <v>17</v>
      </c>
      <c r="N546" s="17" t="s">
        <v>3038</v>
      </c>
      <c r="O546" t="s">
        <v>3039</v>
      </c>
      <c r="Q546" s="4">
        <v>0.21</v>
      </c>
      <c r="R546" s="52" t="s">
        <v>10397</v>
      </c>
      <c r="S546" s="52" t="s">
        <v>10406</v>
      </c>
      <c r="T546" s="52" t="s">
        <v>10407</v>
      </c>
      <c r="U546" s="52" t="s">
        <v>10408</v>
      </c>
      <c r="V546" s="52" t="s">
        <v>10409</v>
      </c>
      <c r="W546" s="52" t="s">
        <v>10425</v>
      </c>
      <c r="X546" s="52" t="s">
        <v>10435</v>
      </c>
    </row>
    <row r="547" spans="1:24" ht="15" customHeight="1" x14ac:dyDescent="0.2">
      <c r="A547">
        <v>1030</v>
      </c>
      <c r="B547" t="s">
        <v>22</v>
      </c>
      <c r="C547" s="13">
        <v>991.3292236328125</v>
      </c>
      <c r="D547" s="14">
        <f t="shared" si="16"/>
        <v>992.33650009958251</v>
      </c>
      <c r="E547" s="13">
        <f t="shared" si="17"/>
        <v>990.32194716604249</v>
      </c>
      <c r="F547" s="15" t="s">
        <v>3035</v>
      </c>
      <c r="G547" s="15">
        <v>24776378</v>
      </c>
      <c r="H547" s="15" t="s">
        <v>3035</v>
      </c>
      <c r="I547" s="15" t="s">
        <v>3040</v>
      </c>
      <c r="J547" t="s">
        <v>3041</v>
      </c>
      <c r="M547" s="16" t="s">
        <v>18</v>
      </c>
      <c r="N547" s="17" t="s">
        <v>3042</v>
      </c>
      <c r="O547" t="s">
        <v>3043</v>
      </c>
      <c r="Q547" s="4">
        <v>0.21</v>
      </c>
      <c r="R547" s="52" t="s">
        <v>10397</v>
      </c>
      <c r="S547" s="52" t="s">
        <v>10406</v>
      </c>
      <c r="T547" s="52" t="s">
        <v>10407</v>
      </c>
      <c r="U547" s="52" t="s">
        <v>10408</v>
      </c>
      <c r="V547" s="52" t="s">
        <v>10409</v>
      </c>
      <c r="W547" s="52" t="s">
        <v>10425</v>
      </c>
      <c r="X547" s="52" t="s">
        <v>10435</v>
      </c>
    </row>
    <row r="548" spans="1:24" ht="15" customHeight="1" x14ac:dyDescent="0.2">
      <c r="A548">
        <v>1031</v>
      </c>
      <c r="B548" t="s">
        <v>22</v>
      </c>
      <c r="C548" s="13">
        <v>991.3292236328125</v>
      </c>
      <c r="D548" s="14">
        <f t="shared" si="16"/>
        <v>992.33650009958251</v>
      </c>
      <c r="E548" s="13">
        <f t="shared" si="17"/>
        <v>990.32194716604249</v>
      </c>
      <c r="F548" s="15" t="s">
        <v>3035</v>
      </c>
      <c r="G548" s="15">
        <v>22833666</v>
      </c>
      <c r="H548" s="15" t="s">
        <v>3035</v>
      </c>
      <c r="I548" s="15" t="s">
        <v>3044</v>
      </c>
      <c r="J548" t="str">
        <f>"PubChem CID: "&amp;G548</f>
        <v>PubChem CID: 22833666</v>
      </c>
      <c r="M548" s="16" t="s">
        <v>18</v>
      </c>
      <c r="N548" s="17" t="s">
        <v>3045</v>
      </c>
      <c r="O548" t="s">
        <v>3046</v>
      </c>
      <c r="Q548" s="4">
        <v>0.11</v>
      </c>
      <c r="R548" s="52" t="s">
        <v>10397</v>
      </c>
      <c r="S548" s="52" t="s">
        <v>10406</v>
      </c>
      <c r="T548" s="52" t="s">
        <v>10407</v>
      </c>
      <c r="U548" s="52" t="s">
        <v>10408</v>
      </c>
      <c r="V548" s="52" t="s">
        <v>10409</v>
      </c>
      <c r="W548" s="52" t="s">
        <v>10425</v>
      </c>
      <c r="X548" s="52" t="s">
        <v>10435</v>
      </c>
    </row>
    <row r="549" spans="1:24" ht="15" customHeight="1" x14ac:dyDescent="0.2">
      <c r="A549">
        <v>1032</v>
      </c>
      <c r="B549" t="s">
        <v>22</v>
      </c>
      <c r="C549" s="13">
        <v>991.3292236328125</v>
      </c>
      <c r="D549" s="14">
        <f t="shared" si="16"/>
        <v>992.33650009958251</v>
      </c>
      <c r="E549" s="13">
        <f t="shared" si="17"/>
        <v>990.32194716604249</v>
      </c>
      <c r="F549" s="15" t="s">
        <v>3035</v>
      </c>
      <c r="G549" s="15">
        <v>15991545</v>
      </c>
      <c r="H549" s="15" t="s">
        <v>3035</v>
      </c>
      <c r="I549" s="15" t="s">
        <v>3047</v>
      </c>
      <c r="J549" t="s">
        <v>3048</v>
      </c>
      <c r="M549" s="16" t="s">
        <v>18</v>
      </c>
      <c r="N549" s="17" t="s">
        <v>3049</v>
      </c>
      <c r="O549" t="s">
        <v>3050</v>
      </c>
      <c r="Q549" s="4">
        <v>0.21</v>
      </c>
      <c r="R549" s="52" t="s">
        <v>10397</v>
      </c>
      <c r="S549" s="52" t="s">
        <v>10406</v>
      </c>
      <c r="T549" s="52" t="s">
        <v>10407</v>
      </c>
      <c r="U549" s="52" t="s">
        <v>10408</v>
      </c>
      <c r="V549" s="52" t="s">
        <v>10409</v>
      </c>
      <c r="W549" s="52" t="s">
        <v>10425</v>
      </c>
      <c r="X549" s="52" t="s">
        <v>10435</v>
      </c>
    </row>
    <row r="550" spans="1:24" ht="15" customHeight="1" x14ac:dyDescent="0.2">
      <c r="A550">
        <v>1035</v>
      </c>
      <c r="B550" t="s">
        <v>22</v>
      </c>
      <c r="C550" s="13">
        <v>991.3292236328125</v>
      </c>
      <c r="D550" s="14">
        <f t="shared" si="16"/>
        <v>992.33650009958251</v>
      </c>
      <c r="E550" s="13">
        <f t="shared" si="17"/>
        <v>990.32194716604249</v>
      </c>
      <c r="F550" s="15" t="s">
        <v>3035</v>
      </c>
      <c r="G550" s="15">
        <v>358478</v>
      </c>
      <c r="H550" s="15" t="s">
        <v>3035</v>
      </c>
      <c r="I550" s="15" t="s">
        <v>3051</v>
      </c>
      <c r="J550" t="s">
        <v>3036</v>
      </c>
      <c r="K550" t="s">
        <v>3052</v>
      </c>
      <c r="L550" t="s">
        <v>3053</v>
      </c>
      <c r="M550" s="16" t="s">
        <v>17</v>
      </c>
      <c r="N550" s="17" t="s">
        <v>3054</v>
      </c>
      <c r="O550" t="s">
        <v>3055</v>
      </c>
      <c r="Q550" s="4">
        <v>-0.28999999999999998</v>
      </c>
      <c r="R550" s="52" t="s">
        <v>10397</v>
      </c>
      <c r="S550" s="52" t="s">
        <v>10406</v>
      </c>
      <c r="T550" s="52" t="s">
        <v>10411</v>
      </c>
      <c r="U550" s="52" t="s">
        <v>10435</v>
      </c>
      <c r="V550" s="52" t="s">
        <v>10411</v>
      </c>
      <c r="W550" s="52" t="s">
        <v>10435</v>
      </c>
      <c r="X550" s="52" t="s">
        <v>10435</v>
      </c>
    </row>
    <row r="551" spans="1:24" ht="15" customHeight="1" x14ac:dyDescent="0.2">
      <c r="A551">
        <v>1038</v>
      </c>
      <c r="B551" t="s">
        <v>22</v>
      </c>
      <c r="C551" s="13">
        <v>993.14520263671875</v>
      </c>
      <c r="D551" s="14">
        <f t="shared" si="16"/>
        <v>994.15247910348876</v>
      </c>
      <c r="E551" s="13">
        <f t="shared" si="17"/>
        <v>992.13792616994874</v>
      </c>
      <c r="F551" s="15" t="s">
        <v>3057</v>
      </c>
      <c r="G551" s="15">
        <v>46173019</v>
      </c>
      <c r="H551" s="15" t="s">
        <v>3057</v>
      </c>
      <c r="I551" s="15" t="s">
        <v>3058</v>
      </c>
      <c r="J551" t="s">
        <v>3056</v>
      </c>
      <c r="M551" s="16" t="s">
        <v>18</v>
      </c>
      <c r="N551" s="17" t="s">
        <v>3059</v>
      </c>
      <c r="O551" t="s">
        <v>3060</v>
      </c>
      <c r="Q551" s="4">
        <v>-4.9800000000000004</v>
      </c>
      <c r="R551" s="52" t="s">
        <v>10397</v>
      </c>
      <c r="S551" s="52" t="s">
        <v>10406</v>
      </c>
      <c r="T551" s="52" t="s">
        <v>10407</v>
      </c>
      <c r="U551" s="52" t="s">
        <v>10408</v>
      </c>
      <c r="V551" s="52" t="s">
        <v>10409</v>
      </c>
      <c r="W551" s="52" t="s">
        <v>10435</v>
      </c>
      <c r="X551" s="52" t="s">
        <v>10435</v>
      </c>
    </row>
    <row r="552" spans="1:24" ht="15" customHeight="1" x14ac:dyDescent="0.2">
      <c r="A552">
        <v>1042</v>
      </c>
      <c r="B552" t="s">
        <v>22</v>
      </c>
      <c r="C552" s="13">
        <v>993.19281005859375</v>
      </c>
      <c r="D552" s="14">
        <f t="shared" si="16"/>
        <v>994.20008652536376</v>
      </c>
      <c r="E552" s="13">
        <f t="shared" si="17"/>
        <v>992.18553359182374</v>
      </c>
      <c r="F552" s="15" t="s">
        <v>3061</v>
      </c>
      <c r="G552" s="15">
        <v>439598</v>
      </c>
      <c r="H552" s="15" t="s">
        <v>3061</v>
      </c>
      <c r="I552" s="15" t="s">
        <v>3064</v>
      </c>
      <c r="J552" t="s">
        <v>3062</v>
      </c>
      <c r="K552" t="s">
        <v>3063</v>
      </c>
      <c r="M552" s="16" t="s">
        <v>18</v>
      </c>
      <c r="N552" s="17" t="s">
        <v>3065</v>
      </c>
      <c r="O552" t="s">
        <v>3066</v>
      </c>
      <c r="Q552" s="4">
        <v>-5.38</v>
      </c>
      <c r="R552" s="52" t="s">
        <v>10397</v>
      </c>
      <c r="S552" s="52" t="s">
        <v>10406</v>
      </c>
      <c r="T552" s="52" t="s">
        <v>10407</v>
      </c>
      <c r="U552" s="52" t="s">
        <v>10408</v>
      </c>
      <c r="V552" s="52" t="s">
        <v>10409</v>
      </c>
      <c r="W552" s="52" t="s">
        <v>10417</v>
      </c>
      <c r="X552" s="52" t="s">
        <v>10435</v>
      </c>
    </row>
    <row r="553" spans="1:24" ht="15" customHeight="1" x14ac:dyDescent="0.2">
      <c r="A553">
        <v>1043</v>
      </c>
      <c r="B553" t="s">
        <v>22</v>
      </c>
      <c r="C553" s="13">
        <v>993.3084716796875</v>
      </c>
      <c r="D553" s="14">
        <f t="shared" si="16"/>
        <v>994.31574814645751</v>
      </c>
      <c r="E553" s="13">
        <f t="shared" si="17"/>
        <v>992.30119521291749</v>
      </c>
      <c r="F553" s="15" t="s">
        <v>3067</v>
      </c>
      <c r="G553" s="15">
        <v>44256592</v>
      </c>
      <c r="H553" s="15" t="s">
        <v>3067</v>
      </c>
      <c r="I553" s="15" t="s">
        <v>3068</v>
      </c>
      <c r="J553" t="s">
        <v>3069</v>
      </c>
      <c r="K553" t="s">
        <v>3070</v>
      </c>
      <c r="L553" t="s">
        <v>3071</v>
      </c>
      <c r="M553" s="16" t="s">
        <v>3072</v>
      </c>
      <c r="N553" s="17" t="s">
        <v>3073</v>
      </c>
      <c r="O553" t="s">
        <v>3074</v>
      </c>
      <c r="Q553" s="4">
        <v>-1.56</v>
      </c>
      <c r="R553" s="52" t="s">
        <v>10397</v>
      </c>
      <c r="S553" s="52" t="s">
        <v>10406</v>
      </c>
      <c r="T553" s="52" t="s">
        <v>10407</v>
      </c>
      <c r="U553" s="52" t="s">
        <v>10408</v>
      </c>
      <c r="V553" s="52" t="s">
        <v>10409</v>
      </c>
      <c r="W553" s="52" t="s">
        <v>10425</v>
      </c>
      <c r="X553" s="52" t="s">
        <v>10435</v>
      </c>
    </row>
    <row r="554" spans="1:24" ht="15" customHeight="1" x14ac:dyDescent="0.2">
      <c r="A554">
        <v>1044</v>
      </c>
      <c r="B554" t="s">
        <v>22</v>
      </c>
      <c r="C554" s="13">
        <v>993.3084716796875</v>
      </c>
      <c r="D554" s="14">
        <f t="shared" si="16"/>
        <v>994.31574814645751</v>
      </c>
      <c r="E554" s="13">
        <f t="shared" si="17"/>
        <v>992.30119521291749</v>
      </c>
      <c r="F554" s="15" t="s">
        <v>3067</v>
      </c>
      <c r="G554" s="15">
        <v>11966177</v>
      </c>
      <c r="H554" s="15" t="s">
        <v>3067</v>
      </c>
      <c r="I554" s="15" t="s">
        <v>3075</v>
      </c>
      <c r="J554" t="s">
        <v>3069</v>
      </c>
      <c r="K554" t="s">
        <v>3076</v>
      </c>
      <c r="L554" t="s">
        <v>3077</v>
      </c>
      <c r="M554" s="16" t="s">
        <v>18</v>
      </c>
      <c r="N554" s="17" t="s">
        <v>3078</v>
      </c>
      <c r="O554" t="s">
        <v>3079</v>
      </c>
      <c r="Q554" s="4">
        <v>-1.56</v>
      </c>
      <c r="R554" s="52" t="s">
        <v>10397</v>
      </c>
      <c r="S554" s="52" t="s">
        <v>10406</v>
      </c>
      <c r="T554" s="52" t="s">
        <v>10407</v>
      </c>
      <c r="U554" s="52" t="s">
        <v>10408</v>
      </c>
      <c r="V554" s="52" t="s">
        <v>10409</v>
      </c>
      <c r="W554" s="52" t="s">
        <v>10425</v>
      </c>
      <c r="X554" s="52" t="s">
        <v>10435</v>
      </c>
    </row>
    <row r="555" spans="1:24" ht="15" customHeight="1" x14ac:dyDescent="0.2">
      <c r="A555">
        <v>1045</v>
      </c>
      <c r="B555" t="s">
        <v>22</v>
      </c>
      <c r="C555" s="13">
        <v>993.3084716796875</v>
      </c>
      <c r="D555" s="14">
        <f t="shared" si="16"/>
        <v>994.31574814645751</v>
      </c>
      <c r="E555" s="13">
        <f t="shared" si="17"/>
        <v>992.30119521291749</v>
      </c>
      <c r="F555" s="15" t="s">
        <v>3067</v>
      </c>
      <c r="G555" s="15">
        <v>5118000</v>
      </c>
      <c r="H555" s="15" t="s">
        <v>3067</v>
      </c>
      <c r="I555" s="15" t="s">
        <v>3080</v>
      </c>
      <c r="J555" t="s">
        <v>3069</v>
      </c>
      <c r="K555" t="s">
        <v>3077</v>
      </c>
      <c r="M555" s="16" t="s">
        <v>18</v>
      </c>
      <c r="N555" s="17" t="s">
        <v>3081</v>
      </c>
      <c r="O555" t="s">
        <v>3082</v>
      </c>
      <c r="Q555" s="4">
        <v>-1.56</v>
      </c>
      <c r="R555" s="52" t="s">
        <v>10397</v>
      </c>
      <c r="S555" s="52" t="s">
        <v>10406</v>
      </c>
      <c r="T555" s="52" t="s">
        <v>10407</v>
      </c>
      <c r="U555" s="52" t="s">
        <v>10408</v>
      </c>
      <c r="V555" s="52" t="s">
        <v>10409</v>
      </c>
      <c r="W555" s="52" t="s">
        <v>10425</v>
      </c>
      <c r="X555" s="52" t="s">
        <v>10435</v>
      </c>
    </row>
    <row r="556" spans="1:24" ht="15" customHeight="1" x14ac:dyDescent="0.2">
      <c r="A556">
        <v>1046</v>
      </c>
      <c r="B556" t="s">
        <v>22</v>
      </c>
      <c r="C556" s="13">
        <v>993.3084716796875</v>
      </c>
      <c r="D556" s="14">
        <f t="shared" si="16"/>
        <v>994.31574814645751</v>
      </c>
      <c r="E556" s="13">
        <f t="shared" si="17"/>
        <v>992.30119521291749</v>
      </c>
      <c r="F556" s="15" t="s">
        <v>3067</v>
      </c>
      <c r="G556" s="15">
        <v>440602</v>
      </c>
      <c r="H556" s="15" t="s">
        <v>3067</v>
      </c>
      <c r="I556" s="15" t="s">
        <v>3083</v>
      </c>
      <c r="J556" t="s">
        <v>3069</v>
      </c>
      <c r="K556" t="s">
        <v>3084</v>
      </c>
      <c r="L556" t="s">
        <v>3077</v>
      </c>
      <c r="M556" s="16" t="s">
        <v>3069</v>
      </c>
      <c r="N556" s="17" t="s">
        <v>3085</v>
      </c>
      <c r="O556" t="s">
        <v>3086</v>
      </c>
      <c r="Q556" s="4">
        <v>-1.56</v>
      </c>
      <c r="R556" s="52" t="s">
        <v>10397</v>
      </c>
      <c r="S556" s="52" t="s">
        <v>10406</v>
      </c>
      <c r="T556" s="52" t="s">
        <v>10407</v>
      </c>
      <c r="U556" s="52" t="s">
        <v>10408</v>
      </c>
      <c r="V556" s="52" t="s">
        <v>10409</v>
      </c>
      <c r="W556" s="52" t="s">
        <v>10425</v>
      </c>
      <c r="X556" s="52" t="s">
        <v>10435</v>
      </c>
    </row>
    <row r="557" spans="1:24" ht="15" customHeight="1" x14ac:dyDescent="0.2">
      <c r="A557">
        <v>1047</v>
      </c>
      <c r="B557" t="s">
        <v>22</v>
      </c>
      <c r="C557" s="13">
        <v>993.3448486328125</v>
      </c>
      <c r="D557" s="14">
        <f t="shared" si="16"/>
        <v>994.35212509958251</v>
      </c>
      <c r="E557" s="13">
        <f t="shared" si="17"/>
        <v>992.33757216604249</v>
      </c>
      <c r="F557" s="15" t="s">
        <v>3087</v>
      </c>
      <c r="G557" s="15">
        <v>10056818</v>
      </c>
      <c r="H557" s="15" t="s">
        <v>3087</v>
      </c>
      <c r="I557" s="15" t="s">
        <v>3088</v>
      </c>
      <c r="J557" t="s">
        <v>3089</v>
      </c>
      <c r="K557" t="s">
        <v>3090</v>
      </c>
      <c r="M557" s="16" t="s">
        <v>18</v>
      </c>
      <c r="N557" s="17" t="s">
        <v>3091</v>
      </c>
      <c r="O557" t="s">
        <v>3092</v>
      </c>
      <c r="Q557" s="4">
        <v>-0.5</v>
      </c>
      <c r="R557" s="52" t="s">
        <v>10397</v>
      </c>
      <c r="S557" s="52" t="s">
        <v>10406</v>
      </c>
      <c r="T557" s="52" t="s">
        <v>10411</v>
      </c>
      <c r="U557" s="52" t="s">
        <v>10435</v>
      </c>
      <c r="V557" s="52" t="s">
        <v>10411</v>
      </c>
      <c r="W557" s="52" t="s">
        <v>10435</v>
      </c>
      <c r="X557" s="52" t="s">
        <v>10435</v>
      </c>
    </row>
    <row r="558" spans="1:24" ht="15" customHeight="1" x14ac:dyDescent="0.2">
      <c r="A558">
        <v>1048</v>
      </c>
      <c r="B558" t="s">
        <v>22</v>
      </c>
      <c r="C558" s="13">
        <v>994.2421875</v>
      </c>
      <c r="D558" s="14">
        <f t="shared" si="16"/>
        <v>995.24946396677001</v>
      </c>
      <c r="E558" s="13">
        <f t="shared" si="17"/>
        <v>993.23491103322999</v>
      </c>
      <c r="F558" s="15" t="s">
        <v>3093</v>
      </c>
      <c r="G558" s="15">
        <v>44571034</v>
      </c>
      <c r="H558" s="15" t="s">
        <v>3093</v>
      </c>
      <c r="I558" s="15" t="s">
        <v>3094</v>
      </c>
      <c r="J558" t="s">
        <v>3095</v>
      </c>
      <c r="K558" t="s">
        <v>3096</v>
      </c>
      <c r="M558" s="16" t="s">
        <v>18</v>
      </c>
      <c r="N558" s="17" t="s">
        <v>3097</v>
      </c>
      <c r="O558" t="s">
        <v>3098</v>
      </c>
      <c r="Q558" s="4">
        <v>-7.87</v>
      </c>
      <c r="R558" s="52" t="s">
        <v>10397</v>
      </c>
      <c r="S558" s="52" t="s">
        <v>10406</v>
      </c>
      <c r="T558" s="52" t="s">
        <v>10411</v>
      </c>
      <c r="U558" s="52" t="s">
        <v>10435</v>
      </c>
      <c r="V558" s="52" t="s">
        <v>10411</v>
      </c>
      <c r="W558" s="52" t="s">
        <v>10435</v>
      </c>
      <c r="X558" s="52" t="s">
        <v>10435</v>
      </c>
    </row>
    <row r="559" spans="1:24" ht="15" customHeight="1" x14ac:dyDescent="0.2">
      <c r="A559">
        <v>1049</v>
      </c>
      <c r="B559" t="s">
        <v>22</v>
      </c>
      <c r="C559" s="13">
        <v>994.2421875</v>
      </c>
      <c r="D559" s="14">
        <f t="shared" si="16"/>
        <v>995.24946396677001</v>
      </c>
      <c r="E559" s="13">
        <f t="shared" si="17"/>
        <v>993.23491103322999</v>
      </c>
      <c r="F559" s="15" t="s">
        <v>3093</v>
      </c>
      <c r="G559" s="15">
        <v>23727984</v>
      </c>
      <c r="H559" s="15" t="s">
        <v>3093</v>
      </c>
      <c r="I559" s="15" t="s">
        <v>3099</v>
      </c>
      <c r="J559" t="s">
        <v>3100</v>
      </c>
      <c r="M559" s="16" t="s">
        <v>17</v>
      </c>
      <c r="N559" s="17" t="s">
        <v>3101</v>
      </c>
      <c r="O559" t="s">
        <v>3102</v>
      </c>
      <c r="Q559" s="4">
        <v>-7.87</v>
      </c>
      <c r="R559" s="52" t="s">
        <v>10397</v>
      </c>
      <c r="S559" s="52" t="s">
        <v>10406</v>
      </c>
      <c r="T559" s="52" t="s">
        <v>10411</v>
      </c>
      <c r="U559" s="52" t="s">
        <v>10435</v>
      </c>
      <c r="V559" s="52" t="s">
        <v>10411</v>
      </c>
      <c r="W559" s="52" t="s">
        <v>10435</v>
      </c>
      <c r="X559" s="52" t="s">
        <v>10435</v>
      </c>
    </row>
    <row r="560" spans="1:24" ht="15" customHeight="1" x14ac:dyDescent="0.2">
      <c r="A560">
        <v>1050</v>
      </c>
      <c r="B560" t="s">
        <v>22</v>
      </c>
      <c r="C560" s="13">
        <v>994.2421875</v>
      </c>
      <c r="D560" s="14">
        <f t="shared" si="16"/>
        <v>995.24946396677001</v>
      </c>
      <c r="E560" s="13">
        <f t="shared" si="17"/>
        <v>993.23491103322999</v>
      </c>
      <c r="F560" s="15" t="s">
        <v>3093</v>
      </c>
      <c r="G560" s="15">
        <v>10235064</v>
      </c>
      <c r="H560" s="15" t="s">
        <v>3093</v>
      </c>
      <c r="I560" s="15" t="s">
        <v>3103</v>
      </c>
      <c r="J560" t="s">
        <v>3104</v>
      </c>
      <c r="K560" t="s">
        <v>3105</v>
      </c>
      <c r="M560" s="16" t="s">
        <v>18</v>
      </c>
      <c r="N560" s="17" t="s">
        <v>3106</v>
      </c>
      <c r="O560" t="s">
        <v>3107</v>
      </c>
      <c r="Q560" s="4">
        <v>-7.87</v>
      </c>
      <c r="R560" s="52" t="s">
        <v>10397</v>
      </c>
      <c r="S560" s="52" t="s">
        <v>10406</v>
      </c>
      <c r="T560" s="52" t="s">
        <v>10411</v>
      </c>
      <c r="U560" s="52" t="s">
        <v>10435</v>
      </c>
      <c r="V560" s="52" t="s">
        <v>10411</v>
      </c>
      <c r="W560" s="52" t="s">
        <v>10435</v>
      </c>
      <c r="X560" s="52" t="s">
        <v>10435</v>
      </c>
    </row>
    <row r="561" spans="1:24" ht="15" customHeight="1" x14ac:dyDescent="0.2">
      <c r="A561">
        <v>1051</v>
      </c>
      <c r="B561" t="s">
        <v>22</v>
      </c>
      <c r="C561" s="13">
        <v>994.2462158203125</v>
      </c>
      <c r="D561" s="14">
        <f t="shared" si="16"/>
        <v>995.25349228708251</v>
      </c>
      <c r="E561" s="13">
        <f t="shared" si="17"/>
        <v>993.23893935354249</v>
      </c>
      <c r="F561" s="15" t="s">
        <v>3108</v>
      </c>
      <c r="G561" s="15">
        <v>44461934</v>
      </c>
      <c r="H561" s="15" t="s">
        <v>3108</v>
      </c>
      <c r="I561" s="15" t="s">
        <v>3109</v>
      </c>
      <c r="J561" t="str">
        <f>"PubChem CID: "&amp;G561</f>
        <v>PubChem CID: 44461934</v>
      </c>
      <c r="M561" s="16" t="s">
        <v>17</v>
      </c>
      <c r="N561" s="17" t="s">
        <v>3110</v>
      </c>
      <c r="O561" t="s">
        <v>3111</v>
      </c>
      <c r="Q561" s="4">
        <v>-2.2999999999999998</v>
      </c>
      <c r="R561" s="52" t="s">
        <v>10397</v>
      </c>
      <c r="S561" s="52" t="s">
        <v>10406</v>
      </c>
      <c r="T561" s="52" t="s">
        <v>10411</v>
      </c>
      <c r="U561" s="52" t="s">
        <v>10435</v>
      </c>
      <c r="V561" s="52" t="s">
        <v>10411</v>
      </c>
      <c r="W561" s="52" t="s">
        <v>10435</v>
      </c>
      <c r="X561" s="52" t="s">
        <v>10435</v>
      </c>
    </row>
    <row r="562" spans="1:24" ht="15" customHeight="1" x14ac:dyDescent="0.2">
      <c r="A562">
        <v>1052</v>
      </c>
      <c r="B562" t="s">
        <v>22</v>
      </c>
      <c r="C562" s="13">
        <v>994.2462158203125</v>
      </c>
      <c r="D562" s="14">
        <f t="shared" si="16"/>
        <v>995.25349228708251</v>
      </c>
      <c r="E562" s="13">
        <f t="shared" si="17"/>
        <v>993.23893935354249</v>
      </c>
      <c r="F562" s="15" t="s">
        <v>3108</v>
      </c>
      <c r="G562" s="15">
        <v>44461905</v>
      </c>
      <c r="H562" s="15" t="s">
        <v>3108</v>
      </c>
      <c r="I562" s="15" t="s">
        <v>3112</v>
      </c>
      <c r="J562" t="str">
        <f>"PubChem CID: "&amp;G562</f>
        <v>PubChem CID: 44461905</v>
      </c>
      <c r="M562" s="16" t="s">
        <v>17</v>
      </c>
      <c r="N562" s="17" t="s">
        <v>3113</v>
      </c>
      <c r="O562" t="s">
        <v>3114</v>
      </c>
      <c r="Q562" s="4">
        <v>-2.0699999999999998</v>
      </c>
      <c r="R562" s="52" t="s">
        <v>10397</v>
      </c>
      <c r="S562" s="52" t="s">
        <v>10406</v>
      </c>
      <c r="T562" s="52" t="s">
        <v>10411</v>
      </c>
      <c r="U562" s="52" t="s">
        <v>10435</v>
      </c>
      <c r="V562" s="52" t="s">
        <v>10411</v>
      </c>
      <c r="W562" s="52" t="s">
        <v>10435</v>
      </c>
      <c r="X562" s="52" t="s">
        <v>10435</v>
      </c>
    </row>
    <row r="563" spans="1:24" ht="15" customHeight="1" x14ac:dyDescent="0.2">
      <c r="A563">
        <v>1053</v>
      </c>
      <c r="B563" t="s">
        <v>22</v>
      </c>
      <c r="C563" s="13">
        <v>994.2462158203125</v>
      </c>
      <c r="D563" s="14">
        <f t="shared" si="16"/>
        <v>995.25349228708251</v>
      </c>
      <c r="E563" s="13">
        <f t="shared" si="17"/>
        <v>993.23893935354249</v>
      </c>
      <c r="F563" s="15" t="s">
        <v>3108</v>
      </c>
      <c r="G563" s="15">
        <v>11062067</v>
      </c>
      <c r="H563" s="15" t="s">
        <v>3108</v>
      </c>
      <c r="I563" s="15" t="s">
        <v>3115</v>
      </c>
      <c r="J563" t="s">
        <v>3116</v>
      </c>
      <c r="K563" t="s">
        <v>3117</v>
      </c>
      <c r="M563" s="16" t="s">
        <v>18</v>
      </c>
      <c r="N563" s="17" t="s">
        <v>3118</v>
      </c>
      <c r="O563" t="s">
        <v>3119</v>
      </c>
      <c r="Q563" s="4">
        <v>-2.2999999999999998</v>
      </c>
      <c r="R563" s="52" t="s">
        <v>10397</v>
      </c>
      <c r="S563" s="52" t="s">
        <v>10406</v>
      </c>
      <c r="T563" s="52" t="s">
        <v>10411</v>
      </c>
      <c r="U563" s="52" t="s">
        <v>10435</v>
      </c>
      <c r="V563" s="52" t="s">
        <v>10411</v>
      </c>
      <c r="W563" s="52" t="s">
        <v>10435</v>
      </c>
      <c r="X563" s="52" t="s">
        <v>10435</v>
      </c>
    </row>
    <row r="564" spans="1:24" ht="15" customHeight="1" x14ac:dyDescent="0.2">
      <c r="A564">
        <v>1054</v>
      </c>
      <c r="B564" t="s">
        <v>22</v>
      </c>
      <c r="C564" s="13">
        <v>994.2462158203125</v>
      </c>
      <c r="D564" s="14">
        <f t="shared" si="16"/>
        <v>995.25349228708251</v>
      </c>
      <c r="E564" s="13">
        <f t="shared" si="17"/>
        <v>993.23893935354249</v>
      </c>
      <c r="F564" s="15" t="s">
        <v>3108</v>
      </c>
      <c r="G564" s="15">
        <v>10102487</v>
      </c>
      <c r="H564" s="15" t="s">
        <v>3108</v>
      </c>
      <c r="I564" s="15" t="s">
        <v>3120</v>
      </c>
      <c r="J564" t="s">
        <v>3121</v>
      </c>
      <c r="K564" t="s">
        <v>3122</v>
      </c>
      <c r="M564" s="16" t="s">
        <v>18</v>
      </c>
      <c r="N564" s="17" t="s">
        <v>3123</v>
      </c>
      <c r="O564" t="s">
        <v>3124</v>
      </c>
      <c r="Q564" s="4">
        <v>-2.0699999999999998</v>
      </c>
      <c r="R564" s="52" t="s">
        <v>10397</v>
      </c>
      <c r="S564" s="52" t="s">
        <v>10406</v>
      </c>
      <c r="T564" s="52" t="s">
        <v>10411</v>
      </c>
      <c r="U564" s="52" t="s">
        <v>10435</v>
      </c>
      <c r="V564" s="52" t="s">
        <v>10411</v>
      </c>
      <c r="W564" s="52" t="s">
        <v>10435</v>
      </c>
      <c r="X564" s="52" t="s">
        <v>10435</v>
      </c>
    </row>
    <row r="565" spans="1:24" ht="15" customHeight="1" x14ac:dyDescent="0.2">
      <c r="A565">
        <v>1059</v>
      </c>
      <c r="B565" t="s">
        <v>22</v>
      </c>
      <c r="C565" s="13">
        <v>997.0380859375</v>
      </c>
      <c r="D565" s="14">
        <f t="shared" si="16"/>
        <v>998.04536240427001</v>
      </c>
      <c r="E565" s="13">
        <f t="shared" si="17"/>
        <v>996.03080947072999</v>
      </c>
      <c r="F565" s="15" t="s">
        <v>3125</v>
      </c>
      <c r="G565" s="15">
        <v>44123472</v>
      </c>
      <c r="H565" s="15" t="s">
        <v>3125</v>
      </c>
      <c r="I565" s="15" t="s">
        <v>3126</v>
      </c>
      <c r="J565" t="str">
        <f>"PubChem CID: "&amp;G565</f>
        <v>PubChem CID: 44123472</v>
      </c>
      <c r="M565" s="16" t="s">
        <v>18</v>
      </c>
      <c r="N565" s="17" t="s">
        <v>3127</v>
      </c>
      <c r="O565" t="s">
        <v>3128</v>
      </c>
      <c r="Q565" s="4">
        <v>-2.94</v>
      </c>
      <c r="R565" s="52" t="s">
        <v>10397</v>
      </c>
      <c r="S565" s="52" t="s">
        <v>10406</v>
      </c>
      <c r="T565" s="52" t="s">
        <v>10407</v>
      </c>
      <c r="U565" s="52" t="s">
        <v>10408</v>
      </c>
      <c r="V565" s="52" t="s">
        <v>10409</v>
      </c>
      <c r="W565" s="52" t="s">
        <v>10435</v>
      </c>
      <c r="X565" s="52" t="s">
        <v>10435</v>
      </c>
    </row>
    <row r="566" spans="1:24" ht="15" customHeight="1" x14ac:dyDescent="0.2">
      <c r="A566">
        <v>1060</v>
      </c>
      <c r="B566" t="s">
        <v>22</v>
      </c>
      <c r="C566" s="13">
        <v>997.249267578125</v>
      </c>
      <c r="D566" s="14">
        <f t="shared" si="16"/>
        <v>998.25654404489501</v>
      </c>
      <c r="E566" s="13">
        <f t="shared" si="17"/>
        <v>996.24199111135499</v>
      </c>
      <c r="F566" s="15" t="s">
        <v>3129</v>
      </c>
      <c r="G566" s="15">
        <v>24893620</v>
      </c>
      <c r="H566" s="15" t="s">
        <v>3129</v>
      </c>
      <c r="I566" s="15" t="s">
        <v>3130</v>
      </c>
      <c r="J566" t="s">
        <v>3131</v>
      </c>
      <c r="K566" t="s">
        <v>3132</v>
      </c>
      <c r="M566" s="16" t="s">
        <v>18</v>
      </c>
      <c r="N566" s="17" t="s">
        <v>3133</v>
      </c>
      <c r="O566" t="s">
        <v>3134</v>
      </c>
      <c r="Q566" s="4">
        <v>-2.91</v>
      </c>
      <c r="R566" s="52" t="s">
        <v>10397</v>
      </c>
      <c r="S566" s="52" t="s">
        <v>10406</v>
      </c>
      <c r="T566" s="52" t="s">
        <v>10407</v>
      </c>
      <c r="U566" s="52" t="s">
        <v>10408</v>
      </c>
      <c r="V566" s="52" t="s">
        <v>10409</v>
      </c>
      <c r="W566" s="52" t="s">
        <v>10417</v>
      </c>
      <c r="X566" s="52" t="s">
        <v>10435</v>
      </c>
    </row>
    <row r="567" spans="1:24" ht="15" customHeight="1" x14ac:dyDescent="0.2">
      <c r="A567">
        <v>1061</v>
      </c>
      <c r="B567" t="s">
        <v>22</v>
      </c>
      <c r="C567" s="13">
        <v>997.249267578125</v>
      </c>
      <c r="D567" s="14">
        <f t="shared" si="16"/>
        <v>998.25654404489501</v>
      </c>
      <c r="E567" s="13">
        <f t="shared" si="17"/>
        <v>996.24199111135499</v>
      </c>
      <c r="F567" s="15" t="s">
        <v>3129</v>
      </c>
      <c r="G567" s="15">
        <v>447924</v>
      </c>
      <c r="H567" s="15" t="s">
        <v>3129</v>
      </c>
      <c r="I567" s="15" t="s">
        <v>3135</v>
      </c>
      <c r="J567" t="s">
        <v>3136</v>
      </c>
      <c r="M567" s="16" t="s">
        <v>18</v>
      </c>
      <c r="N567" s="17" t="s">
        <v>3137</v>
      </c>
      <c r="O567" t="s">
        <v>3138</v>
      </c>
      <c r="Q567" s="4">
        <v>-2.91</v>
      </c>
      <c r="R567" s="52" t="s">
        <v>10397</v>
      </c>
      <c r="S567" s="52" t="s">
        <v>10406</v>
      </c>
      <c r="T567" s="52" t="s">
        <v>10407</v>
      </c>
      <c r="U567" s="52" t="s">
        <v>10408</v>
      </c>
      <c r="V567" s="52" t="s">
        <v>10409</v>
      </c>
      <c r="W567" s="52" t="s">
        <v>10417</v>
      </c>
      <c r="X567" s="52" t="s">
        <v>10435</v>
      </c>
    </row>
    <row r="568" spans="1:24" ht="15" customHeight="1" x14ac:dyDescent="0.2">
      <c r="A568">
        <v>1062</v>
      </c>
      <c r="B568" t="s">
        <v>22</v>
      </c>
      <c r="C568" s="13">
        <v>999.22113037109375</v>
      </c>
      <c r="D568" s="14">
        <f t="shared" si="16"/>
        <v>1000.2284068378638</v>
      </c>
      <c r="E568" s="13">
        <f t="shared" si="17"/>
        <v>998.21385390432374</v>
      </c>
      <c r="F568" s="15" t="s">
        <v>3139</v>
      </c>
      <c r="G568" s="15">
        <v>11849487</v>
      </c>
      <c r="H568" s="15" t="s">
        <v>3139</v>
      </c>
      <c r="I568" s="15" t="s">
        <v>3140</v>
      </c>
      <c r="J568" t="s">
        <v>3141</v>
      </c>
      <c r="K568" t="s">
        <v>3142</v>
      </c>
      <c r="M568" s="16" t="s">
        <v>18</v>
      </c>
      <c r="N568" s="17" t="s">
        <v>3143</v>
      </c>
      <c r="O568" t="s">
        <v>3144</v>
      </c>
      <c r="Q568" s="4">
        <v>-10.59</v>
      </c>
      <c r="R568" s="52" t="s">
        <v>10397</v>
      </c>
      <c r="S568" s="52" t="s">
        <v>10406</v>
      </c>
      <c r="T568" s="52" t="s">
        <v>10411</v>
      </c>
      <c r="U568" s="52" t="s">
        <v>10435</v>
      </c>
      <c r="V568" s="52" t="s">
        <v>10411</v>
      </c>
      <c r="W568" s="52" t="s">
        <v>10435</v>
      </c>
      <c r="X568" s="52" t="s">
        <v>10435</v>
      </c>
    </row>
    <row r="569" spans="1:24" ht="15" customHeight="1" x14ac:dyDescent="0.2">
      <c r="A569">
        <v>1063</v>
      </c>
      <c r="B569" t="s">
        <v>22</v>
      </c>
      <c r="C569" s="13">
        <v>999.29791259765625</v>
      </c>
      <c r="D569" s="14">
        <f t="shared" si="16"/>
        <v>1000.3051890644263</v>
      </c>
      <c r="E569" s="13">
        <f t="shared" si="17"/>
        <v>998.29063613088624</v>
      </c>
      <c r="F569" s="15" t="s">
        <v>3145</v>
      </c>
      <c r="G569" s="15">
        <v>45479326</v>
      </c>
      <c r="H569" s="15" t="s">
        <v>3145</v>
      </c>
      <c r="I569" s="15" t="s">
        <v>3146</v>
      </c>
      <c r="J569" t="str">
        <f>"PubChem CID: "&amp;G569</f>
        <v>PubChem CID: 45479326</v>
      </c>
      <c r="M569" s="16" t="s">
        <v>18</v>
      </c>
      <c r="N569" s="17" t="s">
        <v>3147</v>
      </c>
      <c r="O569" t="s">
        <v>3148</v>
      </c>
      <c r="Q569" s="4">
        <v>-0.47</v>
      </c>
      <c r="R569" s="52" t="s">
        <v>10397</v>
      </c>
      <c r="S569" s="52" t="s">
        <v>10406</v>
      </c>
      <c r="T569" s="52" t="s">
        <v>10407</v>
      </c>
      <c r="U569" s="52" t="s">
        <v>10408</v>
      </c>
      <c r="V569" s="52" t="s">
        <v>10409</v>
      </c>
      <c r="W569" s="52" t="s">
        <v>10425</v>
      </c>
      <c r="X569" s="52" t="s">
        <v>10435</v>
      </c>
    </row>
    <row r="570" spans="1:24" ht="15" customHeight="1" x14ac:dyDescent="0.2">
      <c r="A570">
        <v>1064</v>
      </c>
      <c r="B570" t="s">
        <v>22</v>
      </c>
      <c r="C570" s="13">
        <v>1001.2407836914063</v>
      </c>
      <c r="D570" s="14">
        <f t="shared" si="16"/>
        <v>1002.2480601581763</v>
      </c>
      <c r="E570" s="13">
        <f t="shared" si="17"/>
        <v>1000.2335072246362</v>
      </c>
      <c r="F570" s="15" t="s">
        <v>3149</v>
      </c>
      <c r="G570" s="15">
        <v>44237347</v>
      </c>
      <c r="H570" s="15" t="s">
        <v>3149</v>
      </c>
      <c r="I570" s="15" t="s">
        <v>3150</v>
      </c>
      <c r="J570" t="str">
        <f>"PubChem CID: "&amp;G570</f>
        <v>PubChem CID: 44237347</v>
      </c>
      <c r="M570" s="16" t="s">
        <v>18</v>
      </c>
      <c r="N570" s="17" t="s">
        <v>3151</v>
      </c>
      <c r="O570" t="s">
        <v>3152</v>
      </c>
      <c r="Q570" s="4">
        <v>-3.07</v>
      </c>
      <c r="R570" s="52" t="s">
        <v>10397</v>
      </c>
      <c r="S570" s="52" t="s">
        <v>10406</v>
      </c>
      <c r="T570" s="52" t="s">
        <v>10407</v>
      </c>
      <c r="U570" s="52" t="s">
        <v>10408</v>
      </c>
      <c r="V570" s="52" t="s">
        <v>10409</v>
      </c>
      <c r="W570" s="52" t="s">
        <v>10416</v>
      </c>
      <c r="X570" s="52" t="s">
        <v>10435</v>
      </c>
    </row>
    <row r="571" spans="1:24" ht="15" customHeight="1" x14ac:dyDescent="0.2">
      <c r="A571">
        <v>1065</v>
      </c>
      <c r="B571" t="s">
        <v>22</v>
      </c>
      <c r="C571" s="13">
        <v>1001.2407836914063</v>
      </c>
      <c r="D571" s="14">
        <f t="shared" si="16"/>
        <v>1002.2480601581763</v>
      </c>
      <c r="E571" s="13">
        <f t="shared" si="17"/>
        <v>1000.2335072246362</v>
      </c>
      <c r="F571" s="15" t="s">
        <v>3149</v>
      </c>
      <c r="G571" s="15">
        <v>23724725</v>
      </c>
      <c r="H571" s="15" t="s">
        <v>3149</v>
      </c>
      <c r="I571" s="15" t="s">
        <v>3153</v>
      </c>
      <c r="J571" t="s">
        <v>3154</v>
      </c>
      <c r="K571" t="s">
        <v>3155</v>
      </c>
      <c r="M571" s="16" t="s">
        <v>3154</v>
      </c>
      <c r="N571" s="17" t="s">
        <v>3156</v>
      </c>
      <c r="O571" t="s">
        <v>3157</v>
      </c>
      <c r="Q571" s="4">
        <v>-3.07</v>
      </c>
      <c r="R571" s="52" t="s">
        <v>10397</v>
      </c>
      <c r="S571" s="52" t="s">
        <v>10406</v>
      </c>
      <c r="T571" s="52" t="s">
        <v>10407</v>
      </c>
      <c r="U571" s="52" t="s">
        <v>10408</v>
      </c>
      <c r="V571" s="52" t="s">
        <v>10409</v>
      </c>
      <c r="W571" s="52" t="s">
        <v>10416</v>
      </c>
      <c r="X571" s="52" t="s">
        <v>10435</v>
      </c>
    </row>
    <row r="572" spans="1:24" ht="15" customHeight="1" x14ac:dyDescent="0.2">
      <c r="A572">
        <v>1066</v>
      </c>
      <c r="B572" t="s">
        <v>22</v>
      </c>
      <c r="C572" s="13">
        <v>1001.3135986328125</v>
      </c>
      <c r="D572" s="14">
        <f t="shared" si="16"/>
        <v>1002.3208750995825</v>
      </c>
      <c r="E572" s="13">
        <f t="shared" si="17"/>
        <v>1000.3063221660425</v>
      </c>
      <c r="F572" s="15" t="s">
        <v>3158</v>
      </c>
      <c r="G572" s="15">
        <v>45479436</v>
      </c>
      <c r="H572" s="15" t="s">
        <v>3158</v>
      </c>
      <c r="I572" s="15" t="s">
        <v>3159</v>
      </c>
      <c r="J572" t="str">
        <f>"PubChem CID: "&amp;G572</f>
        <v>PubChem CID: 45479436</v>
      </c>
      <c r="M572" s="16" t="s">
        <v>18</v>
      </c>
      <c r="N572" s="17" t="s">
        <v>3160</v>
      </c>
      <c r="O572" t="s">
        <v>3161</v>
      </c>
      <c r="Q572" s="4">
        <v>-0.17</v>
      </c>
      <c r="R572" s="52" t="s">
        <v>10397</v>
      </c>
      <c r="S572" s="52" t="s">
        <v>10406</v>
      </c>
      <c r="T572" s="52" t="s">
        <v>10407</v>
      </c>
      <c r="U572" s="52" t="s">
        <v>10408</v>
      </c>
      <c r="V572" s="52" t="s">
        <v>10409</v>
      </c>
      <c r="W572" s="52" t="s">
        <v>10425</v>
      </c>
      <c r="X572" s="52" t="s">
        <v>10435</v>
      </c>
    </row>
    <row r="573" spans="1:24" ht="15" customHeight="1" x14ac:dyDescent="0.2">
      <c r="A573">
        <v>1067</v>
      </c>
      <c r="B573" t="s">
        <v>22</v>
      </c>
      <c r="C573" s="13">
        <v>1001.3135986328125</v>
      </c>
      <c r="D573" s="14">
        <f t="shared" si="16"/>
        <v>1002.3208750995825</v>
      </c>
      <c r="E573" s="13">
        <f t="shared" si="17"/>
        <v>1000.3063221660425</v>
      </c>
      <c r="F573" s="15" t="s">
        <v>3158</v>
      </c>
      <c r="G573" s="15">
        <v>10056836</v>
      </c>
      <c r="H573" s="15" t="s">
        <v>3158</v>
      </c>
      <c r="I573" s="15" t="s">
        <v>3162</v>
      </c>
      <c r="J573" t="s">
        <v>3163</v>
      </c>
      <c r="K573" t="s">
        <v>3164</v>
      </c>
      <c r="M573" s="16" t="s">
        <v>18</v>
      </c>
      <c r="N573" s="17" t="s">
        <v>3165</v>
      </c>
      <c r="O573" t="s">
        <v>3166</v>
      </c>
      <c r="Q573" s="4">
        <v>-0.01</v>
      </c>
      <c r="R573" s="52" t="s">
        <v>10397</v>
      </c>
      <c r="S573" s="52" t="s">
        <v>10406</v>
      </c>
      <c r="T573" s="52" t="s">
        <v>10407</v>
      </c>
      <c r="U573" s="52" t="s">
        <v>10408</v>
      </c>
      <c r="V573" s="52" t="s">
        <v>10412</v>
      </c>
      <c r="W573" s="52" t="s">
        <v>10415</v>
      </c>
      <c r="X573" s="52" t="s">
        <v>10435</v>
      </c>
    </row>
    <row r="574" spans="1:24" ht="15" customHeight="1" x14ac:dyDescent="0.2">
      <c r="A574">
        <v>1069</v>
      </c>
      <c r="B574" t="s">
        <v>22</v>
      </c>
      <c r="C574" s="13">
        <v>1003.1989135742188</v>
      </c>
      <c r="D574" s="14">
        <f t="shared" si="16"/>
        <v>1004.2061900409888</v>
      </c>
      <c r="E574" s="13">
        <f t="shared" si="17"/>
        <v>1002.1916371074487</v>
      </c>
      <c r="F574" s="15" t="s">
        <v>3167</v>
      </c>
      <c r="G574" s="15">
        <v>10033963</v>
      </c>
      <c r="H574" s="15" t="s">
        <v>3167</v>
      </c>
      <c r="I574" s="15" t="s">
        <v>3168</v>
      </c>
      <c r="J574" t="s">
        <v>3169</v>
      </c>
      <c r="K574" t="s">
        <v>3170</v>
      </c>
      <c r="M574" s="16" t="s">
        <v>18</v>
      </c>
      <c r="N574" s="17" t="s">
        <v>3171</v>
      </c>
      <c r="O574" t="s">
        <v>3172</v>
      </c>
      <c r="Q574" s="4">
        <v>-2.38</v>
      </c>
      <c r="R574" s="52" t="s">
        <v>10397</v>
      </c>
      <c r="S574" s="52" t="s">
        <v>10398</v>
      </c>
      <c r="T574" s="52" t="s">
        <v>10399</v>
      </c>
      <c r="U574" s="52" t="s">
        <v>10400</v>
      </c>
      <c r="V574" s="52" t="s">
        <v>10404</v>
      </c>
      <c r="W574" s="52" t="s">
        <v>10435</v>
      </c>
      <c r="X574" s="52" t="s">
        <v>10435</v>
      </c>
    </row>
    <row r="575" spans="1:24" ht="15" customHeight="1" x14ac:dyDescent="0.2">
      <c r="A575">
        <v>1070</v>
      </c>
      <c r="B575" t="s">
        <v>22</v>
      </c>
      <c r="C575" s="13">
        <v>1003.2564697265625</v>
      </c>
      <c r="D575" s="14">
        <f t="shared" si="16"/>
        <v>1004.2637461933325</v>
      </c>
      <c r="E575" s="13">
        <f t="shared" si="17"/>
        <v>1002.2491932597925</v>
      </c>
      <c r="F575" s="15" t="s">
        <v>3173</v>
      </c>
      <c r="G575" s="15">
        <v>44237302</v>
      </c>
      <c r="H575" s="15" t="s">
        <v>3173</v>
      </c>
      <c r="I575" s="15" t="s">
        <v>3174</v>
      </c>
      <c r="J575" t="str">
        <f>"PubChem CID: "&amp;G575</f>
        <v>PubChem CID: 44237302</v>
      </c>
      <c r="M575" s="16" t="s">
        <v>18</v>
      </c>
      <c r="N575" s="17" t="s">
        <v>3175</v>
      </c>
      <c r="O575" t="s">
        <v>3176</v>
      </c>
      <c r="Q575" s="4">
        <v>-3.63</v>
      </c>
      <c r="R575" s="52" t="s">
        <v>10397</v>
      </c>
      <c r="S575" s="52" t="s">
        <v>10406</v>
      </c>
      <c r="T575" s="52" t="s">
        <v>10407</v>
      </c>
      <c r="U575" s="52" t="s">
        <v>10408</v>
      </c>
      <c r="V575" s="52" t="s">
        <v>10409</v>
      </c>
      <c r="W575" s="52" t="s">
        <v>10418</v>
      </c>
      <c r="X575" s="52" t="s">
        <v>10435</v>
      </c>
    </row>
    <row r="576" spans="1:24" ht="15" customHeight="1" x14ac:dyDescent="0.2">
      <c r="A576">
        <v>1071</v>
      </c>
      <c r="B576" t="s">
        <v>22</v>
      </c>
      <c r="C576" s="13">
        <v>1003.2564697265625</v>
      </c>
      <c r="D576" s="14">
        <f t="shared" si="16"/>
        <v>1004.2637461933325</v>
      </c>
      <c r="E576" s="13">
        <f t="shared" si="17"/>
        <v>1002.2491932597925</v>
      </c>
      <c r="F576" s="15" t="s">
        <v>3173</v>
      </c>
      <c r="G576" s="15">
        <v>23724724</v>
      </c>
      <c r="H576" s="15" t="s">
        <v>3173</v>
      </c>
      <c r="I576" s="15" t="s">
        <v>3177</v>
      </c>
      <c r="J576" t="s">
        <v>3178</v>
      </c>
      <c r="K576" t="s">
        <v>3179</v>
      </c>
      <c r="M576" s="16" t="s">
        <v>3178</v>
      </c>
      <c r="N576" s="17" t="s">
        <v>3180</v>
      </c>
      <c r="O576" t="s">
        <v>3181</v>
      </c>
      <c r="Q576" s="4">
        <v>-3.63</v>
      </c>
      <c r="R576" s="52" t="s">
        <v>10397</v>
      </c>
      <c r="S576" s="52" t="s">
        <v>10406</v>
      </c>
      <c r="T576" s="52" t="s">
        <v>10407</v>
      </c>
      <c r="U576" s="52" t="s">
        <v>10408</v>
      </c>
      <c r="V576" s="52" t="s">
        <v>10409</v>
      </c>
      <c r="W576" s="52" t="s">
        <v>10418</v>
      </c>
      <c r="X576" s="52" t="s">
        <v>10435</v>
      </c>
    </row>
    <row r="577" spans="1:24" ht="15" customHeight="1" x14ac:dyDescent="0.2">
      <c r="A577">
        <v>1073</v>
      </c>
      <c r="B577" t="s">
        <v>22</v>
      </c>
      <c r="C577" s="13">
        <v>1003.3292236328125</v>
      </c>
      <c r="D577" s="14">
        <f t="shared" si="16"/>
        <v>1004.3365000995825</v>
      </c>
      <c r="E577" s="13">
        <f t="shared" si="17"/>
        <v>1002.3219471660425</v>
      </c>
      <c r="F577" s="15" t="s">
        <v>3182</v>
      </c>
      <c r="G577" s="15">
        <v>25244394</v>
      </c>
      <c r="H577" s="15" t="s">
        <v>3182</v>
      </c>
      <c r="I577" s="15" t="s">
        <v>3183</v>
      </c>
      <c r="J577" t="s">
        <v>3184</v>
      </c>
      <c r="K577" t="s">
        <v>3185</v>
      </c>
      <c r="M577" s="16" t="s">
        <v>18</v>
      </c>
      <c r="N577" s="17" t="s">
        <v>3186</v>
      </c>
      <c r="O577" t="s">
        <v>3187</v>
      </c>
      <c r="Q577" s="4">
        <v>0.19</v>
      </c>
      <c r="R577" s="52" t="s">
        <v>10397</v>
      </c>
      <c r="S577" s="52" t="s">
        <v>10406</v>
      </c>
      <c r="T577" s="52" t="s">
        <v>10407</v>
      </c>
      <c r="U577" s="52" t="s">
        <v>10408</v>
      </c>
      <c r="V577" s="52" t="s">
        <v>10409</v>
      </c>
      <c r="W577" s="52" t="s">
        <v>10425</v>
      </c>
      <c r="X577" s="52" t="s">
        <v>10435</v>
      </c>
    </row>
    <row r="578" spans="1:24" ht="15" customHeight="1" x14ac:dyDescent="0.2">
      <c r="A578" s="20">
        <v>1074</v>
      </c>
      <c r="B578" s="20" t="s">
        <v>22</v>
      </c>
      <c r="C578" s="21">
        <v>1003.3292236328125</v>
      </c>
      <c r="D578" s="22">
        <f t="shared" ref="D578:D641" si="18">C578+1.00727646677</f>
        <v>1004.3365000995825</v>
      </c>
      <c r="E578" s="21">
        <f t="shared" ref="E578:E641" si="19">C578-1.00727646677</f>
        <v>1002.3219471660425</v>
      </c>
      <c r="F578" s="23" t="s">
        <v>3182</v>
      </c>
      <c r="G578" s="23">
        <v>16061165</v>
      </c>
      <c r="H578" s="23" t="s">
        <v>3182</v>
      </c>
      <c r="I578" s="23" t="s">
        <v>3188</v>
      </c>
      <c r="J578" t="s">
        <v>3189</v>
      </c>
      <c r="K578" t="s">
        <v>3190</v>
      </c>
      <c r="L578" t="s">
        <v>3191</v>
      </c>
      <c r="M578" s="24" t="s">
        <v>3192</v>
      </c>
      <c r="N578" s="25" t="s">
        <v>3193</v>
      </c>
      <c r="O578" t="s">
        <v>3194</v>
      </c>
      <c r="Q578" s="26">
        <v>0.79</v>
      </c>
      <c r="R578" s="52" t="s">
        <v>10397</v>
      </c>
      <c r="S578" s="52" t="s">
        <v>10406</v>
      </c>
      <c r="T578" s="52" t="s">
        <v>10407</v>
      </c>
      <c r="U578" s="52" t="s">
        <v>10408</v>
      </c>
      <c r="V578" s="52" t="s">
        <v>10412</v>
      </c>
      <c r="W578" s="52" t="s">
        <v>10426</v>
      </c>
      <c r="X578" s="52" t="s">
        <v>10428</v>
      </c>
    </row>
    <row r="579" spans="1:24" ht="15" customHeight="1" x14ac:dyDescent="0.2">
      <c r="A579">
        <v>1082</v>
      </c>
      <c r="B579" t="s">
        <v>22</v>
      </c>
      <c r="C579" s="13">
        <v>1005.17822265625</v>
      </c>
      <c r="D579" s="14">
        <f t="shared" si="18"/>
        <v>1006.18549912302</v>
      </c>
      <c r="E579" s="13">
        <f t="shared" si="19"/>
        <v>1004.17094618948</v>
      </c>
      <c r="F579" s="15" t="s">
        <v>3196</v>
      </c>
      <c r="G579" s="15">
        <v>5282334</v>
      </c>
      <c r="H579" s="15" t="s">
        <v>3196</v>
      </c>
      <c r="I579" s="15" t="s">
        <v>3198</v>
      </c>
      <c r="J579" t="s">
        <v>3195</v>
      </c>
      <c r="K579" t="s">
        <v>3199</v>
      </c>
      <c r="L579" t="s">
        <v>3197</v>
      </c>
      <c r="M579" s="16" t="s">
        <v>3195</v>
      </c>
      <c r="N579" s="17" t="s">
        <v>3200</v>
      </c>
      <c r="O579" t="s">
        <v>3201</v>
      </c>
      <c r="Q579" s="4">
        <v>-2.82</v>
      </c>
      <c r="R579" s="52" t="s">
        <v>10397</v>
      </c>
      <c r="S579" s="52" t="s">
        <v>10406</v>
      </c>
      <c r="T579" s="52" t="s">
        <v>10407</v>
      </c>
      <c r="U579" s="52" t="s">
        <v>10408</v>
      </c>
      <c r="V579" s="52" t="s">
        <v>10409</v>
      </c>
      <c r="W579" s="52" t="s">
        <v>10435</v>
      </c>
      <c r="X579" s="52" t="s">
        <v>10435</v>
      </c>
    </row>
    <row r="580" spans="1:24" ht="15" customHeight="1" x14ac:dyDescent="0.2">
      <c r="A580">
        <v>1083</v>
      </c>
      <c r="B580" t="s">
        <v>22</v>
      </c>
      <c r="C580" s="13">
        <v>1005.1452026367188</v>
      </c>
      <c r="D580" s="14">
        <f t="shared" si="18"/>
        <v>1006.1524791034888</v>
      </c>
      <c r="E580" s="13">
        <f t="shared" si="19"/>
        <v>1004.1379261699487</v>
      </c>
      <c r="F580" s="15" t="s">
        <v>3202</v>
      </c>
      <c r="G580" s="15">
        <v>46173021</v>
      </c>
      <c r="H580" s="15" t="s">
        <v>3202</v>
      </c>
      <c r="I580" s="15" t="s">
        <v>3203</v>
      </c>
      <c r="J580" t="str">
        <f>"PubChem CID: "&amp;G580</f>
        <v>PubChem CID: 46173021</v>
      </c>
      <c r="M580" s="16" t="s">
        <v>18</v>
      </c>
      <c r="N580" s="17" t="s">
        <v>3204</v>
      </c>
      <c r="O580" t="s">
        <v>3205</v>
      </c>
      <c r="Q580" s="4">
        <v>-4.6100000000000003</v>
      </c>
      <c r="R580" s="52" t="s">
        <v>10397</v>
      </c>
      <c r="S580" s="52" t="s">
        <v>10406</v>
      </c>
      <c r="T580" s="52" t="s">
        <v>10407</v>
      </c>
      <c r="U580" s="52" t="s">
        <v>10408</v>
      </c>
      <c r="V580" s="52" t="s">
        <v>10409</v>
      </c>
      <c r="W580" s="52" t="s">
        <v>10435</v>
      </c>
      <c r="X580" s="52" t="s">
        <v>10435</v>
      </c>
    </row>
    <row r="581" spans="1:24" ht="15" customHeight="1" x14ac:dyDescent="0.2">
      <c r="A581" s="20">
        <v>1087</v>
      </c>
      <c r="B581" t="s">
        <v>22</v>
      </c>
      <c r="C581" s="21">
        <v>1005.3448486328125</v>
      </c>
      <c r="D581" s="22">
        <f t="shared" si="18"/>
        <v>1006.3521250995825</v>
      </c>
      <c r="E581" s="21">
        <f t="shared" si="19"/>
        <v>1004.3375721660425</v>
      </c>
      <c r="F581" s="23" t="s">
        <v>3206</v>
      </c>
      <c r="G581" s="23">
        <v>644109</v>
      </c>
      <c r="H581" s="23" t="s">
        <v>3206</v>
      </c>
      <c r="I581" s="23" t="s">
        <v>3210</v>
      </c>
      <c r="J581" t="s">
        <v>3209</v>
      </c>
      <c r="K581" t="s">
        <v>3211</v>
      </c>
      <c r="L581" t="s">
        <v>3212</v>
      </c>
      <c r="M581" s="24" t="s">
        <v>3213</v>
      </c>
      <c r="N581" s="25" t="s">
        <v>3214</v>
      </c>
      <c r="O581" t="s">
        <v>3215</v>
      </c>
      <c r="Q581" s="26">
        <v>0.56000000000000005</v>
      </c>
      <c r="R581" s="52" t="s">
        <v>10397</v>
      </c>
      <c r="S581" s="52" t="s">
        <v>10406</v>
      </c>
      <c r="T581" s="52" t="s">
        <v>10407</v>
      </c>
      <c r="U581" s="52" t="s">
        <v>10408</v>
      </c>
      <c r="V581" s="52" t="s">
        <v>10409</v>
      </c>
      <c r="W581" s="52" t="s">
        <v>10425</v>
      </c>
      <c r="X581" s="52" t="s">
        <v>10435</v>
      </c>
    </row>
    <row r="582" spans="1:24" ht="15" customHeight="1" x14ac:dyDescent="0.2">
      <c r="A582">
        <v>1088</v>
      </c>
      <c r="B582" t="s">
        <v>22</v>
      </c>
      <c r="C582" s="13">
        <v>1005.3448486328125</v>
      </c>
      <c r="D582" s="14">
        <f t="shared" si="18"/>
        <v>1006.3521250995825</v>
      </c>
      <c r="E582" s="13">
        <f t="shared" si="19"/>
        <v>1004.3375721660425</v>
      </c>
      <c r="F582" s="15" t="s">
        <v>3206</v>
      </c>
      <c r="G582" s="15">
        <v>441252</v>
      </c>
      <c r="H582" s="15" t="s">
        <v>3206</v>
      </c>
      <c r="I582" s="15" t="s">
        <v>3216</v>
      </c>
      <c r="J582" t="s">
        <v>3207</v>
      </c>
      <c r="K582" t="s">
        <v>3217</v>
      </c>
      <c r="L582" t="s">
        <v>3208</v>
      </c>
      <c r="M582" s="16" t="s">
        <v>3207</v>
      </c>
      <c r="N582" s="17" t="s">
        <v>3218</v>
      </c>
      <c r="O582" t="s">
        <v>3219</v>
      </c>
      <c r="Q582" s="4">
        <v>0.08</v>
      </c>
      <c r="R582" s="52" t="s">
        <v>10397</v>
      </c>
      <c r="S582" s="52" t="s">
        <v>10406</v>
      </c>
      <c r="T582" s="52" t="s">
        <v>10407</v>
      </c>
      <c r="U582" s="52" t="s">
        <v>10408</v>
      </c>
      <c r="V582" s="52" t="s">
        <v>10409</v>
      </c>
      <c r="W582" s="52" t="s">
        <v>10425</v>
      </c>
      <c r="X582" s="52" t="s">
        <v>10435</v>
      </c>
    </row>
    <row r="583" spans="1:24" ht="15" customHeight="1" x14ac:dyDescent="0.2">
      <c r="A583">
        <v>1093</v>
      </c>
      <c r="B583" t="s">
        <v>22</v>
      </c>
      <c r="C583" s="13">
        <v>1007.19384765625</v>
      </c>
      <c r="D583" s="14">
        <f t="shared" si="18"/>
        <v>1008.20112412302</v>
      </c>
      <c r="E583" s="13">
        <f t="shared" si="19"/>
        <v>1006.18657118948</v>
      </c>
      <c r="F583" s="15" t="s">
        <v>3221</v>
      </c>
      <c r="G583" s="15">
        <v>656887</v>
      </c>
      <c r="H583" s="15" t="s">
        <v>3221</v>
      </c>
      <c r="I583" s="15" t="s">
        <v>3223</v>
      </c>
      <c r="J583" t="s">
        <v>3220</v>
      </c>
      <c r="K583" t="s">
        <v>3224</v>
      </c>
      <c r="L583" t="s">
        <v>3222</v>
      </c>
      <c r="M583" s="16" t="s">
        <v>3220</v>
      </c>
      <c r="N583" s="17" t="s">
        <v>3225</v>
      </c>
      <c r="O583" t="s">
        <v>3226</v>
      </c>
      <c r="Q583" s="4">
        <v>-2.99</v>
      </c>
      <c r="R583" s="52" t="s">
        <v>10397</v>
      </c>
      <c r="S583" s="52" t="s">
        <v>10406</v>
      </c>
      <c r="T583" s="52" t="s">
        <v>10407</v>
      </c>
      <c r="U583" s="52" t="s">
        <v>10408</v>
      </c>
      <c r="V583" s="52" t="s">
        <v>10409</v>
      </c>
      <c r="W583" s="52" t="s">
        <v>10435</v>
      </c>
      <c r="X583" s="52" t="s">
        <v>10435</v>
      </c>
    </row>
    <row r="584" spans="1:24" ht="15" customHeight="1" x14ac:dyDescent="0.2">
      <c r="A584">
        <v>1094</v>
      </c>
      <c r="B584" t="s">
        <v>22</v>
      </c>
      <c r="C584" s="13">
        <v>1008.2619018554688</v>
      </c>
      <c r="D584" s="14">
        <f t="shared" si="18"/>
        <v>1009.2691783222388</v>
      </c>
      <c r="E584" s="13">
        <f t="shared" si="19"/>
        <v>1007.2546253886987</v>
      </c>
      <c r="F584" s="15" t="s">
        <v>3227</v>
      </c>
      <c r="G584" s="15">
        <v>44462039</v>
      </c>
      <c r="H584" s="15" t="s">
        <v>3227</v>
      </c>
      <c r="I584" s="15" t="s">
        <v>3228</v>
      </c>
      <c r="J584" t="str">
        <f>"PubChem CID: "&amp;G584</f>
        <v>PubChem CID: 44462039</v>
      </c>
      <c r="M584" s="16" t="s">
        <v>17</v>
      </c>
      <c r="N584" s="17" t="s">
        <v>3229</v>
      </c>
      <c r="O584" t="s">
        <v>3230</v>
      </c>
      <c r="Q584" s="4">
        <v>-2.13</v>
      </c>
      <c r="R584" s="52" t="s">
        <v>10397</v>
      </c>
      <c r="S584" s="52" t="s">
        <v>10406</v>
      </c>
      <c r="T584" s="52" t="s">
        <v>10411</v>
      </c>
      <c r="U584" s="52" t="s">
        <v>10435</v>
      </c>
      <c r="V584" s="52" t="s">
        <v>10411</v>
      </c>
      <c r="W584" s="52" t="s">
        <v>10435</v>
      </c>
      <c r="X584" s="52" t="s">
        <v>10435</v>
      </c>
    </row>
    <row r="585" spans="1:24" ht="15" customHeight="1" x14ac:dyDescent="0.2">
      <c r="A585">
        <v>1095</v>
      </c>
      <c r="B585" t="s">
        <v>22</v>
      </c>
      <c r="C585" s="13">
        <v>1008.2619018554688</v>
      </c>
      <c r="D585" s="14">
        <f t="shared" si="18"/>
        <v>1009.2691783222388</v>
      </c>
      <c r="E585" s="13">
        <f t="shared" si="19"/>
        <v>1007.2546253886987</v>
      </c>
      <c r="F585" s="15" t="s">
        <v>3227</v>
      </c>
      <c r="G585" s="15">
        <v>44461932</v>
      </c>
      <c r="H585" s="15" t="s">
        <v>3227</v>
      </c>
      <c r="I585" s="15" t="s">
        <v>3231</v>
      </c>
      <c r="J585" t="str">
        <f>"PubChem CID: "&amp;G585</f>
        <v>PubChem CID: 44461932</v>
      </c>
      <c r="M585" s="16" t="s">
        <v>17</v>
      </c>
      <c r="N585" s="17" t="s">
        <v>3232</v>
      </c>
      <c r="O585" t="s">
        <v>3233</v>
      </c>
      <c r="Q585" s="4">
        <v>-1.76</v>
      </c>
      <c r="R585" s="52" t="s">
        <v>10397</v>
      </c>
      <c r="S585" s="52" t="s">
        <v>10406</v>
      </c>
      <c r="T585" s="52" t="s">
        <v>10411</v>
      </c>
      <c r="U585" s="52" t="s">
        <v>10435</v>
      </c>
      <c r="V585" s="52" t="s">
        <v>10411</v>
      </c>
      <c r="W585" s="52" t="s">
        <v>10435</v>
      </c>
      <c r="X585" s="52" t="s">
        <v>10435</v>
      </c>
    </row>
    <row r="586" spans="1:24" ht="15" customHeight="1" x14ac:dyDescent="0.2">
      <c r="A586">
        <v>1096</v>
      </c>
      <c r="B586" t="s">
        <v>22</v>
      </c>
      <c r="C586" s="13">
        <v>1008.2619018554688</v>
      </c>
      <c r="D586" s="14">
        <f t="shared" si="18"/>
        <v>1009.2691783222388</v>
      </c>
      <c r="E586" s="13">
        <f t="shared" si="19"/>
        <v>1007.2546253886987</v>
      </c>
      <c r="F586" s="15" t="s">
        <v>3227</v>
      </c>
      <c r="G586" s="15">
        <v>44461930</v>
      </c>
      <c r="H586" s="15" t="s">
        <v>3227</v>
      </c>
      <c r="I586" s="15" t="s">
        <v>3234</v>
      </c>
      <c r="J586" t="str">
        <f>"PubChem CID: "&amp;G586</f>
        <v>PubChem CID: 44461930</v>
      </c>
      <c r="M586" s="16" t="s">
        <v>17</v>
      </c>
      <c r="N586" s="17" t="s">
        <v>3235</v>
      </c>
      <c r="O586" t="s">
        <v>3236</v>
      </c>
      <c r="Q586" s="4">
        <v>-1.63</v>
      </c>
      <c r="R586" s="52" t="s">
        <v>10397</v>
      </c>
      <c r="S586" s="52" t="s">
        <v>10406</v>
      </c>
      <c r="T586" s="52" t="s">
        <v>10411</v>
      </c>
      <c r="U586" s="52" t="s">
        <v>10435</v>
      </c>
      <c r="V586" s="52" t="s">
        <v>10411</v>
      </c>
      <c r="W586" s="52" t="s">
        <v>10435</v>
      </c>
      <c r="X586" s="52" t="s">
        <v>10435</v>
      </c>
    </row>
    <row r="587" spans="1:24" ht="15" customHeight="1" x14ac:dyDescent="0.2">
      <c r="A587">
        <v>1097</v>
      </c>
      <c r="B587" t="s">
        <v>22</v>
      </c>
      <c r="C587" s="13">
        <v>1008.2619018554688</v>
      </c>
      <c r="D587" s="14">
        <f t="shared" si="18"/>
        <v>1009.2691783222388</v>
      </c>
      <c r="E587" s="13">
        <f t="shared" si="19"/>
        <v>1007.2546253886987</v>
      </c>
      <c r="F587" s="15" t="s">
        <v>3227</v>
      </c>
      <c r="G587" s="15">
        <v>11829135</v>
      </c>
      <c r="H587" s="15" t="s">
        <v>3227</v>
      </c>
      <c r="I587" s="15" t="s">
        <v>3237</v>
      </c>
      <c r="J587" t="s">
        <v>3238</v>
      </c>
      <c r="K587" t="s">
        <v>3239</v>
      </c>
      <c r="M587" s="16" t="s">
        <v>18</v>
      </c>
      <c r="N587" s="17" t="s">
        <v>3240</v>
      </c>
      <c r="O587" t="s">
        <v>3241</v>
      </c>
      <c r="Q587" s="4">
        <v>-1.76</v>
      </c>
      <c r="R587" s="52" t="s">
        <v>10397</v>
      </c>
      <c r="S587" s="52" t="s">
        <v>10406</v>
      </c>
      <c r="T587" s="52" t="s">
        <v>10411</v>
      </c>
      <c r="U587" s="52" t="s">
        <v>10435</v>
      </c>
      <c r="V587" s="52" t="s">
        <v>10411</v>
      </c>
      <c r="W587" s="52" t="s">
        <v>10435</v>
      </c>
      <c r="X587" s="52" t="s">
        <v>10435</v>
      </c>
    </row>
    <row r="588" spans="1:24" ht="15" customHeight="1" x14ac:dyDescent="0.2">
      <c r="A588">
        <v>1098</v>
      </c>
      <c r="B588" t="s">
        <v>22</v>
      </c>
      <c r="C588" s="13">
        <v>1008.2619018554688</v>
      </c>
      <c r="D588" s="14">
        <f t="shared" si="18"/>
        <v>1009.2691783222388</v>
      </c>
      <c r="E588" s="13">
        <f t="shared" si="19"/>
        <v>1007.2546253886987</v>
      </c>
      <c r="F588" s="15" t="s">
        <v>3227</v>
      </c>
      <c r="G588" s="15">
        <v>11147462</v>
      </c>
      <c r="H588" s="15" t="s">
        <v>3227</v>
      </c>
      <c r="I588" s="15" t="s">
        <v>3242</v>
      </c>
      <c r="J588" t="s">
        <v>3243</v>
      </c>
      <c r="K588" t="s">
        <v>3244</v>
      </c>
      <c r="M588" s="16" t="s">
        <v>18</v>
      </c>
      <c r="N588" s="17" t="s">
        <v>3245</v>
      </c>
      <c r="O588" t="s">
        <v>3246</v>
      </c>
      <c r="Q588" s="4">
        <v>-2.13</v>
      </c>
      <c r="R588" s="52" t="s">
        <v>10397</v>
      </c>
      <c r="S588" s="52" t="s">
        <v>10406</v>
      </c>
      <c r="T588" s="52" t="s">
        <v>10411</v>
      </c>
      <c r="U588" s="52" t="s">
        <v>10435</v>
      </c>
      <c r="V588" s="52" t="s">
        <v>10411</v>
      </c>
      <c r="W588" s="52" t="s">
        <v>10435</v>
      </c>
      <c r="X588" s="52" t="s">
        <v>10435</v>
      </c>
    </row>
    <row r="589" spans="1:24" ht="15" customHeight="1" x14ac:dyDescent="0.2">
      <c r="A589">
        <v>1099</v>
      </c>
      <c r="B589" t="s">
        <v>22</v>
      </c>
      <c r="C589" s="13">
        <v>1008.2619018554688</v>
      </c>
      <c r="D589" s="14">
        <f t="shared" si="18"/>
        <v>1009.2691783222388</v>
      </c>
      <c r="E589" s="13">
        <f t="shared" si="19"/>
        <v>1007.2546253886987</v>
      </c>
      <c r="F589" s="15" t="s">
        <v>3227</v>
      </c>
      <c r="G589" s="15">
        <v>10964153</v>
      </c>
      <c r="H589" s="15" t="s">
        <v>3227</v>
      </c>
      <c r="I589" s="15" t="s">
        <v>3247</v>
      </c>
      <c r="J589" t="s">
        <v>3248</v>
      </c>
      <c r="K589" t="s">
        <v>3249</v>
      </c>
      <c r="M589" s="16" t="s">
        <v>18</v>
      </c>
      <c r="N589" s="17" t="s">
        <v>3250</v>
      </c>
      <c r="O589" t="s">
        <v>3251</v>
      </c>
      <c r="Q589" s="4">
        <v>-1.63</v>
      </c>
      <c r="R589" s="52" t="s">
        <v>10397</v>
      </c>
      <c r="S589" s="52" t="s">
        <v>10406</v>
      </c>
      <c r="T589" s="52" t="s">
        <v>10411</v>
      </c>
      <c r="U589" s="52" t="s">
        <v>10435</v>
      </c>
      <c r="V589" s="52" t="s">
        <v>10411</v>
      </c>
      <c r="W589" s="52" t="s">
        <v>10435</v>
      </c>
      <c r="X589" s="52" t="s">
        <v>10435</v>
      </c>
    </row>
    <row r="590" spans="1:24" ht="15" customHeight="1" x14ac:dyDescent="0.2">
      <c r="A590">
        <v>1100</v>
      </c>
      <c r="B590" t="s">
        <v>22</v>
      </c>
      <c r="C590" s="13">
        <v>1009.2418823242188</v>
      </c>
      <c r="D590" s="14">
        <f t="shared" si="18"/>
        <v>1010.2491587909888</v>
      </c>
      <c r="E590" s="13">
        <f t="shared" si="19"/>
        <v>1008.2346058574487</v>
      </c>
      <c r="F590" s="15" t="s">
        <v>3252</v>
      </c>
      <c r="G590" s="15">
        <v>11849355</v>
      </c>
      <c r="H590" s="15" t="s">
        <v>3252</v>
      </c>
      <c r="I590" s="15" t="s">
        <v>3253</v>
      </c>
      <c r="J590" t="s">
        <v>3254</v>
      </c>
      <c r="K590" t="s">
        <v>3255</v>
      </c>
      <c r="M590" s="16" t="s">
        <v>18</v>
      </c>
      <c r="N590" s="17" t="s">
        <v>3256</v>
      </c>
      <c r="O590" t="s">
        <v>3257</v>
      </c>
      <c r="Q590" s="4">
        <v>-6.92</v>
      </c>
      <c r="R590" s="52" t="s">
        <v>10397</v>
      </c>
      <c r="S590" s="52" t="s">
        <v>10406</v>
      </c>
      <c r="T590" s="52" t="s">
        <v>10411</v>
      </c>
      <c r="U590" s="52" t="s">
        <v>10435</v>
      </c>
      <c r="V590" s="52" t="s">
        <v>10411</v>
      </c>
      <c r="W590" s="52" t="s">
        <v>10435</v>
      </c>
      <c r="X590" s="52" t="s">
        <v>10435</v>
      </c>
    </row>
    <row r="591" spans="1:24" ht="15" customHeight="1" x14ac:dyDescent="0.2">
      <c r="A591">
        <v>1101</v>
      </c>
      <c r="B591" t="s">
        <v>22</v>
      </c>
      <c r="C591" s="13">
        <v>1009.2418823242188</v>
      </c>
      <c r="D591" s="14">
        <f t="shared" si="18"/>
        <v>1010.2491587909888</v>
      </c>
      <c r="E591" s="13">
        <f t="shared" si="19"/>
        <v>1008.2346058574487</v>
      </c>
      <c r="F591" s="15" t="s">
        <v>3252</v>
      </c>
      <c r="G591" s="15">
        <v>11847866</v>
      </c>
      <c r="H591" s="15" t="s">
        <v>3252</v>
      </c>
      <c r="I591" s="15" t="s">
        <v>3258</v>
      </c>
      <c r="J591" t="s">
        <v>3259</v>
      </c>
      <c r="K591" t="s">
        <v>3255</v>
      </c>
      <c r="M591" s="16" t="s">
        <v>18</v>
      </c>
      <c r="N591" s="17" t="s">
        <v>3260</v>
      </c>
      <c r="O591" t="s">
        <v>3261</v>
      </c>
      <c r="Q591" s="4">
        <v>-6.92</v>
      </c>
      <c r="R591" s="52" t="s">
        <v>10397</v>
      </c>
      <c r="S591" s="52" t="s">
        <v>10406</v>
      </c>
      <c r="T591" s="52" t="s">
        <v>10411</v>
      </c>
      <c r="U591" s="52" t="s">
        <v>10435</v>
      </c>
      <c r="V591" s="52" t="s">
        <v>10411</v>
      </c>
      <c r="W591" s="52" t="s">
        <v>10435</v>
      </c>
      <c r="X591" s="52" t="s">
        <v>10435</v>
      </c>
    </row>
    <row r="592" spans="1:24" ht="15" customHeight="1" x14ac:dyDescent="0.2">
      <c r="A592">
        <v>1102</v>
      </c>
      <c r="B592" t="s">
        <v>22</v>
      </c>
      <c r="C592" s="13">
        <v>1009.2571411132813</v>
      </c>
      <c r="D592" s="14">
        <f t="shared" si="18"/>
        <v>1010.2644175800513</v>
      </c>
      <c r="E592" s="13">
        <f t="shared" si="19"/>
        <v>1008.2498646465112</v>
      </c>
      <c r="F592" s="15" t="s">
        <v>3262</v>
      </c>
      <c r="G592" s="15">
        <v>5287876</v>
      </c>
      <c r="H592" s="15" t="s">
        <v>3262</v>
      </c>
      <c r="I592" s="15" t="s">
        <v>3263</v>
      </c>
      <c r="J592" t="s">
        <v>3264</v>
      </c>
      <c r="K592" t="s">
        <v>3265</v>
      </c>
      <c r="L592" t="s">
        <v>3266</v>
      </c>
      <c r="M592" s="16" t="s">
        <v>17</v>
      </c>
      <c r="N592" s="17" t="s">
        <v>3267</v>
      </c>
      <c r="O592" t="s">
        <v>3268</v>
      </c>
      <c r="Q592" s="4">
        <v>-7.29</v>
      </c>
      <c r="R592" s="52" t="s">
        <v>10397</v>
      </c>
      <c r="S592" s="52" t="s">
        <v>10406</v>
      </c>
      <c r="T592" s="52" t="s">
        <v>10411</v>
      </c>
      <c r="U592" s="52" t="s">
        <v>10435</v>
      </c>
      <c r="V592" s="52" t="s">
        <v>10411</v>
      </c>
      <c r="W592" s="52" t="s">
        <v>10435</v>
      </c>
      <c r="X592" s="52" t="s">
        <v>10435</v>
      </c>
    </row>
    <row r="593" spans="1:24" ht="15" customHeight="1" x14ac:dyDescent="0.2">
      <c r="A593">
        <v>1103</v>
      </c>
      <c r="B593" t="s">
        <v>22</v>
      </c>
      <c r="C593" s="13">
        <v>1009.2571411132813</v>
      </c>
      <c r="D593" s="14">
        <f t="shared" si="18"/>
        <v>1010.2644175800513</v>
      </c>
      <c r="E593" s="13">
        <f t="shared" si="19"/>
        <v>1008.2498646465112</v>
      </c>
      <c r="F593" s="15" t="s">
        <v>3262</v>
      </c>
      <c r="G593" s="15">
        <v>3509537</v>
      </c>
      <c r="H593" s="15" t="s">
        <v>3262</v>
      </c>
      <c r="I593" s="15" t="s">
        <v>3269</v>
      </c>
      <c r="J593" t="s">
        <v>3270</v>
      </c>
      <c r="K593" t="s">
        <v>3271</v>
      </c>
      <c r="L593" t="s">
        <v>3272</v>
      </c>
      <c r="M593" s="16" t="s">
        <v>18</v>
      </c>
      <c r="N593" s="17" t="s">
        <v>3273</v>
      </c>
      <c r="O593" t="s">
        <v>3274</v>
      </c>
      <c r="Q593" s="4">
        <v>-7.16</v>
      </c>
      <c r="R593" s="52" t="s">
        <v>10397</v>
      </c>
      <c r="S593" s="52" t="s">
        <v>10406</v>
      </c>
      <c r="T593" s="52" t="s">
        <v>10411</v>
      </c>
      <c r="U593" s="52" t="s">
        <v>10435</v>
      </c>
      <c r="V593" s="52" t="s">
        <v>10411</v>
      </c>
      <c r="W593" s="52" t="s">
        <v>10435</v>
      </c>
      <c r="X593" s="52" t="s">
        <v>10435</v>
      </c>
    </row>
    <row r="594" spans="1:24" ht="15" customHeight="1" x14ac:dyDescent="0.2">
      <c r="A594">
        <v>1104</v>
      </c>
      <c r="B594" t="s">
        <v>22</v>
      </c>
      <c r="C594" s="13">
        <v>1009.2571411132813</v>
      </c>
      <c r="D594" s="14">
        <f t="shared" si="18"/>
        <v>1010.2644175800513</v>
      </c>
      <c r="E594" s="13">
        <f t="shared" si="19"/>
        <v>1008.2498646465112</v>
      </c>
      <c r="F594" s="15" t="s">
        <v>3262</v>
      </c>
      <c r="G594" s="15">
        <v>446814</v>
      </c>
      <c r="H594" s="15" t="s">
        <v>3262</v>
      </c>
      <c r="I594" s="15" t="s">
        <v>3275</v>
      </c>
      <c r="J594" t="s">
        <v>3276</v>
      </c>
      <c r="K594" t="s">
        <v>3277</v>
      </c>
      <c r="L594" t="s">
        <v>3266</v>
      </c>
      <c r="M594" s="16" t="s">
        <v>18</v>
      </c>
      <c r="N594" s="17" t="s">
        <v>3278</v>
      </c>
      <c r="O594" t="s">
        <v>3279</v>
      </c>
      <c r="Q594" s="4">
        <v>-3.51</v>
      </c>
      <c r="R594" s="52" t="s">
        <v>10397</v>
      </c>
      <c r="S594" s="52" t="s">
        <v>10406</v>
      </c>
      <c r="T594" s="52" t="s">
        <v>10411</v>
      </c>
      <c r="U594" s="52" t="s">
        <v>10435</v>
      </c>
      <c r="V594" s="52" t="s">
        <v>10411</v>
      </c>
      <c r="W594" s="52" t="s">
        <v>10435</v>
      </c>
      <c r="X594" s="52" t="s">
        <v>10435</v>
      </c>
    </row>
    <row r="595" spans="1:24" ht="15" customHeight="1" x14ac:dyDescent="0.2">
      <c r="A595">
        <v>1105</v>
      </c>
      <c r="B595" t="s">
        <v>22</v>
      </c>
      <c r="C595" s="13">
        <v>1009.3258666992188</v>
      </c>
      <c r="D595" s="14">
        <f t="shared" si="18"/>
        <v>1010.3331431659888</v>
      </c>
      <c r="E595" s="13">
        <f t="shared" si="19"/>
        <v>1008.3185902324487</v>
      </c>
      <c r="F595" s="15" t="s">
        <v>3280</v>
      </c>
      <c r="G595" s="15">
        <v>24763004</v>
      </c>
      <c r="H595" s="15" t="s">
        <v>3280</v>
      </c>
      <c r="I595" s="15" t="s">
        <v>3281</v>
      </c>
      <c r="J595" t="str">
        <f>"PubChem CID: "&amp;G595</f>
        <v>PubChem CID: 24763004</v>
      </c>
      <c r="M595" s="16" t="s">
        <v>18</v>
      </c>
      <c r="N595" s="17" t="s">
        <v>3282</v>
      </c>
      <c r="O595" t="s">
        <v>3283</v>
      </c>
      <c r="Q595" s="4">
        <v>-7.82</v>
      </c>
      <c r="R595" s="52" t="s">
        <v>10397</v>
      </c>
      <c r="S595" s="52" t="s">
        <v>10406</v>
      </c>
      <c r="T595" s="52" t="s">
        <v>10411</v>
      </c>
      <c r="U595" s="52" t="s">
        <v>10435</v>
      </c>
      <c r="V595" s="52" t="s">
        <v>10411</v>
      </c>
      <c r="W595" s="52" t="s">
        <v>10435</v>
      </c>
      <c r="X595" s="52" t="s">
        <v>10435</v>
      </c>
    </row>
    <row r="596" spans="1:24" ht="15" customHeight="1" x14ac:dyDescent="0.2">
      <c r="A596">
        <v>1106</v>
      </c>
      <c r="B596" t="s">
        <v>22</v>
      </c>
      <c r="C596" s="13">
        <v>1009.3258666992188</v>
      </c>
      <c r="D596" s="14">
        <f t="shared" si="18"/>
        <v>1010.3331431659888</v>
      </c>
      <c r="E596" s="13">
        <f t="shared" si="19"/>
        <v>1008.3185902324487</v>
      </c>
      <c r="F596" s="15" t="s">
        <v>3280</v>
      </c>
      <c r="G596" s="15">
        <v>16122579</v>
      </c>
      <c r="H596" s="15" t="s">
        <v>3280</v>
      </c>
      <c r="I596" s="15" t="s">
        <v>3284</v>
      </c>
      <c r="J596" t="s">
        <v>3285</v>
      </c>
      <c r="M596" s="16" t="s">
        <v>18</v>
      </c>
      <c r="N596" s="17" t="s">
        <v>3286</v>
      </c>
      <c r="O596" t="s">
        <v>3287</v>
      </c>
      <c r="Q596" s="4">
        <v>-9.06</v>
      </c>
      <c r="R596" s="52" t="s">
        <v>10397</v>
      </c>
      <c r="S596" s="52" t="s">
        <v>10406</v>
      </c>
      <c r="T596" s="52" t="s">
        <v>10411</v>
      </c>
      <c r="U596" s="52" t="s">
        <v>10435</v>
      </c>
      <c r="V596" s="52" t="s">
        <v>10411</v>
      </c>
      <c r="W596" s="52" t="s">
        <v>10435</v>
      </c>
      <c r="X596" s="52" t="s">
        <v>10435</v>
      </c>
    </row>
    <row r="597" spans="1:24" ht="15" customHeight="1" x14ac:dyDescent="0.2">
      <c r="A597">
        <v>1107</v>
      </c>
      <c r="B597" t="s">
        <v>22</v>
      </c>
      <c r="C597" s="13">
        <v>1011.144287109375</v>
      </c>
      <c r="D597" s="14">
        <f t="shared" si="18"/>
        <v>1012.151563576145</v>
      </c>
      <c r="E597" s="13">
        <f t="shared" si="19"/>
        <v>1010.137010642605</v>
      </c>
      <c r="F597" s="15" t="s">
        <v>3288</v>
      </c>
      <c r="G597" s="15">
        <v>196316</v>
      </c>
      <c r="H597" s="15" t="s">
        <v>3288</v>
      </c>
      <c r="I597" s="15" t="s">
        <v>3289</v>
      </c>
      <c r="J597" t="s">
        <v>3290</v>
      </c>
      <c r="K597" t="s">
        <v>3291</v>
      </c>
      <c r="L597" t="s">
        <v>3292</v>
      </c>
      <c r="M597" s="16" t="s">
        <v>18</v>
      </c>
      <c r="N597" s="17" t="s">
        <v>3293</v>
      </c>
      <c r="O597" t="s">
        <v>3294</v>
      </c>
      <c r="Q597" s="4">
        <v>-1.7</v>
      </c>
      <c r="R597" s="52" t="s">
        <v>10435</v>
      </c>
      <c r="S597" s="52" t="s">
        <v>10435</v>
      </c>
      <c r="T597" s="52" t="s">
        <v>10435</v>
      </c>
      <c r="U597" s="52" t="s">
        <v>10435</v>
      </c>
      <c r="V597" s="52" t="s">
        <v>10435</v>
      </c>
      <c r="W597" s="52" t="s">
        <v>10435</v>
      </c>
      <c r="X597" s="52" t="s">
        <v>10435</v>
      </c>
    </row>
    <row r="598" spans="1:24" ht="15" customHeight="1" x14ac:dyDescent="0.2">
      <c r="A598">
        <v>1108</v>
      </c>
      <c r="B598" t="s">
        <v>22</v>
      </c>
      <c r="C598" s="13">
        <v>1013.2771606445313</v>
      </c>
      <c r="D598" s="14">
        <f t="shared" si="18"/>
        <v>1014.2844371113013</v>
      </c>
      <c r="E598" s="13">
        <f t="shared" si="19"/>
        <v>1012.2698841777612</v>
      </c>
      <c r="F598" s="15" t="s">
        <v>3295</v>
      </c>
      <c r="G598" s="15">
        <v>44237322</v>
      </c>
      <c r="H598" s="15" t="s">
        <v>3295</v>
      </c>
      <c r="I598" s="15" t="s">
        <v>3296</v>
      </c>
      <c r="J598" t="str">
        <f>"PubChem CID: "&amp;G598</f>
        <v>PubChem CID: 44237322</v>
      </c>
      <c r="M598" s="16" t="s">
        <v>18</v>
      </c>
      <c r="N598" s="17" t="s">
        <v>3297</v>
      </c>
      <c r="O598" t="s">
        <v>3298</v>
      </c>
      <c r="Q598" s="4">
        <v>-1.28</v>
      </c>
      <c r="R598" s="52" t="s">
        <v>10397</v>
      </c>
      <c r="S598" s="52" t="s">
        <v>10406</v>
      </c>
      <c r="T598" s="52" t="s">
        <v>10407</v>
      </c>
      <c r="U598" s="52" t="s">
        <v>10408</v>
      </c>
      <c r="V598" s="52" t="s">
        <v>10412</v>
      </c>
      <c r="W598" s="52" t="s">
        <v>10419</v>
      </c>
      <c r="X598" s="52" t="s">
        <v>10435</v>
      </c>
    </row>
    <row r="599" spans="1:24" ht="15" customHeight="1" x14ac:dyDescent="0.2">
      <c r="A599">
        <v>1109</v>
      </c>
      <c r="B599" t="s">
        <v>22</v>
      </c>
      <c r="C599" s="13">
        <v>1013.2771606445313</v>
      </c>
      <c r="D599" s="14">
        <f t="shared" si="18"/>
        <v>1014.2844371113013</v>
      </c>
      <c r="E599" s="13">
        <f t="shared" si="19"/>
        <v>1012.2698841777612</v>
      </c>
      <c r="F599" s="15" t="s">
        <v>3295</v>
      </c>
      <c r="G599" s="15">
        <v>23724719</v>
      </c>
      <c r="H599" s="15" t="s">
        <v>3295</v>
      </c>
      <c r="I599" s="15" t="s">
        <v>3299</v>
      </c>
      <c r="J599" t="s">
        <v>3300</v>
      </c>
      <c r="K599" t="s">
        <v>3301</v>
      </c>
      <c r="M599" s="16" t="s">
        <v>3300</v>
      </c>
      <c r="N599" s="17" t="s">
        <v>3302</v>
      </c>
      <c r="O599" t="s">
        <v>3303</v>
      </c>
      <c r="Q599" s="4">
        <v>-1.28</v>
      </c>
      <c r="R599" s="52" t="s">
        <v>10397</v>
      </c>
      <c r="S599" s="52" t="s">
        <v>10406</v>
      </c>
      <c r="T599" s="52" t="s">
        <v>10407</v>
      </c>
      <c r="U599" s="52" t="s">
        <v>10408</v>
      </c>
      <c r="V599" s="52" t="s">
        <v>10412</v>
      </c>
      <c r="W599" s="52" t="s">
        <v>10419</v>
      </c>
      <c r="X599" s="52" t="s">
        <v>10435</v>
      </c>
    </row>
    <row r="600" spans="1:24" ht="15" customHeight="1" x14ac:dyDescent="0.2">
      <c r="A600">
        <v>1111</v>
      </c>
      <c r="B600" t="s">
        <v>22</v>
      </c>
      <c r="C600" s="13">
        <v>1015.2928466796875</v>
      </c>
      <c r="D600" s="14">
        <f t="shared" si="18"/>
        <v>1016.3001231464575</v>
      </c>
      <c r="E600" s="13">
        <f t="shared" si="19"/>
        <v>1014.2855702129175</v>
      </c>
      <c r="F600" s="15" t="s">
        <v>3304</v>
      </c>
      <c r="G600" s="15">
        <v>44237134</v>
      </c>
      <c r="H600" s="15" t="s">
        <v>3304</v>
      </c>
      <c r="I600" s="15" t="s">
        <v>3305</v>
      </c>
      <c r="J600" t="str">
        <f>"PubChem CID: "&amp;G600</f>
        <v>PubChem CID: 44237134</v>
      </c>
      <c r="M600" s="16" t="s">
        <v>18</v>
      </c>
      <c r="N600" s="17" t="s">
        <v>3306</v>
      </c>
      <c r="O600" t="s">
        <v>3307</v>
      </c>
      <c r="Q600" s="4">
        <v>-1.51</v>
      </c>
      <c r="R600" s="52" t="s">
        <v>10397</v>
      </c>
      <c r="S600" s="52" t="s">
        <v>10406</v>
      </c>
      <c r="T600" s="52" t="s">
        <v>10407</v>
      </c>
      <c r="U600" s="52" t="s">
        <v>10408</v>
      </c>
      <c r="V600" s="52" t="s">
        <v>10409</v>
      </c>
      <c r="W600" s="52" t="s">
        <v>10417</v>
      </c>
      <c r="X600" s="52" t="s">
        <v>10435</v>
      </c>
    </row>
    <row r="601" spans="1:24" ht="15" customHeight="1" x14ac:dyDescent="0.2">
      <c r="A601">
        <v>1112</v>
      </c>
      <c r="B601" t="s">
        <v>22</v>
      </c>
      <c r="C601" s="13">
        <v>1015.2928466796875</v>
      </c>
      <c r="D601" s="14">
        <f t="shared" si="18"/>
        <v>1016.3001231464575</v>
      </c>
      <c r="E601" s="13">
        <f t="shared" si="19"/>
        <v>1014.2855702129175</v>
      </c>
      <c r="F601" s="15" t="s">
        <v>3304</v>
      </c>
      <c r="G601" s="15">
        <v>23724718</v>
      </c>
      <c r="H601" s="15" t="s">
        <v>3304</v>
      </c>
      <c r="I601" s="15" t="s">
        <v>3308</v>
      </c>
      <c r="J601" t="s">
        <v>3309</v>
      </c>
      <c r="K601" t="s">
        <v>3310</v>
      </c>
      <c r="M601" s="16" t="s">
        <v>3309</v>
      </c>
      <c r="N601" s="17" t="s">
        <v>3311</v>
      </c>
      <c r="O601" t="s">
        <v>3312</v>
      </c>
      <c r="Q601" s="4">
        <v>-1.51</v>
      </c>
      <c r="R601" s="52" t="s">
        <v>10397</v>
      </c>
      <c r="S601" s="52" t="s">
        <v>10406</v>
      </c>
      <c r="T601" s="52" t="s">
        <v>10407</v>
      </c>
      <c r="U601" s="52" t="s">
        <v>10408</v>
      </c>
      <c r="V601" s="52" t="s">
        <v>10409</v>
      </c>
      <c r="W601" s="52" t="s">
        <v>10417</v>
      </c>
      <c r="X601" s="52" t="s">
        <v>10435</v>
      </c>
    </row>
    <row r="602" spans="1:24" ht="15" customHeight="1" x14ac:dyDescent="0.2">
      <c r="A602">
        <v>1113</v>
      </c>
      <c r="B602" t="s">
        <v>22</v>
      </c>
      <c r="C602" s="13">
        <v>1017.3448486328125</v>
      </c>
      <c r="D602" s="14">
        <f t="shared" si="18"/>
        <v>1018.3521250995825</v>
      </c>
      <c r="E602" s="13">
        <f t="shared" si="19"/>
        <v>1016.3375721660425</v>
      </c>
      <c r="F602" s="15" t="s">
        <v>3313</v>
      </c>
      <c r="G602" s="15">
        <v>11966201</v>
      </c>
      <c r="H602" s="15" t="s">
        <v>3313</v>
      </c>
      <c r="I602" s="15" t="s">
        <v>3314</v>
      </c>
      <c r="J602" t="s">
        <v>3315</v>
      </c>
      <c r="K602" t="s">
        <v>3316</v>
      </c>
      <c r="M602" s="16" t="s">
        <v>18</v>
      </c>
      <c r="N602" s="17" t="s">
        <v>3317</v>
      </c>
      <c r="O602" t="s">
        <v>3318</v>
      </c>
      <c r="Q602" s="4">
        <v>1.23</v>
      </c>
      <c r="R602" s="52" t="s">
        <v>10397</v>
      </c>
      <c r="S602" s="52" t="s">
        <v>10406</v>
      </c>
      <c r="T602" s="52" t="s">
        <v>10407</v>
      </c>
      <c r="U602" s="52" t="s">
        <v>10408</v>
      </c>
      <c r="V602" s="52" t="s">
        <v>10412</v>
      </c>
      <c r="W602" s="52" t="s">
        <v>10426</v>
      </c>
      <c r="X602" s="52" t="s">
        <v>10428</v>
      </c>
    </row>
    <row r="603" spans="1:24" ht="15" customHeight="1" x14ac:dyDescent="0.2">
      <c r="A603">
        <v>1114</v>
      </c>
      <c r="B603" t="s">
        <v>22</v>
      </c>
      <c r="C603" s="13">
        <v>1017.1912841796875</v>
      </c>
      <c r="D603" s="14">
        <f t="shared" si="18"/>
        <v>1018.1985606464575</v>
      </c>
      <c r="E603" s="13">
        <f t="shared" si="19"/>
        <v>1016.1840077129175</v>
      </c>
      <c r="F603" s="15" t="s">
        <v>3319</v>
      </c>
      <c r="G603" s="15">
        <v>10260433</v>
      </c>
      <c r="H603" s="15" t="s">
        <v>3319</v>
      </c>
      <c r="I603" s="15" t="s">
        <v>3320</v>
      </c>
      <c r="J603" t="s">
        <v>3321</v>
      </c>
      <c r="K603" t="s">
        <v>3322</v>
      </c>
      <c r="M603" s="16" t="s">
        <v>17</v>
      </c>
      <c r="N603" s="17" t="s">
        <v>3323</v>
      </c>
      <c r="O603" t="s">
        <v>3324</v>
      </c>
      <c r="Q603" s="4">
        <v>-1.59</v>
      </c>
      <c r="R603" s="52" t="s">
        <v>10397</v>
      </c>
      <c r="S603" s="52" t="s">
        <v>10406</v>
      </c>
      <c r="T603" s="52" t="s">
        <v>10407</v>
      </c>
      <c r="U603" s="52" t="s">
        <v>10408</v>
      </c>
      <c r="V603" s="52" t="s">
        <v>10409</v>
      </c>
      <c r="W603" s="52" t="s">
        <v>10435</v>
      </c>
      <c r="X603" s="52" t="s">
        <v>10435</v>
      </c>
    </row>
    <row r="604" spans="1:24" ht="15" customHeight="1" x14ac:dyDescent="0.2">
      <c r="A604">
        <v>1115</v>
      </c>
      <c r="B604" t="s">
        <v>22</v>
      </c>
      <c r="C604" s="13">
        <v>1018.278564453125</v>
      </c>
      <c r="D604" s="14">
        <f t="shared" si="18"/>
        <v>1019.285840919895</v>
      </c>
      <c r="E604" s="13">
        <f t="shared" si="19"/>
        <v>1017.271287986355</v>
      </c>
      <c r="F604" s="15" t="s">
        <v>3325</v>
      </c>
      <c r="G604" s="15">
        <v>16007075</v>
      </c>
      <c r="H604" s="15" t="s">
        <v>3325</v>
      </c>
      <c r="I604" s="15" t="s">
        <v>3326</v>
      </c>
      <c r="J604" t="str">
        <f>"PubChem CID: "&amp;G604</f>
        <v>PubChem CID: 16007075</v>
      </c>
      <c r="M604" s="16" t="s">
        <v>18</v>
      </c>
      <c r="N604" s="17" t="s">
        <v>3327</v>
      </c>
      <c r="O604" t="s">
        <v>3328</v>
      </c>
      <c r="Q604" s="4">
        <v>-5.58</v>
      </c>
      <c r="R604" s="52" t="s">
        <v>10397</v>
      </c>
      <c r="S604" s="52" t="s">
        <v>10398</v>
      </c>
      <c r="T604" s="52" t="s">
        <v>10399</v>
      </c>
      <c r="U604" s="52" t="s">
        <v>10400</v>
      </c>
      <c r="V604" s="52" t="s">
        <v>10404</v>
      </c>
      <c r="W604" s="52" t="s">
        <v>10435</v>
      </c>
      <c r="X604" s="52" t="s">
        <v>10435</v>
      </c>
    </row>
    <row r="605" spans="1:24" ht="15" customHeight="1" x14ac:dyDescent="0.2">
      <c r="A605">
        <v>1116</v>
      </c>
      <c r="B605" t="s">
        <v>22</v>
      </c>
      <c r="C605" s="13">
        <v>1019.241455078125</v>
      </c>
      <c r="D605" s="14">
        <f t="shared" si="18"/>
        <v>1020.248731544895</v>
      </c>
      <c r="E605" s="13">
        <f t="shared" si="19"/>
        <v>1018.234178611355</v>
      </c>
      <c r="F605" s="15" t="s">
        <v>3329</v>
      </c>
      <c r="G605" s="15">
        <v>156158</v>
      </c>
      <c r="H605" s="15" t="s">
        <v>3329</v>
      </c>
      <c r="I605" s="15" t="s">
        <v>3330</v>
      </c>
      <c r="J605" t="s">
        <v>3331</v>
      </c>
      <c r="K605" t="s">
        <v>3332</v>
      </c>
      <c r="L605" t="s">
        <v>3333</v>
      </c>
      <c r="M605" s="16" t="s">
        <v>18</v>
      </c>
      <c r="N605" s="17" t="s">
        <v>3334</v>
      </c>
      <c r="O605" t="s">
        <v>3335</v>
      </c>
      <c r="Q605" s="4">
        <v>-5.97</v>
      </c>
      <c r="R605" s="52" t="s">
        <v>10435</v>
      </c>
      <c r="S605" s="52" t="s">
        <v>10435</v>
      </c>
      <c r="T605" s="52" t="s">
        <v>10435</v>
      </c>
      <c r="U605" s="52" t="s">
        <v>10435</v>
      </c>
      <c r="V605" s="52" t="s">
        <v>10435</v>
      </c>
      <c r="W605" s="52" t="s">
        <v>10435</v>
      </c>
      <c r="X605" s="52" t="s">
        <v>10435</v>
      </c>
    </row>
    <row r="606" spans="1:24" ht="15" customHeight="1" x14ac:dyDescent="0.2">
      <c r="A606">
        <v>1119</v>
      </c>
      <c r="B606" t="s">
        <v>22</v>
      </c>
      <c r="C606" s="13">
        <v>1019.3241577148438</v>
      </c>
      <c r="D606" s="14">
        <f t="shared" si="18"/>
        <v>1020.3314341816138</v>
      </c>
      <c r="E606" s="13">
        <f t="shared" si="19"/>
        <v>1018.3168812480737</v>
      </c>
      <c r="F606" s="15" t="s">
        <v>3336</v>
      </c>
      <c r="G606" s="15">
        <v>440601</v>
      </c>
      <c r="H606" s="15" t="s">
        <v>3336</v>
      </c>
      <c r="I606" s="15" t="s">
        <v>3337</v>
      </c>
      <c r="J606" t="s">
        <v>3338</v>
      </c>
      <c r="K606" t="s">
        <v>3339</v>
      </c>
      <c r="L606" t="s">
        <v>3340</v>
      </c>
      <c r="M606" s="16" t="s">
        <v>3338</v>
      </c>
      <c r="N606" s="17" t="s">
        <v>3341</v>
      </c>
      <c r="O606" t="s">
        <v>3342</v>
      </c>
      <c r="Q606" s="4">
        <v>-0.11</v>
      </c>
      <c r="R606" s="52" t="s">
        <v>10397</v>
      </c>
      <c r="S606" s="52" t="s">
        <v>10406</v>
      </c>
      <c r="T606" s="52" t="s">
        <v>10407</v>
      </c>
      <c r="U606" s="52" t="s">
        <v>10408</v>
      </c>
      <c r="V606" s="52" t="s">
        <v>10409</v>
      </c>
      <c r="W606" s="52" t="s">
        <v>10416</v>
      </c>
      <c r="X606" s="52" t="s">
        <v>10429</v>
      </c>
    </row>
    <row r="607" spans="1:24" ht="15" customHeight="1" x14ac:dyDescent="0.2">
      <c r="A607">
        <v>1123</v>
      </c>
      <c r="B607" t="s">
        <v>22</v>
      </c>
      <c r="C607" s="13">
        <v>1019.3605346679688</v>
      </c>
      <c r="D607" s="14">
        <f t="shared" si="18"/>
        <v>1020.3678111347388</v>
      </c>
      <c r="E607" s="35">
        <f t="shared" si="19"/>
        <v>1018.3532582011987</v>
      </c>
      <c r="F607" s="15" t="s">
        <v>3343</v>
      </c>
      <c r="G607" s="15">
        <v>3082004</v>
      </c>
      <c r="H607" s="15" t="s">
        <v>3343</v>
      </c>
      <c r="I607" s="15" t="s">
        <v>3344</v>
      </c>
      <c r="J607" t="s">
        <v>3345</v>
      </c>
      <c r="K607" t="s">
        <v>3345</v>
      </c>
      <c r="L607" t="s">
        <v>3346</v>
      </c>
      <c r="M607" s="16" t="s">
        <v>17</v>
      </c>
      <c r="N607" s="17" t="s">
        <v>3347</v>
      </c>
      <c r="O607" t="s">
        <v>3348</v>
      </c>
      <c r="Q607" s="4">
        <v>1</v>
      </c>
      <c r="R607" s="52" t="s">
        <v>10397</v>
      </c>
      <c r="S607" s="52" t="s">
        <v>10406</v>
      </c>
      <c r="T607" s="52" t="s">
        <v>10407</v>
      </c>
      <c r="U607" s="52" t="s">
        <v>10408</v>
      </c>
      <c r="V607" s="52" t="s">
        <v>10409</v>
      </c>
      <c r="W607" s="52" t="s">
        <v>10425</v>
      </c>
      <c r="X607" s="52" t="s">
        <v>10435</v>
      </c>
    </row>
    <row r="608" spans="1:24" ht="15" customHeight="1" x14ac:dyDescent="0.2">
      <c r="A608">
        <v>1125</v>
      </c>
      <c r="B608" t="s">
        <v>22</v>
      </c>
      <c r="C608" s="13">
        <v>1020.2619018554688</v>
      </c>
      <c r="D608" s="14">
        <f t="shared" si="18"/>
        <v>1021.2691783222388</v>
      </c>
      <c r="E608" s="13">
        <f t="shared" si="19"/>
        <v>1019.2546253886987</v>
      </c>
      <c r="F608" s="15" t="s">
        <v>3350</v>
      </c>
      <c r="G608" s="15">
        <v>44462080</v>
      </c>
      <c r="H608" s="15" t="s">
        <v>3350</v>
      </c>
      <c r="I608" s="15" t="s">
        <v>3351</v>
      </c>
      <c r="J608" t="str">
        <f>"PubChem CID: "&amp;G608</f>
        <v>PubChem CID: 44462080</v>
      </c>
      <c r="M608" s="16" t="s">
        <v>17</v>
      </c>
      <c r="N608" s="17" t="s">
        <v>3352</v>
      </c>
      <c r="O608" t="s">
        <v>3353</v>
      </c>
      <c r="Q608" s="4">
        <v>-1.7</v>
      </c>
      <c r="R608" s="52" t="s">
        <v>10397</v>
      </c>
      <c r="S608" s="52" t="s">
        <v>10406</v>
      </c>
      <c r="T608" s="52" t="s">
        <v>10411</v>
      </c>
      <c r="U608" s="52" t="s">
        <v>10435</v>
      </c>
      <c r="V608" s="52" t="s">
        <v>10411</v>
      </c>
      <c r="W608" s="52" t="s">
        <v>10435</v>
      </c>
      <c r="X608" s="52" t="s">
        <v>10435</v>
      </c>
    </row>
    <row r="609" spans="1:24" ht="15" customHeight="1" x14ac:dyDescent="0.2">
      <c r="A609">
        <v>1126</v>
      </c>
      <c r="B609" t="s">
        <v>22</v>
      </c>
      <c r="C609" s="13">
        <v>1020.2619018554688</v>
      </c>
      <c r="D609" s="14">
        <f t="shared" si="18"/>
        <v>1021.2691783222388</v>
      </c>
      <c r="E609" s="13">
        <f t="shared" si="19"/>
        <v>1019.2546253886987</v>
      </c>
      <c r="F609" s="15" t="s">
        <v>3350</v>
      </c>
      <c r="G609" s="15">
        <v>10056877</v>
      </c>
      <c r="H609" s="15" t="s">
        <v>3350</v>
      </c>
      <c r="I609" s="15" t="s">
        <v>3354</v>
      </c>
      <c r="J609" t="s">
        <v>3355</v>
      </c>
      <c r="K609" t="s">
        <v>3356</v>
      </c>
      <c r="M609" s="16" t="s">
        <v>18</v>
      </c>
      <c r="N609" s="17" t="s">
        <v>3357</v>
      </c>
      <c r="O609" t="s">
        <v>3358</v>
      </c>
      <c r="Q609" s="4">
        <v>-1.7</v>
      </c>
      <c r="R609" s="52" t="s">
        <v>10397</v>
      </c>
      <c r="S609" s="52" t="s">
        <v>10406</v>
      </c>
      <c r="T609" s="52" t="s">
        <v>10411</v>
      </c>
      <c r="U609" s="52" t="s">
        <v>10435</v>
      </c>
      <c r="V609" s="52" t="s">
        <v>10411</v>
      </c>
      <c r="W609" s="52" t="s">
        <v>10435</v>
      </c>
      <c r="X609" s="52" t="s">
        <v>10435</v>
      </c>
    </row>
    <row r="610" spans="1:24" ht="15" customHeight="1" x14ac:dyDescent="0.2">
      <c r="A610">
        <v>1127</v>
      </c>
      <c r="B610" t="s">
        <v>22</v>
      </c>
      <c r="C610" s="13">
        <v>1021.173095703125</v>
      </c>
      <c r="D610" s="14">
        <f t="shared" si="18"/>
        <v>1022.180372169895</v>
      </c>
      <c r="E610" s="13">
        <f t="shared" si="19"/>
        <v>1020.165819236355</v>
      </c>
      <c r="F610" s="15" t="s">
        <v>3359</v>
      </c>
      <c r="G610" s="15">
        <v>11963962</v>
      </c>
      <c r="H610" s="15" t="s">
        <v>3359</v>
      </c>
      <c r="I610" s="15" t="s">
        <v>3360</v>
      </c>
      <c r="J610" t="s">
        <v>3349</v>
      </c>
      <c r="K610" t="s">
        <v>3361</v>
      </c>
      <c r="M610" s="16" t="s">
        <v>18</v>
      </c>
      <c r="N610" s="17" t="s">
        <v>3362</v>
      </c>
      <c r="O610" t="s">
        <v>3363</v>
      </c>
      <c r="Q610" s="4">
        <v>-3.62</v>
      </c>
      <c r="R610" s="52" t="s">
        <v>10397</v>
      </c>
      <c r="S610" s="52" t="s">
        <v>10406</v>
      </c>
      <c r="T610" s="52" t="s">
        <v>10407</v>
      </c>
      <c r="U610" s="52" t="s">
        <v>10408</v>
      </c>
      <c r="V610" s="52" t="s">
        <v>10409</v>
      </c>
      <c r="W610" s="52" t="s">
        <v>10416</v>
      </c>
      <c r="X610" s="52" t="s">
        <v>10435</v>
      </c>
    </row>
    <row r="611" spans="1:24" ht="15" customHeight="1" x14ac:dyDescent="0.2">
      <c r="A611">
        <v>1128</v>
      </c>
      <c r="B611" t="s">
        <v>22</v>
      </c>
      <c r="C611" s="13">
        <v>1021.173095703125</v>
      </c>
      <c r="D611" s="14">
        <f t="shared" si="18"/>
        <v>1022.180372169895</v>
      </c>
      <c r="E611" s="13">
        <f t="shared" si="19"/>
        <v>1020.165819236355</v>
      </c>
      <c r="F611" s="15" t="s">
        <v>3359</v>
      </c>
      <c r="G611" s="15">
        <v>656890</v>
      </c>
      <c r="H611" s="15" t="s">
        <v>3359</v>
      </c>
      <c r="I611" s="15" t="s">
        <v>3364</v>
      </c>
      <c r="J611" t="s">
        <v>3365</v>
      </c>
      <c r="K611" t="s">
        <v>3366</v>
      </c>
      <c r="L611" t="s">
        <v>3361</v>
      </c>
      <c r="M611" s="16" t="s">
        <v>3365</v>
      </c>
      <c r="N611" s="17" t="s">
        <v>3367</v>
      </c>
      <c r="O611" t="s">
        <v>3368</v>
      </c>
      <c r="Q611" s="4">
        <v>-3.62</v>
      </c>
      <c r="R611" s="52" t="s">
        <v>10397</v>
      </c>
      <c r="S611" s="52" t="s">
        <v>10406</v>
      </c>
      <c r="T611" s="52" t="s">
        <v>10407</v>
      </c>
      <c r="U611" s="52" t="s">
        <v>10408</v>
      </c>
      <c r="V611" s="52" t="s">
        <v>10409</v>
      </c>
      <c r="W611" s="52" t="s">
        <v>10416</v>
      </c>
      <c r="X611" s="52" t="s">
        <v>10435</v>
      </c>
    </row>
    <row r="612" spans="1:24" ht="15" customHeight="1" x14ac:dyDescent="0.2">
      <c r="A612">
        <v>1131</v>
      </c>
      <c r="B612" t="s">
        <v>22</v>
      </c>
      <c r="C612" s="13">
        <v>1021.3397827148438</v>
      </c>
      <c r="D612" s="14">
        <f t="shared" si="18"/>
        <v>1022.3470591816138</v>
      </c>
      <c r="E612" s="13">
        <f t="shared" si="19"/>
        <v>1020.3325062480737</v>
      </c>
      <c r="F612" s="15" t="s">
        <v>3369</v>
      </c>
      <c r="G612" s="15">
        <v>11966179</v>
      </c>
      <c r="H612" s="15" t="s">
        <v>3369</v>
      </c>
      <c r="I612" s="15" t="s">
        <v>3370</v>
      </c>
      <c r="J612" t="s">
        <v>3371</v>
      </c>
      <c r="K612" t="s">
        <v>3372</v>
      </c>
      <c r="L612" t="s">
        <v>3373</v>
      </c>
      <c r="M612" s="16" t="s">
        <v>18</v>
      </c>
      <c r="N612" s="17" t="s">
        <v>3374</v>
      </c>
      <c r="O612" t="s">
        <v>3375</v>
      </c>
      <c r="Q612" s="4">
        <v>-0.68</v>
      </c>
      <c r="R612" s="52" t="s">
        <v>10397</v>
      </c>
      <c r="S612" s="52" t="s">
        <v>10406</v>
      </c>
      <c r="T612" s="52" t="s">
        <v>10407</v>
      </c>
      <c r="U612" s="52" t="s">
        <v>10408</v>
      </c>
      <c r="V612" s="52" t="s">
        <v>10409</v>
      </c>
      <c r="W612" s="52" t="s">
        <v>10425</v>
      </c>
      <c r="X612" s="52" t="s">
        <v>10435</v>
      </c>
    </row>
    <row r="613" spans="1:24" ht="15" customHeight="1" x14ac:dyDescent="0.2">
      <c r="A613">
        <v>1136</v>
      </c>
      <c r="B613" t="s">
        <v>22</v>
      </c>
      <c r="C613" s="13">
        <v>1023.1863403320313</v>
      </c>
      <c r="D613" s="14">
        <f t="shared" si="18"/>
        <v>1024.1936167988013</v>
      </c>
      <c r="E613" s="13">
        <f t="shared" si="19"/>
        <v>1022.1790638652612</v>
      </c>
      <c r="F613" s="15" t="s">
        <v>3377</v>
      </c>
      <c r="G613" s="15">
        <v>10197469</v>
      </c>
      <c r="H613" s="15" t="s">
        <v>3377</v>
      </c>
      <c r="I613" s="15" t="s">
        <v>3378</v>
      </c>
      <c r="J613" t="s">
        <v>3379</v>
      </c>
      <c r="K613" t="s">
        <v>3380</v>
      </c>
      <c r="M613" s="16" t="s">
        <v>18</v>
      </c>
      <c r="N613" s="17" t="s">
        <v>3381</v>
      </c>
      <c r="O613" t="s">
        <v>3382</v>
      </c>
      <c r="Q613" s="4">
        <v>-2.2000000000000002</v>
      </c>
      <c r="R613" s="52" t="s">
        <v>10397</v>
      </c>
      <c r="S613" s="52" t="s">
        <v>10406</v>
      </c>
      <c r="T613" s="52" t="s">
        <v>10407</v>
      </c>
      <c r="U613" s="52" t="s">
        <v>10408</v>
      </c>
      <c r="V613" s="52" t="s">
        <v>10409</v>
      </c>
      <c r="W613" s="52" t="s">
        <v>10435</v>
      </c>
      <c r="X613" s="52" t="s">
        <v>10435</v>
      </c>
    </row>
    <row r="614" spans="1:24" ht="15" customHeight="1" x14ac:dyDescent="0.2">
      <c r="A614">
        <v>1138</v>
      </c>
      <c r="B614" t="s">
        <v>22</v>
      </c>
      <c r="C614" s="13">
        <v>1023.1887817382813</v>
      </c>
      <c r="D614" s="14">
        <f t="shared" si="18"/>
        <v>1024.1960582050513</v>
      </c>
      <c r="E614" s="13">
        <f t="shared" si="19"/>
        <v>1022.1815052715112</v>
      </c>
      <c r="F614" s="15" t="s">
        <v>3383</v>
      </c>
      <c r="G614" s="15">
        <v>656889</v>
      </c>
      <c r="H614" s="15" t="s">
        <v>3383</v>
      </c>
      <c r="I614" s="15" t="s">
        <v>3385</v>
      </c>
      <c r="J614" t="s">
        <v>3376</v>
      </c>
      <c r="K614" t="s">
        <v>3386</v>
      </c>
      <c r="L614" t="s">
        <v>3384</v>
      </c>
      <c r="M614" s="16" t="s">
        <v>3387</v>
      </c>
      <c r="N614" s="17" t="s">
        <v>3388</v>
      </c>
      <c r="O614" t="s">
        <v>3389</v>
      </c>
      <c r="Q614" s="4">
        <v>-4.0599999999999996</v>
      </c>
      <c r="R614" s="52" t="s">
        <v>10397</v>
      </c>
      <c r="S614" s="52" t="s">
        <v>10406</v>
      </c>
      <c r="T614" s="52" t="s">
        <v>10407</v>
      </c>
      <c r="U614" s="52" t="s">
        <v>10408</v>
      </c>
      <c r="V614" s="52" t="s">
        <v>10409</v>
      </c>
      <c r="W614" s="52" t="s">
        <v>10435</v>
      </c>
      <c r="X614" s="52" t="s">
        <v>10435</v>
      </c>
    </row>
    <row r="615" spans="1:24" ht="15" customHeight="1" x14ac:dyDescent="0.2">
      <c r="A615">
        <v>1139</v>
      </c>
      <c r="B615" t="s">
        <v>22</v>
      </c>
      <c r="C615" s="13">
        <v>1023.2575073242188</v>
      </c>
      <c r="D615" s="14">
        <f t="shared" si="18"/>
        <v>1024.2647837909888</v>
      </c>
      <c r="E615" s="13">
        <f t="shared" si="19"/>
        <v>1022.2502308574487</v>
      </c>
      <c r="F615" s="15" t="s">
        <v>3390</v>
      </c>
      <c r="G615" s="15">
        <v>11847867</v>
      </c>
      <c r="H615" s="15" t="s">
        <v>3390</v>
      </c>
      <c r="I615" s="15" t="s">
        <v>3391</v>
      </c>
      <c r="J615" t="s">
        <v>3392</v>
      </c>
      <c r="K615" t="s">
        <v>3393</v>
      </c>
      <c r="M615" s="16" t="s">
        <v>18</v>
      </c>
      <c r="N615" s="17" t="s">
        <v>3394</v>
      </c>
      <c r="O615" t="s">
        <v>3395</v>
      </c>
      <c r="Q615" s="4">
        <v>-6.47</v>
      </c>
      <c r="R615" s="52" t="s">
        <v>10397</v>
      </c>
      <c r="S615" s="52" t="s">
        <v>10406</v>
      </c>
      <c r="T615" s="52" t="s">
        <v>10411</v>
      </c>
      <c r="U615" s="52" t="s">
        <v>10435</v>
      </c>
      <c r="V615" s="52" t="s">
        <v>10411</v>
      </c>
      <c r="W615" s="52" t="s">
        <v>10435</v>
      </c>
      <c r="X615" s="52" t="s">
        <v>10435</v>
      </c>
    </row>
    <row r="616" spans="1:24" ht="15" customHeight="1" x14ac:dyDescent="0.2">
      <c r="A616">
        <v>1140</v>
      </c>
      <c r="B616" t="s">
        <v>22</v>
      </c>
      <c r="C616" s="13">
        <v>1025.3135986328125</v>
      </c>
      <c r="D616" s="14">
        <f t="shared" si="18"/>
        <v>1026.3208750995825</v>
      </c>
      <c r="E616" s="13">
        <f t="shared" si="19"/>
        <v>1024.3063221660425</v>
      </c>
      <c r="F616" s="15" t="s">
        <v>3396</v>
      </c>
      <c r="G616" s="15">
        <v>23724640</v>
      </c>
      <c r="H616" s="15" t="s">
        <v>3396</v>
      </c>
      <c r="I616" s="15" t="s">
        <v>3397</v>
      </c>
      <c r="J616" t="s">
        <v>3398</v>
      </c>
      <c r="K616" t="s">
        <v>3399</v>
      </c>
      <c r="L616" t="s">
        <v>3400</v>
      </c>
      <c r="M616" s="16" t="s">
        <v>3401</v>
      </c>
      <c r="N616" s="17" t="s">
        <v>3402</v>
      </c>
      <c r="O616" t="s">
        <v>3403</v>
      </c>
      <c r="Q616" s="4">
        <v>0</v>
      </c>
      <c r="R616" s="52" t="s">
        <v>10397</v>
      </c>
      <c r="S616" s="52" t="s">
        <v>10406</v>
      </c>
      <c r="T616" s="52" t="s">
        <v>10407</v>
      </c>
      <c r="U616" s="52" t="s">
        <v>10408</v>
      </c>
      <c r="V616" s="52" t="s">
        <v>10409</v>
      </c>
      <c r="W616" s="52" t="s">
        <v>10425</v>
      </c>
      <c r="X616" s="52" t="s">
        <v>10435</v>
      </c>
    </row>
    <row r="617" spans="1:24" ht="15" customHeight="1" x14ac:dyDescent="0.2">
      <c r="A617">
        <v>1142</v>
      </c>
      <c r="B617" t="s">
        <v>22</v>
      </c>
      <c r="C617" s="13">
        <v>1027.3104248046875</v>
      </c>
      <c r="D617" s="14">
        <f t="shared" si="18"/>
        <v>1028.3177012714575</v>
      </c>
      <c r="E617" s="13">
        <f t="shared" si="19"/>
        <v>1026.3031483379175</v>
      </c>
      <c r="F617" s="15" t="s">
        <v>3404</v>
      </c>
      <c r="G617" s="15">
        <v>10056883</v>
      </c>
      <c r="H617" s="15" t="s">
        <v>3404</v>
      </c>
      <c r="I617" s="15" t="s">
        <v>3405</v>
      </c>
      <c r="J617" t="s">
        <v>3406</v>
      </c>
      <c r="K617" t="s">
        <v>3407</v>
      </c>
      <c r="M617" s="16" t="s">
        <v>18</v>
      </c>
      <c r="N617" s="17" t="s">
        <v>3408</v>
      </c>
      <c r="O617" t="s">
        <v>3409</v>
      </c>
      <c r="Q617" s="4">
        <v>0.09</v>
      </c>
      <c r="R617" s="52" t="s">
        <v>10397</v>
      </c>
      <c r="S617" s="52" t="s">
        <v>10406</v>
      </c>
      <c r="T617" s="52" t="s">
        <v>10411</v>
      </c>
      <c r="U617" s="52" t="s">
        <v>10435</v>
      </c>
      <c r="V617" s="52" t="s">
        <v>10411</v>
      </c>
      <c r="W617" s="52" t="s">
        <v>10435</v>
      </c>
      <c r="X617" s="52" t="s">
        <v>10435</v>
      </c>
    </row>
    <row r="618" spans="1:24" ht="15" customHeight="1" x14ac:dyDescent="0.2">
      <c r="A618">
        <v>1145</v>
      </c>
      <c r="B618" t="s">
        <v>22</v>
      </c>
      <c r="C618" s="13">
        <v>1027.3292236328125</v>
      </c>
      <c r="D618" s="14">
        <f t="shared" si="18"/>
        <v>1028.3365000995825</v>
      </c>
      <c r="E618" s="13">
        <f t="shared" si="19"/>
        <v>1026.3219471660425</v>
      </c>
      <c r="F618" s="15" t="s">
        <v>3410</v>
      </c>
      <c r="G618" s="15">
        <v>23724639</v>
      </c>
      <c r="H618" s="15" t="s">
        <v>3410</v>
      </c>
      <c r="I618" s="15" t="s">
        <v>3412</v>
      </c>
      <c r="J618" t="s">
        <v>3411</v>
      </c>
      <c r="K618" t="s">
        <v>3413</v>
      </c>
      <c r="L618" t="s">
        <v>3414</v>
      </c>
      <c r="M618" s="16" t="s">
        <v>3415</v>
      </c>
      <c r="N618" s="17" t="s">
        <v>3416</v>
      </c>
      <c r="O618" t="s">
        <v>3417</v>
      </c>
      <c r="Q618" s="4">
        <v>0.36</v>
      </c>
      <c r="R618" s="52" t="s">
        <v>10397</v>
      </c>
      <c r="S618" s="52" t="s">
        <v>10406</v>
      </c>
      <c r="T618" s="52" t="s">
        <v>10407</v>
      </c>
      <c r="U618" s="52" t="s">
        <v>10408</v>
      </c>
      <c r="V618" s="52" t="s">
        <v>10409</v>
      </c>
      <c r="W618" s="52" t="s">
        <v>10425</v>
      </c>
      <c r="X618" s="52" t="s">
        <v>10435</v>
      </c>
    </row>
    <row r="619" spans="1:24" ht="15" customHeight="1" x14ac:dyDescent="0.2">
      <c r="A619">
        <v>1146</v>
      </c>
      <c r="B619" t="s">
        <v>22</v>
      </c>
      <c r="C619" s="13">
        <v>1027.3292236328125</v>
      </c>
      <c r="D619" s="14">
        <f t="shared" si="18"/>
        <v>1028.3365000995825</v>
      </c>
      <c r="E619" s="13">
        <f t="shared" si="19"/>
        <v>1026.3219471660425</v>
      </c>
      <c r="F619" s="15" t="s">
        <v>3410</v>
      </c>
      <c r="G619" s="15">
        <v>11966132</v>
      </c>
      <c r="H619" s="15" t="s">
        <v>3410</v>
      </c>
      <c r="I619" s="15" t="s">
        <v>3418</v>
      </c>
      <c r="J619" t="s">
        <v>3419</v>
      </c>
      <c r="K619" t="s">
        <v>3420</v>
      </c>
      <c r="L619" t="s">
        <v>3421</v>
      </c>
      <c r="M619" s="16" t="s">
        <v>3422</v>
      </c>
      <c r="N619" s="17" t="s">
        <v>3423</v>
      </c>
      <c r="O619" t="s">
        <v>3424</v>
      </c>
      <c r="Q619" s="4">
        <v>0.36</v>
      </c>
      <c r="R619" s="52" t="s">
        <v>10397</v>
      </c>
      <c r="S619" s="52" t="s">
        <v>10406</v>
      </c>
      <c r="T619" s="52" t="s">
        <v>10407</v>
      </c>
      <c r="U619" s="52" t="s">
        <v>10408</v>
      </c>
      <c r="V619" s="52" t="s">
        <v>10409</v>
      </c>
      <c r="W619" s="52" t="s">
        <v>10425</v>
      </c>
      <c r="X619" s="52" t="s">
        <v>10435</v>
      </c>
    </row>
    <row r="620" spans="1:24" ht="15" customHeight="1" x14ac:dyDescent="0.2">
      <c r="A620">
        <v>1147</v>
      </c>
      <c r="B620" t="s">
        <v>22</v>
      </c>
      <c r="C620" s="13">
        <v>1027.3292236328125</v>
      </c>
      <c r="D620" s="14">
        <f t="shared" si="18"/>
        <v>1028.3365000995825</v>
      </c>
      <c r="E620" s="13">
        <f t="shared" si="19"/>
        <v>1026.3219471660425</v>
      </c>
      <c r="F620" s="15" t="s">
        <v>3410</v>
      </c>
      <c r="G620" s="15">
        <v>5388873</v>
      </c>
      <c r="H620" s="15" t="s">
        <v>3410</v>
      </c>
      <c r="I620" s="15" t="s">
        <v>3425</v>
      </c>
      <c r="J620" t="str">
        <f>"PubChem CID: "&amp;G620</f>
        <v>PubChem CID: 5388873</v>
      </c>
      <c r="M620" s="16" t="s">
        <v>18</v>
      </c>
      <c r="N620" s="17" t="s">
        <v>3426</v>
      </c>
      <c r="O620" t="s">
        <v>3427</v>
      </c>
      <c r="Q620" s="4">
        <v>0.36</v>
      </c>
      <c r="R620" s="52" t="s">
        <v>10397</v>
      </c>
      <c r="S620" s="52" t="s">
        <v>10406</v>
      </c>
      <c r="T620" s="52" t="s">
        <v>10407</v>
      </c>
      <c r="U620" s="52" t="s">
        <v>10408</v>
      </c>
      <c r="V620" s="52" t="s">
        <v>10409</v>
      </c>
      <c r="W620" s="52" t="s">
        <v>10425</v>
      </c>
      <c r="X620" s="52" t="s">
        <v>10435</v>
      </c>
    </row>
    <row r="621" spans="1:24" ht="15" customHeight="1" x14ac:dyDescent="0.2">
      <c r="A621">
        <v>1148</v>
      </c>
      <c r="B621" t="s">
        <v>22</v>
      </c>
      <c r="C621" s="13">
        <v>1027.3292236328125</v>
      </c>
      <c r="D621" s="14">
        <f t="shared" si="18"/>
        <v>1028.3365000995825</v>
      </c>
      <c r="E621" s="13">
        <f t="shared" si="19"/>
        <v>1026.3219471660425</v>
      </c>
      <c r="F621" s="15" t="s">
        <v>3410</v>
      </c>
      <c r="G621" s="15">
        <v>5280561</v>
      </c>
      <c r="H621" s="15" t="s">
        <v>3410</v>
      </c>
      <c r="I621" s="15" t="s">
        <v>3428</v>
      </c>
      <c r="J621" t="s">
        <v>3429</v>
      </c>
      <c r="K621" t="s">
        <v>3430</v>
      </c>
      <c r="L621" t="s">
        <v>3421</v>
      </c>
      <c r="M621" s="16" t="s">
        <v>3429</v>
      </c>
      <c r="N621" s="17" t="s">
        <v>3431</v>
      </c>
      <c r="O621" t="s">
        <v>3432</v>
      </c>
      <c r="Q621" s="4">
        <v>0.36</v>
      </c>
      <c r="R621" s="52" t="s">
        <v>10397</v>
      </c>
      <c r="S621" s="52" t="s">
        <v>10406</v>
      </c>
      <c r="T621" s="52" t="s">
        <v>10407</v>
      </c>
      <c r="U621" s="52" t="s">
        <v>10408</v>
      </c>
      <c r="V621" s="52" t="s">
        <v>10409</v>
      </c>
      <c r="W621" s="52" t="s">
        <v>10425</v>
      </c>
      <c r="X621" s="52" t="s">
        <v>10435</v>
      </c>
    </row>
    <row r="622" spans="1:24" ht="15" customHeight="1" x14ac:dyDescent="0.2">
      <c r="A622">
        <v>1149</v>
      </c>
      <c r="B622" t="s">
        <v>22</v>
      </c>
      <c r="C622" s="13">
        <v>1027.3292236328125</v>
      </c>
      <c r="D622" s="14">
        <f t="shared" si="18"/>
        <v>1028.3365000995825</v>
      </c>
      <c r="E622" s="13">
        <f t="shared" si="19"/>
        <v>1026.3219471660425</v>
      </c>
      <c r="F622" s="15" t="s">
        <v>3410</v>
      </c>
      <c r="G622" s="15">
        <v>656469</v>
      </c>
      <c r="H622" s="15" t="s">
        <v>3410</v>
      </c>
      <c r="I622" s="15" t="s">
        <v>3433</v>
      </c>
      <c r="J622" t="s">
        <v>3434</v>
      </c>
      <c r="K622" t="s">
        <v>3421</v>
      </c>
      <c r="M622" s="16" t="s">
        <v>18</v>
      </c>
      <c r="N622" s="17" t="s">
        <v>3435</v>
      </c>
      <c r="O622" t="s">
        <v>3436</v>
      </c>
      <c r="Q622" s="4">
        <v>0.36</v>
      </c>
      <c r="R622" s="52" t="s">
        <v>10397</v>
      </c>
      <c r="S622" s="52" t="s">
        <v>10406</v>
      </c>
      <c r="T622" s="52" t="s">
        <v>10407</v>
      </c>
      <c r="U622" s="52" t="s">
        <v>10408</v>
      </c>
      <c r="V622" s="52" t="s">
        <v>10409</v>
      </c>
      <c r="W622" s="52" t="s">
        <v>10425</v>
      </c>
      <c r="X622" s="52" t="s">
        <v>10435</v>
      </c>
    </row>
    <row r="623" spans="1:24" ht="15" customHeight="1" x14ac:dyDescent="0.2">
      <c r="A623">
        <v>1150</v>
      </c>
      <c r="B623" t="s">
        <v>22</v>
      </c>
      <c r="C623" s="13">
        <v>1029.2720947265625</v>
      </c>
      <c r="D623" s="14">
        <f t="shared" si="18"/>
        <v>1030.2793711933325</v>
      </c>
      <c r="E623" s="13">
        <f t="shared" si="19"/>
        <v>1028.2648182597925</v>
      </c>
      <c r="F623" s="15" t="s">
        <v>3437</v>
      </c>
      <c r="G623" s="15">
        <v>44237278</v>
      </c>
      <c r="H623" s="15" t="s">
        <v>3437</v>
      </c>
      <c r="I623" s="15" t="s">
        <v>3438</v>
      </c>
      <c r="J623" s="16" t="s">
        <v>3439</v>
      </c>
      <c r="M623" s="16" t="s">
        <v>18</v>
      </c>
      <c r="N623" s="17" t="s">
        <v>3440</v>
      </c>
      <c r="O623" t="s">
        <v>3441</v>
      </c>
      <c r="Q623" s="4">
        <v>-2.1800000000000002</v>
      </c>
      <c r="R623" s="52" t="s">
        <v>10397</v>
      </c>
      <c r="S623" s="52" t="s">
        <v>10406</v>
      </c>
      <c r="T623" s="52" t="s">
        <v>10407</v>
      </c>
      <c r="U623" s="52" t="s">
        <v>10408</v>
      </c>
      <c r="V623" s="52" t="s">
        <v>10409</v>
      </c>
      <c r="W623" s="52" t="s">
        <v>10416</v>
      </c>
      <c r="X623" s="52" t="s">
        <v>10435</v>
      </c>
    </row>
    <row r="624" spans="1:24" ht="15" customHeight="1" x14ac:dyDescent="0.2">
      <c r="A624">
        <v>1151</v>
      </c>
      <c r="B624" t="s">
        <v>22</v>
      </c>
      <c r="C624" s="13">
        <v>1029.2720947265625</v>
      </c>
      <c r="D624" s="14">
        <f t="shared" si="18"/>
        <v>1030.2793711933325</v>
      </c>
      <c r="E624" s="13">
        <f t="shared" si="19"/>
        <v>1028.2648182597925</v>
      </c>
      <c r="F624" s="15" t="s">
        <v>3437</v>
      </c>
      <c r="G624" s="15">
        <v>23724721</v>
      </c>
      <c r="H624" s="15" t="s">
        <v>3437</v>
      </c>
      <c r="I624" s="15" t="s">
        <v>3442</v>
      </c>
      <c r="J624" t="s">
        <v>3439</v>
      </c>
      <c r="K624" t="s">
        <v>3443</v>
      </c>
      <c r="M624" s="16" t="s">
        <v>3439</v>
      </c>
      <c r="N624" s="17" t="s">
        <v>3444</v>
      </c>
      <c r="O624" t="s">
        <v>3445</v>
      </c>
      <c r="Q624" s="4">
        <v>-2.1800000000000002</v>
      </c>
      <c r="R624" s="52" t="s">
        <v>10397</v>
      </c>
      <c r="S624" s="52" t="s">
        <v>10406</v>
      </c>
      <c r="T624" s="52" t="s">
        <v>10407</v>
      </c>
      <c r="U624" s="52" t="s">
        <v>10408</v>
      </c>
      <c r="V624" s="52" t="s">
        <v>10409</v>
      </c>
      <c r="W624" s="52" t="s">
        <v>10416</v>
      </c>
      <c r="X624" s="52" t="s">
        <v>10435</v>
      </c>
    </row>
    <row r="625" spans="1:24" ht="15" customHeight="1" x14ac:dyDescent="0.2">
      <c r="A625">
        <v>1152</v>
      </c>
      <c r="B625" t="s">
        <v>22</v>
      </c>
      <c r="C625" s="13">
        <v>1029.3448486328125</v>
      </c>
      <c r="D625" s="14">
        <f t="shared" si="18"/>
        <v>1030.3521250995825</v>
      </c>
      <c r="E625" s="13">
        <f t="shared" si="19"/>
        <v>1028.3375721660425</v>
      </c>
      <c r="F625" s="15" t="s">
        <v>3446</v>
      </c>
      <c r="G625" s="15">
        <v>44224032</v>
      </c>
      <c r="H625" s="15" t="s">
        <v>3446</v>
      </c>
      <c r="I625" s="15" t="s">
        <v>3447</v>
      </c>
      <c r="J625" t="s">
        <v>3448</v>
      </c>
      <c r="K625" t="s">
        <v>3449</v>
      </c>
      <c r="M625" s="16" t="s">
        <v>18</v>
      </c>
      <c r="N625" s="17" t="s">
        <v>3450</v>
      </c>
      <c r="O625" t="s">
        <v>3451</v>
      </c>
      <c r="Q625" s="4">
        <v>1.03</v>
      </c>
      <c r="R625" s="52" t="s">
        <v>10397</v>
      </c>
      <c r="S625" s="52" t="s">
        <v>10406</v>
      </c>
      <c r="T625" s="52" t="s">
        <v>10407</v>
      </c>
      <c r="U625" s="52" t="s">
        <v>10408</v>
      </c>
      <c r="V625" s="52" t="s">
        <v>10409</v>
      </c>
      <c r="W625" s="52" t="s">
        <v>10417</v>
      </c>
      <c r="X625" s="52" t="s">
        <v>10435</v>
      </c>
    </row>
    <row r="626" spans="1:24" ht="15" customHeight="1" x14ac:dyDescent="0.2">
      <c r="A626">
        <v>1153</v>
      </c>
      <c r="B626" t="s">
        <v>22</v>
      </c>
      <c r="C626" s="13">
        <v>1029.3448486328125</v>
      </c>
      <c r="D626" s="14">
        <f t="shared" si="18"/>
        <v>1030.3521250995825</v>
      </c>
      <c r="E626" s="13">
        <f t="shared" si="19"/>
        <v>1028.3375721660425</v>
      </c>
      <c r="F626" s="15" t="s">
        <v>3446</v>
      </c>
      <c r="G626" s="15">
        <v>16061172</v>
      </c>
      <c r="H626" s="15" t="s">
        <v>3446</v>
      </c>
      <c r="I626" s="15" t="s">
        <v>3452</v>
      </c>
      <c r="J626" t="s">
        <v>3453</v>
      </c>
      <c r="K626" t="s">
        <v>3454</v>
      </c>
      <c r="M626" s="16" t="s">
        <v>3455</v>
      </c>
      <c r="N626" s="17" t="s">
        <v>3456</v>
      </c>
      <c r="O626" t="s">
        <v>3457</v>
      </c>
      <c r="Q626" s="4">
        <v>0.72</v>
      </c>
      <c r="R626" s="52" t="s">
        <v>10397</v>
      </c>
      <c r="S626" s="52" t="s">
        <v>10406</v>
      </c>
      <c r="T626" s="52" t="s">
        <v>10407</v>
      </c>
      <c r="U626" s="52" t="s">
        <v>10408</v>
      </c>
      <c r="V626" s="52" t="s">
        <v>10409</v>
      </c>
      <c r="W626" s="52" t="s">
        <v>10425</v>
      </c>
      <c r="X626" s="52" t="s">
        <v>10435</v>
      </c>
    </row>
    <row r="627" spans="1:24" ht="15" customHeight="1" x14ac:dyDescent="0.2">
      <c r="A627">
        <v>1154</v>
      </c>
      <c r="B627" t="s">
        <v>22</v>
      </c>
      <c r="C627" s="13">
        <v>1029.3448486328125</v>
      </c>
      <c r="D627" s="14">
        <f t="shared" si="18"/>
        <v>1030.3521250995825</v>
      </c>
      <c r="E627" s="13">
        <f t="shared" si="19"/>
        <v>1028.3375721660425</v>
      </c>
      <c r="F627" s="15" t="s">
        <v>3446</v>
      </c>
      <c r="G627" s="15">
        <v>10056890</v>
      </c>
      <c r="H627" s="15" t="s">
        <v>3446</v>
      </c>
      <c r="I627" s="15" t="s">
        <v>3458</v>
      </c>
      <c r="J627" t="s">
        <v>3459</v>
      </c>
      <c r="K627" t="s">
        <v>3460</v>
      </c>
      <c r="M627" s="16" t="s">
        <v>18</v>
      </c>
      <c r="N627" s="17" t="s">
        <v>3461</v>
      </c>
      <c r="O627" t="s">
        <v>3462</v>
      </c>
      <c r="Q627" s="4">
        <v>0.72</v>
      </c>
      <c r="R627" s="52" t="s">
        <v>10397</v>
      </c>
      <c r="S627" s="52" t="s">
        <v>10406</v>
      </c>
      <c r="T627" s="52" t="s">
        <v>10407</v>
      </c>
      <c r="U627" s="52" t="s">
        <v>10408</v>
      </c>
      <c r="V627" s="52" t="s">
        <v>10409</v>
      </c>
      <c r="W627" s="52" t="s">
        <v>10425</v>
      </c>
      <c r="X627" s="52" t="s">
        <v>10435</v>
      </c>
    </row>
    <row r="628" spans="1:24" ht="15" customHeight="1" x14ac:dyDescent="0.2">
      <c r="A628">
        <v>1160</v>
      </c>
      <c r="B628" t="s">
        <v>22</v>
      </c>
      <c r="C628" s="13">
        <v>1031.2877197265625</v>
      </c>
      <c r="D628" s="14">
        <f t="shared" si="18"/>
        <v>1032.2949961933325</v>
      </c>
      <c r="E628" s="13">
        <f t="shared" si="19"/>
        <v>1030.2804432597925</v>
      </c>
      <c r="F628" s="15" t="s">
        <v>3463</v>
      </c>
      <c r="G628" s="15">
        <v>44237227</v>
      </c>
      <c r="H628" s="15" t="s">
        <v>3463</v>
      </c>
      <c r="I628" s="15" t="s">
        <v>3464</v>
      </c>
      <c r="J628" t="str">
        <f>"PubChem CID: "&amp;G628</f>
        <v>PubChem CID: 44237227</v>
      </c>
      <c r="M628" s="16" t="s">
        <v>18</v>
      </c>
      <c r="N628" s="17" t="s">
        <v>3465</v>
      </c>
      <c r="O628" t="s">
        <v>3466</v>
      </c>
      <c r="Q628" s="4">
        <v>-2.74</v>
      </c>
      <c r="R628" s="52" t="s">
        <v>10397</v>
      </c>
      <c r="S628" s="52" t="s">
        <v>10406</v>
      </c>
      <c r="T628" s="52" t="s">
        <v>10407</v>
      </c>
      <c r="U628" s="52" t="s">
        <v>10408</v>
      </c>
      <c r="V628" s="52" t="s">
        <v>10409</v>
      </c>
      <c r="W628" s="52" t="s">
        <v>10418</v>
      </c>
      <c r="X628" s="52" t="s">
        <v>10435</v>
      </c>
    </row>
    <row r="629" spans="1:24" ht="15" customHeight="1" x14ac:dyDescent="0.2">
      <c r="A629">
        <v>1161</v>
      </c>
      <c r="B629" t="s">
        <v>22</v>
      </c>
      <c r="C629" s="13">
        <v>1031.2877197265625</v>
      </c>
      <c r="D629" s="14">
        <f t="shared" si="18"/>
        <v>1032.2949961933325</v>
      </c>
      <c r="E629" s="13">
        <f t="shared" si="19"/>
        <v>1030.2804432597925</v>
      </c>
      <c r="F629" s="15" t="s">
        <v>3463</v>
      </c>
      <c r="G629" s="15">
        <v>23724720</v>
      </c>
      <c r="H629" s="15" t="s">
        <v>3463</v>
      </c>
      <c r="I629" s="15" t="s">
        <v>3467</v>
      </c>
      <c r="J629" t="s">
        <v>3468</v>
      </c>
      <c r="K629" t="s">
        <v>3469</v>
      </c>
      <c r="M629" s="16" t="s">
        <v>3468</v>
      </c>
      <c r="N629" s="17" t="s">
        <v>3470</v>
      </c>
      <c r="O629" t="s">
        <v>3471</v>
      </c>
      <c r="Q629" s="4">
        <v>-2.74</v>
      </c>
      <c r="R629" s="52" t="s">
        <v>10397</v>
      </c>
      <c r="S629" s="52" t="s">
        <v>10406</v>
      </c>
      <c r="T629" s="52" t="s">
        <v>10407</v>
      </c>
      <c r="U629" s="52" t="s">
        <v>10408</v>
      </c>
      <c r="V629" s="52" t="s">
        <v>10409</v>
      </c>
      <c r="W629" s="52" t="s">
        <v>10418</v>
      </c>
      <c r="X629" s="52" t="s">
        <v>10435</v>
      </c>
    </row>
    <row r="630" spans="1:24" ht="15" customHeight="1" x14ac:dyDescent="0.2">
      <c r="A630">
        <v>1163</v>
      </c>
      <c r="B630" t="s">
        <v>22</v>
      </c>
      <c r="C630" s="13">
        <v>1031.3604736328125</v>
      </c>
      <c r="D630" s="14">
        <f t="shared" si="18"/>
        <v>1032.3677500995825</v>
      </c>
      <c r="E630" s="13">
        <f t="shared" si="19"/>
        <v>1030.3531971660425</v>
      </c>
      <c r="F630" s="15" t="s">
        <v>3472</v>
      </c>
      <c r="G630" s="15">
        <v>23724662</v>
      </c>
      <c r="H630" s="15" t="s">
        <v>3472</v>
      </c>
      <c r="I630" s="15" t="s">
        <v>3474</v>
      </c>
      <c r="J630" t="s">
        <v>3473</v>
      </c>
      <c r="K630" t="s">
        <v>3475</v>
      </c>
      <c r="L630" t="s">
        <v>3476</v>
      </c>
      <c r="M630" s="16" t="s">
        <v>3473</v>
      </c>
      <c r="N630" s="17" t="s">
        <v>3477</v>
      </c>
      <c r="O630" t="s">
        <v>3478</v>
      </c>
      <c r="Q630" s="4">
        <v>1.68</v>
      </c>
      <c r="R630" s="52" t="s">
        <v>10397</v>
      </c>
      <c r="S630" s="52" t="s">
        <v>10406</v>
      </c>
      <c r="T630" s="52" t="s">
        <v>10407</v>
      </c>
      <c r="U630" s="52" t="s">
        <v>10408</v>
      </c>
      <c r="V630" s="52" t="s">
        <v>10412</v>
      </c>
      <c r="W630" s="52" t="s">
        <v>10426</v>
      </c>
      <c r="X630" s="52" t="s">
        <v>10428</v>
      </c>
    </row>
    <row r="631" spans="1:24" ht="15" customHeight="1" x14ac:dyDescent="0.2">
      <c r="A631">
        <v>1167</v>
      </c>
      <c r="B631" t="s">
        <v>22</v>
      </c>
      <c r="C631" s="13">
        <v>1031.3604736328125</v>
      </c>
      <c r="D631" s="14">
        <f t="shared" si="18"/>
        <v>1032.3677500995825</v>
      </c>
      <c r="E631" s="13">
        <f t="shared" si="19"/>
        <v>1030.3531971660425</v>
      </c>
      <c r="F631" s="15" t="s">
        <v>3472</v>
      </c>
      <c r="G631" s="15">
        <v>6443723</v>
      </c>
      <c r="H631" s="15" t="s">
        <v>3472</v>
      </c>
      <c r="I631" s="15" t="s">
        <v>3480</v>
      </c>
      <c r="J631" t="s">
        <v>3481</v>
      </c>
      <c r="K631" t="s">
        <v>3482</v>
      </c>
      <c r="L631" t="s">
        <v>3483</v>
      </c>
      <c r="M631" s="16" t="s">
        <v>18</v>
      </c>
      <c r="N631" s="17" t="s">
        <v>3484</v>
      </c>
      <c r="O631" t="s">
        <v>3485</v>
      </c>
      <c r="Q631" s="4">
        <v>1.08</v>
      </c>
      <c r="R631" s="52" t="s">
        <v>10397</v>
      </c>
      <c r="S631" s="52" t="s">
        <v>10406</v>
      </c>
      <c r="T631" s="52" t="s">
        <v>10407</v>
      </c>
      <c r="U631" s="52" t="s">
        <v>10408</v>
      </c>
      <c r="V631" s="52" t="s">
        <v>10409</v>
      </c>
      <c r="W631" s="52" t="s">
        <v>10425</v>
      </c>
      <c r="X631" s="52" t="s">
        <v>10435</v>
      </c>
    </row>
    <row r="632" spans="1:24" ht="15" customHeight="1" x14ac:dyDescent="0.2">
      <c r="A632">
        <v>1170</v>
      </c>
      <c r="B632" t="s">
        <v>22</v>
      </c>
      <c r="C632" s="13">
        <v>1031.3604736328125</v>
      </c>
      <c r="D632" s="14">
        <f t="shared" si="18"/>
        <v>1032.3677500995825</v>
      </c>
      <c r="E632" s="13">
        <f t="shared" si="19"/>
        <v>1030.3531971660425</v>
      </c>
      <c r="F632" s="15" t="s">
        <v>3472</v>
      </c>
      <c r="G632" s="15">
        <v>966</v>
      </c>
      <c r="H632" s="15" t="s">
        <v>3472</v>
      </c>
      <c r="I632" s="15" t="s">
        <v>3486</v>
      </c>
      <c r="J632" t="s">
        <v>3479</v>
      </c>
      <c r="K632" t="s">
        <v>3487</v>
      </c>
      <c r="M632" s="16" t="s">
        <v>17</v>
      </c>
      <c r="N632" s="17" t="s">
        <v>3488</v>
      </c>
      <c r="O632" t="s">
        <v>3489</v>
      </c>
      <c r="Q632" s="4">
        <v>1.08</v>
      </c>
      <c r="R632" s="52" t="s">
        <v>10397</v>
      </c>
      <c r="S632" s="52" t="s">
        <v>10406</v>
      </c>
      <c r="T632" s="52" t="s">
        <v>10407</v>
      </c>
      <c r="U632" s="52" t="s">
        <v>10408</v>
      </c>
      <c r="V632" s="52" t="s">
        <v>10409</v>
      </c>
      <c r="W632" s="52" t="s">
        <v>10425</v>
      </c>
      <c r="X632" s="52" t="s">
        <v>10435</v>
      </c>
    </row>
    <row r="633" spans="1:24" ht="15" customHeight="1" x14ac:dyDescent="0.2">
      <c r="A633">
        <v>1171</v>
      </c>
      <c r="B633" t="s">
        <v>22</v>
      </c>
      <c r="C633" s="13">
        <v>1033.33984375</v>
      </c>
      <c r="D633" s="14">
        <f t="shared" si="18"/>
        <v>1034.34712021677</v>
      </c>
      <c r="E633" s="13">
        <f t="shared" si="19"/>
        <v>1032.33256728323</v>
      </c>
      <c r="F633" s="15" t="s">
        <v>3490</v>
      </c>
      <c r="G633" s="15">
        <v>44267921</v>
      </c>
      <c r="H633" s="15" t="s">
        <v>3490</v>
      </c>
      <c r="I633" s="15" t="s">
        <v>3491</v>
      </c>
      <c r="J633" t="s">
        <v>3492</v>
      </c>
      <c r="K633" t="s">
        <v>3492</v>
      </c>
      <c r="M633" s="16" t="s">
        <v>18</v>
      </c>
      <c r="N633" s="17" t="s">
        <v>3493</v>
      </c>
      <c r="O633" t="s">
        <v>3494</v>
      </c>
      <c r="Q633" s="4">
        <v>0.23</v>
      </c>
      <c r="R633" s="52" t="s">
        <v>10397</v>
      </c>
      <c r="S633" s="52" t="s">
        <v>10406</v>
      </c>
      <c r="T633" s="52" t="s">
        <v>10407</v>
      </c>
      <c r="U633" s="52" t="s">
        <v>10408</v>
      </c>
      <c r="V633" s="52" t="s">
        <v>10409</v>
      </c>
      <c r="W633" s="52" t="s">
        <v>10435</v>
      </c>
      <c r="X633" s="52" t="s">
        <v>10435</v>
      </c>
    </row>
    <row r="634" spans="1:24" ht="15" customHeight="1" x14ac:dyDescent="0.2">
      <c r="A634">
        <v>1172</v>
      </c>
      <c r="B634" t="s">
        <v>22</v>
      </c>
      <c r="C634" s="13">
        <v>1033.33984375</v>
      </c>
      <c r="D634" s="14">
        <f t="shared" si="18"/>
        <v>1034.34712021677</v>
      </c>
      <c r="E634" s="13">
        <f t="shared" si="19"/>
        <v>1032.33256728323</v>
      </c>
      <c r="F634" s="15" t="s">
        <v>3490</v>
      </c>
      <c r="G634" s="15">
        <v>44267867</v>
      </c>
      <c r="H634" s="15" t="s">
        <v>3490</v>
      </c>
      <c r="I634" s="15" t="s">
        <v>3495</v>
      </c>
      <c r="J634" t="s">
        <v>3496</v>
      </c>
      <c r="K634" t="s">
        <v>3496</v>
      </c>
      <c r="M634" s="16" t="s">
        <v>18</v>
      </c>
      <c r="N634" s="17" t="s">
        <v>3497</v>
      </c>
      <c r="O634" t="s">
        <v>3498</v>
      </c>
      <c r="Q634" s="4">
        <v>0.23</v>
      </c>
      <c r="R634" s="52" t="s">
        <v>10397</v>
      </c>
      <c r="S634" s="52" t="s">
        <v>10406</v>
      </c>
      <c r="T634" s="52" t="s">
        <v>10407</v>
      </c>
      <c r="U634" s="52" t="s">
        <v>10408</v>
      </c>
      <c r="V634" s="52" t="s">
        <v>10409</v>
      </c>
      <c r="W634" s="52" t="s">
        <v>10435</v>
      </c>
      <c r="X634" s="52" t="s">
        <v>10435</v>
      </c>
    </row>
    <row r="635" spans="1:24" ht="15" customHeight="1" x14ac:dyDescent="0.2">
      <c r="A635">
        <v>1174</v>
      </c>
      <c r="B635" t="s">
        <v>22</v>
      </c>
      <c r="C635" s="13">
        <v>1033.33984375</v>
      </c>
      <c r="D635" s="14">
        <f t="shared" si="18"/>
        <v>1034.34712021677</v>
      </c>
      <c r="E635" s="13">
        <f t="shared" si="19"/>
        <v>1032.33256728323</v>
      </c>
      <c r="F635" s="15" t="s">
        <v>3490</v>
      </c>
      <c r="G635" s="15">
        <v>9833167</v>
      </c>
      <c r="H635" s="15" t="s">
        <v>3490</v>
      </c>
      <c r="I635" s="15" t="s">
        <v>3500</v>
      </c>
      <c r="J635" t="s">
        <v>3501</v>
      </c>
      <c r="K635" t="s">
        <v>3502</v>
      </c>
      <c r="L635" t="s">
        <v>3503</v>
      </c>
      <c r="M635" s="16" t="s">
        <v>17</v>
      </c>
      <c r="N635" s="17" t="s">
        <v>3504</v>
      </c>
      <c r="O635" t="s">
        <v>3505</v>
      </c>
      <c r="Q635" s="4">
        <v>0.23</v>
      </c>
      <c r="R635" s="52" t="s">
        <v>10397</v>
      </c>
      <c r="S635" s="52" t="s">
        <v>10406</v>
      </c>
      <c r="T635" s="52" t="s">
        <v>10407</v>
      </c>
      <c r="U635" s="52" t="s">
        <v>10408</v>
      </c>
      <c r="V635" s="52" t="s">
        <v>10409</v>
      </c>
      <c r="W635" s="52" t="s">
        <v>10435</v>
      </c>
      <c r="X635" s="52" t="s">
        <v>10435</v>
      </c>
    </row>
    <row r="636" spans="1:24" ht="15" customHeight="1" x14ac:dyDescent="0.2">
      <c r="A636">
        <v>1175</v>
      </c>
      <c r="B636" t="s">
        <v>22</v>
      </c>
      <c r="C636" s="13">
        <v>1033.33984375</v>
      </c>
      <c r="D636" s="14">
        <f t="shared" si="18"/>
        <v>1034.34712021677</v>
      </c>
      <c r="E636" s="13">
        <f t="shared" si="19"/>
        <v>1032.33256728323</v>
      </c>
      <c r="F636" s="15" t="s">
        <v>3490</v>
      </c>
      <c r="G636" s="15">
        <v>124781</v>
      </c>
      <c r="H636" s="15" t="s">
        <v>3490</v>
      </c>
      <c r="I636" s="15" t="s">
        <v>3506</v>
      </c>
      <c r="J636" t="s">
        <v>3499</v>
      </c>
      <c r="K636" t="s">
        <v>3507</v>
      </c>
      <c r="L636" t="s">
        <v>3499</v>
      </c>
      <c r="M636" s="16" t="s">
        <v>18</v>
      </c>
      <c r="N636" s="17" t="s">
        <v>3508</v>
      </c>
      <c r="O636" t="s">
        <v>3509</v>
      </c>
      <c r="Q636" s="4">
        <v>0.22</v>
      </c>
      <c r="R636" s="52" t="s">
        <v>10435</v>
      </c>
      <c r="S636" s="52" t="s">
        <v>10435</v>
      </c>
      <c r="T636" s="52" t="s">
        <v>10435</v>
      </c>
      <c r="U636" s="52" t="s">
        <v>10435</v>
      </c>
      <c r="V636" s="52" t="s">
        <v>10435</v>
      </c>
      <c r="W636" s="52" t="s">
        <v>10435</v>
      </c>
      <c r="X636" s="52" t="s">
        <v>10435</v>
      </c>
    </row>
    <row r="637" spans="1:24" ht="15" customHeight="1" x14ac:dyDescent="0.2">
      <c r="A637">
        <v>1177</v>
      </c>
      <c r="B637" t="s">
        <v>22</v>
      </c>
      <c r="C637" s="13">
        <v>1033.376220703125</v>
      </c>
      <c r="D637" s="14">
        <f t="shared" si="18"/>
        <v>1034.383497169895</v>
      </c>
      <c r="E637" s="13">
        <f t="shared" si="19"/>
        <v>1032.368944236355</v>
      </c>
      <c r="F637" s="15" t="s">
        <v>3510</v>
      </c>
      <c r="G637" s="15">
        <v>11578937</v>
      </c>
      <c r="H637" s="15" t="s">
        <v>3510</v>
      </c>
      <c r="I637" s="15" t="s">
        <v>3511</v>
      </c>
      <c r="J637" t="s">
        <v>3512</v>
      </c>
      <c r="K637" t="s">
        <v>3513</v>
      </c>
      <c r="M637" s="16" t="s">
        <v>17</v>
      </c>
      <c r="N637" s="17" t="s">
        <v>3514</v>
      </c>
      <c r="O637" t="s">
        <v>3515</v>
      </c>
      <c r="Q637" s="4">
        <v>1.44</v>
      </c>
      <c r="R637" s="52" t="s">
        <v>10397</v>
      </c>
      <c r="S637" s="52" t="s">
        <v>10406</v>
      </c>
      <c r="T637" s="52" t="s">
        <v>10407</v>
      </c>
      <c r="U637" s="52" t="s">
        <v>10408</v>
      </c>
      <c r="V637" s="52" t="s">
        <v>10409</v>
      </c>
      <c r="W637" s="52" t="s">
        <v>10425</v>
      </c>
      <c r="X637" s="52" t="s">
        <v>10435</v>
      </c>
    </row>
    <row r="638" spans="1:24" ht="15" customHeight="1" x14ac:dyDescent="0.2">
      <c r="A638">
        <v>1181</v>
      </c>
      <c r="B638" t="s">
        <v>22</v>
      </c>
      <c r="C638" s="13">
        <v>1034.2774658203125</v>
      </c>
      <c r="D638" s="14">
        <f t="shared" si="18"/>
        <v>1035.2847422870825</v>
      </c>
      <c r="E638" s="13">
        <f t="shared" si="19"/>
        <v>1033.2701893535425</v>
      </c>
      <c r="F638" s="15" t="s">
        <v>3516</v>
      </c>
      <c r="G638" s="15">
        <v>44462076</v>
      </c>
      <c r="H638" s="15" t="s">
        <v>3516</v>
      </c>
      <c r="I638" s="15" t="s">
        <v>3517</v>
      </c>
      <c r="J638" t="str">
        <f>"PubChem CID: "&amp;G638</f>
        <v>PubChem CID: 44462076</v>
      </c>
      <c r="M638" s="16" t="s">
        <v>17</v>
      </c>
      <c r="N638" s="17" t="s">
        <v>3518</v>
      </c>
      <c r="O638" t="s">
        <v>3519</v>
      </c>
      <c r="Q638" s="4">
        <v>-1.26</v>
      </c>
      <c r="R638" s="52" t="s">
        <v>10397</v>
      </c>
      <c r="S638" s="52" t="s">
        <v>10406</v>
      </c>
      <c r="T638" s="52" t="s">
        <v>10411</v>
      </c>
      <c r="U638" s="52" t="s">
        <v>10435</v>
      </c>
      <c r="V638" s="52" t="s">
        <v>10411</v>
      </c>
      <c r="W638" s="52" t="s">
        <v>10435</v>
      </c>
      <c r="X638" s="52" t="s">
        <v>10435</v>
      </c>
    </row>
    <row r="639" spans="1:24" ht="15" customHeight="1" x14ac:dyDescent="0.2">
      <c r="A639">
        <v>1182</v>
      </c>
      <c r="B639" t="s">
        <v>22</v>
      </c>
      <c r="C639" s="13">
        <v>1034.2774658203125</v>
      </c>
      <c r="D639" s="14">
        <f t="shared" si="18"/>
        <v>1035.2847422870825</v>
      </c>
      <c r="E639" s="13">
        <f t="shared" si="19"/>
        <v>1033.2701893535425</v>
      </c>
      <c r="F639" s="15" t="s">
        <v>3516</v>
      </c>
      <c r="G639" s="15">
        <v>11051396</v>
      </c>
      <c r="H639" s="15" t="s">
        <v>3516</v>
      </c>
      <c r="I639" s="15" t="s">
        <v>3520</v>
      </c>
      <c r="J639" t="s">
        <v>3521</v>
      </c>
      <c r="K639" t="s">
        <v>3522</v>
      </c>
      <c r="M639" s="16" t="s">
        <v>18</v>
      </c>
      <c r="N639" s="17" t="s">
        <v>3523</v>
      </c>
      <c r="O639" t="s">
        <v>3524</v>
      </c>
      <c r="Q639" s="4">
        <v>-1.26</v>
      </c>
      <c r="R639" s="52" t="s">
        <v>10397</v>
      </c>
      <c r="S639" s="52" t="s">
        <v>10406</v>
      </c>
      <c r="T639" s="52" t="s">
        <v>10411</v>
      </c>
      <c r="U639" s="52" t="s">
        <v>10435</v>
      </c>
      <c r="V639" s="52" t="s">
        <v>10411</v>
      </c>
      <c r="W639" s="52" t="s">
        <v>10435</v>
      </c>
      <c r="X639" s="52" t="s">
        <v>10435</v>
      </c>
    </row>
    <row r="640" spans="1:24" ht="15" customHeight="1" x14ac:dyDescent="0.2">
      <c r="A640">
        <v>1183</v>
      </c>
      <c r="B640" t="s">
        <v>22</v>
      </c>
      <c r="C640" s="13">
        <v>1035.35546875</v>
      </c>
      <c r="D640" s="14">
        <f t="shared" si="18"/>
        <v>1036.36274521677</v>
      </c>
      <c r="E640" s="13">
        <f t="shared" si="19"/>
        <v>1034.34819228323</v>
      </c>
      <c r="F640" s="15" t="s">
        <v>3525</v>
      </c>
      <c r="G640" s="15">
        <v>24798718</v>
      </c>
      <c r="H640" s="15" t="s">
        <v>3525</v>
      </c>
      <c r="I640" s="15" t="s">
        <v>3526</v>
      </c>
      <c r="J640" t="s">
        <v>3527</v>
      </c>
      <c r="K640" t="s">
        <v>3528</v>
      </c>
      <c r="L640" t="s">
        <v>3529</v>
      </c>
      <c r="M640" s="16" t="s">
        <v>18</v>
      </c>
      <c r="N640" s="17" t="s">
        <v>3530</v>
      </c>
      <c r="O640" t="s">
        <v>3531</v>
      </c>
      <c r="Q640" s="4">
        <v>0.05</v>
      </c>
      <c r="R640" s="52" t="s">
        <v>10397</v>
      </c>
      <c r="S640" s="52" t="s">
        <v>10406</v>
      </c>
      <c r="T640" s="52" t="s">
        <v>10407</v>
      </c>
      <c r="U640" s="52" t="s">
        <v>10408</v>
      </c>
      <c r="V640" s="52" t="s">
        <v>10409</v>
      </c>
      <c r="W640" s="52" t="s">
        <v>10425</v>
      </c>
      <c r="X640" s="52" t="s">
        <v>10435</v>
      </c>
    </row>
    <row r="641" spans="1:24" ht="15" customHeight="1" x14ac:dyDescent="0.2">
      <c r="A641">
        <v>1185</v>
      </c>
      <c r="B641" t="s">
        <v>22</v>
      </c>
      <c r="C641" s="13">
        <v>1037.2197265625</v>
      </c>
      <c r="D641" s="14">
        <f t="shared" si="18"/>
        <v>1038.22700302927</v>
      </c>
      <c r="E641" s="13">
        <f t="shared" si="19"/>
        <v>1036.21245009573</v>
      </c>
      <c r="F641" s="15" t="s">
        <v>3532</v>
      </c>
      <c r="G641" s="15">
        <v>163337</v>
      </c>
      <c r="H641" s="15" t="s">
        <v>3532</v>
      </c>
      <c r="I641" s="15" t="s">
        <v>3533</v>
      </c>
      <c r="J641" t="s">
        <v>3534</v>
      </c>
      <c r="K641" t="s">
        <v>3535</v>
      </c>
      <c r="L641" t="s">
        <v>3536</v>
      </c>
      <c r="M641" s="16" t="s">
        <v>18</v>
      </c>
      <c r="N641" s="17" t="s">
        <v>3537</v>
      </c>
      <c r="O641" t="s">
        <v>3538</v>
      </c>
      <c r="Q641" s="4">
        <v>-0.89</v>
      </c>
      <c r="R641" s="52" t="s">
        <v>10435</v>
      </c>
      <c r="S641" s="52" t="s">
        <v>10435</v>
      </c>
      <c r="T641" s="52" t="s">
        <v>10435</v>
      </c>
      <c r="U641" s="52" t="s">
        <v>10435</v>
      </c>
      <c r="V641" s="52" t="s">
        <v>10435</v>
      </c>
      <c r="W641" s="52" t="s">
        <v>10435</v>
      </c>
      <c r="X641" s="52" t="s">
        <v>10435</v>
      </c>
    </row>
    <row r="642" spans="1:24" ht="15" customHeight="1" x14ac:dyDescent="0.2">
      <c r="A642">
        <v>1186</v>
      </c>
      <c r="B642" t="s">
        <v>22</v>
      </c>
      <c r="C642" s="13">
        <v>1037.35107421875</v>
      </c>
      <c r="D642" s="14">
        <f t="shared" ref="D642:D705" si="20">C642+1.00727646677</f>
        <v>1038.35835068552</v>
      </c>
      <c r="E642" s="13">
        <f t="shared" ref="E642:E705" si="21">C642-1.00727646677</f>
        <v>1036.34379775198</v>
      </c>
      <c r="F642" s="15" t="s">
        <v>3539</v>
      </c>
      <c r="G642" s="15">
        <v>24776372</v>
      </c>
      <c r="H642" s="15" t="s">
        <v>3539</v>
      </c>
      <c r="I642" s="15" t="s">
        <v>3540</v>
      </c>
      <c r="J642" t="s">
        <v>3541</v>
      </c>
      <c r="M642" s="16" t="s">
        <v>18</v>
      </c>
      <c r="N642" s="17" t="s">
        <v>3542</v>
      </c>
      <c r="O642" t="s">
        <v>3543</v>
      </c>
      <c r="Q642" s="4">
        <v>0.76</v>
      </c>
      <c r="R642" s="52" t="s">
        <v>10397</v>
      </c>
      <c r="S642" s="52" t="s">
        <v>10406</v>
      </c>
      <c r="T642" s="52" t="s">
        <v>10407</v>
      </c>
      <c r="U642" s="52" t="s">
        <v>10408</v>
      </c>
      <c r="V642" s="52" t="s">
        <v>10409</v>
      </c>
      <c r="W642" s="52" t="s">
        <v>10425</v>
      </c>
      <c r="X642" s="52" t="s">
        <v>10435</v>
      </c>
    </row>
    <row r="643" spans="1:24" ht="15" customHeight="1" x14ac:dyDescent="0.2">
      <c r="A643">
        <v>1187</v>
      </c>
      <c r="B643" t="s">
        <v>22</v>
      </c>
      <c r="C643" s="13">
        <v>1037.35107421875</v>
      </c>
      <c r="D643" s="14">
        <f t="shared" si="20"/>
        <v>1038.35835068552</v>
      </c>
      <c r="E643" s="13">
        <f t="shared" si="21"/>
        <v>1036.34379775198</v>
      </c>
      <c r="F643" s="15" t="s">
        <v>3539</v>
      </c>
      <c r="G643" s="15">
        <v>24776371</v>
      </c>
      <c r="H643" s="15" t="s">
        <v>3539</v>
      </c>
      <c r="I643" s="15" t="s">
        <v>3544</v>
      </c>
      <c r="J643" t="s">
        <v>3545</v>
      </c>
      <c r="M643" s="16" t="s">
        <v>18</v>
      </c>
      <c r="N643" s="17" t="s">
        <v>3546</v>
      </c>
      <c r="O643" t="s">
        <v>3547</v>
      </c>
      <c r="Q643" s="4">
        <v>0.76</v>
      </c>
      <c r="R643" s="52" t="s">
        <v>10397</v>
      </c>
      <c r="S643" s="52" t="s">
        <v>10406</v>
      </c>
      <c r="T643" s="52" t="s">
        <v>10407</v>
      </c>
      <c r="U643" s="52" t="s">
        <v>10408</v>
      </c>
      <c r="V643" s="52" t="s">
        <v>10409</v>
      </c>
      <c r="W643" s="52" t="s">
        <v>10425</v>
      </c>
      <c r="X643" s="52" t="s">
        <v>10435</v>
      </c>
    </row>
    <row r="644" spans="1:24" ht="15" customHeight="1" x14ac:dyDescent="0.2">
      <c r="A644">
        <v>1188</v>
      </c>
      <c r="B644" t="s">
        <v>22</v>
      </c>
      <c r="C644" s="13">
        <v>1037.35107421875</v>
      </c>
      <c r="D644" s="14">
        <f t="shared" si="20"/>
        <v>1038.35835068552</v>
      </c>
      <c r="E644" s="13">
        <f t="shared" si="21"/>
        <v>1036.34379775198</v>
      </c>
      <c r="F644" s="15" t="s">
        <v>3539</v>
      </c>
      <c r="G644" s="15">
        <v>16720644</v>
      </c>
      <c r="H644" s="15" t="s">
        <v>3539</v>
      </c>
      <c r="I644" s="15" t="s">
        <v>3548</v>
      </c>
      <c r="J644" t="str">
        <f>"PubChem CID: "&amp;G644</f>
        <v>PubChem CID: 16720644</v>
      </c>
      <c r="M644" s="16" t="s">
        <v>18</v>
      </c>
      <c r="N644" s="17" t="s">
        <v>3549</v>
      </c>
      <c r="O644" t="s">
        <v>3550</v>
      </c>
      <c r="Q644" s="4">
        <v>0.76</v>
      </c>
      <c r="R644" s="52" t="s">
        <v>10435</v>
      </c>
      <c r="S644" s="52" t="s">
        <v>10435</v>
      </c>
      <c r="T644" s="52" t="s">
        <v>10435</v>
      </c>
      <c r="U644" s="52" t="s">
        <v>10435</v>
      </c>
      <c r="V644" s="52" t="s">
        <v>10435</v>
      </c>
      <c r="W644" s="52" t="s">
        <v>10435</v>
      </c>
      <c r="X644" s="52" t="s">
        <v>10435</v>
      </c>
    </row>
    <row r="645" spans="1:24" ht="15" customHeight="1" x14ac:dyDescent="0.2">
      <c r="A645">
        <v>1189</v>
      </c>
      <c r="B645" t="s">
        <v>22</v>
      </c>
      <c r="C645" s="13">
        <v>1037.35107421875</v>
      </c>
      <c r="D645" s="14">
        <f t="shared" si="20"/>
        <v>1038.35835068552</v>
      </c>
      <c r="E645" s="13">
        <f t="shared" si="21"/>
        <v>1036.34379775198</v>
      </c>
      <c r="F645" s="15" t="s">
        <v>3539</v>
      </c>
      <c r="G645" s="15">
        <v>16720643</v>
      </c>
      <c r="H645" s="15" t="s">
        <v>3539</v>
      </c>
      <c r="I645" s="15" t="s">
        <v>3551</v>
      </c>
      <c r="J645" t="str">
        <f>"PubChem CID: "&amp;G645</f>
        <v>PubChem CID: 16720643</v>
      </c>
      <c r="M645" s="16" t="s">
        <v>18</v>
      </c>
      <c r="N645" s="17" t="s">
        <v>3552</v>
      </c>
      <c r="O645" t="s">
        <v>3553</v>
      </c>
      <c r="Q645" s="4">
        <v>0.76</v>
      </c>
      <c r="R645" s="52" t="s">
        <v>10435</v>
      </c>
      <c r="S645" s="52" t="s">
        <v>10435</v>
      </c>
      <c r="T645" s="52" t="s">
        <v>10435</v>
      </c>
      <c r="U645" s="52" t="s">
        <v>10435</v>
      </c>
      <c r="V645" s="52" t="s">
        <v>10435</v>
      </c>
      <c r="W645" s="52" t="s">
        <v>10435</v>
      </c>
      <c r="X645" s="52" t="s">
        <v>10435</v>
      </c>
    </row>
    <row r="646" spans="1:24" ht="15" customHeight="1" x14ac:dyDescent="0.2">
      <c r="A646">
        <v>1190</v>
      </c>
      <c r="B646" t="s">
        <v>22</v>
      </c>
      <c r="C646" s="13">
        <v>1037.1365966796875</v>
      </c>
      <c r="D646" s="14">
        <f t="shared" si="20"/>
        <v>1038.1438731464575</v>
      </c>
      <c r="E646" s="13">
        <f t="shared" si="21"/>
        <v>1036.1293202129175</v>
      </c>
      <c r="F646" s="15" t="s">
        <v>3554</v>
      </c>
      <c r="G646" s="15">
        <v>163872</v>
      </c>
      <c r="H646" s="15" t="s">
        <v>3554</v>
      </c>
      <c r="I646" s="15" t="s">
        <v>3555</v>
      </c>
      <c r="J646" t="s">
        <v>3556</v>
      </c>
      <c r="K646" t="s">
        <v>3557</v>
      </c>
      <c r="L646" t="s">
        <v>3558</v>
      </c>
      <c r="M646" s="16" t="s">
        <v>18</v>
      </c>
      <c r="N646" s="17" t="s">
        <v>3559</v>
      </c>
      <c r="O646" t="s">
        <v>3560</v>
      </c>
      <c r="Q646" s="4">
        <v>-2.08</v>
      </c>
      <c r="R646" s="52" t="s">
        <v>10435</v>
      </c>
      <c r="S646" s="52" t="s">
        <v>10435</v>
      </c>
      <c r="T646" s="52" t="s">
        <v>10435</v>
      </c>
      <c r="U646" s="52" t="s">
        <v>10435</v>
      </c>
      <c r="V646" s="52" t="s">
        <v>10435</v>
      </c>
      <c r="W646" s="52" t="s">
        <v>10435</v>
      </c>
      <c r="X646" s="52" t="s">
        <v>10435</v>
      </c>
    </row>
    <row r="647" spans="1:24" ht="15" customHeight="1" x14ac:dyDescent="0.2">
      <c r="A647">
        <v>1192</v>
      </c>
      <c r="B647" t="s">
        <v>22</v>
      </c>
      <c r="C647" s="13">
        <v>1039.150634765625</v>
      </c>
      <c r="D647" s="14">
        <f t="shared" si="20"/>
        <v>1040.157911232395</v>
      </c>
      <c r="E647" s="13">
        <f t="shared" si="21"/>
        <v>1038.143358298855</v>
      </c>
      <c r="F647" s="15" t="s">
        <v>3561</v>
      </c>
      <c r="G647" s="15">
        <v>46173023</v>
      </c>
      <c r="H647" s="15" t="s">
        <v>3561</v>
      </c>
      <c r="I647" s="15" t="s">
        <v>3562</v>
      </c>
      <c r="J647" t="str">
        <f>"PubChem CID: "&amp;G647</f>
        <v>PubChem CID: 46173023</v>
      </c>
      <c r="M647" s="16" t="s">
        <v>18</v>
      </c>
      <c r="N647" s="17" t="s">
        <v>3563</v>
      </c>
      <c r="O647" t="s">
        <v>3564</v>
      </c>
      <c r="Q647" s="4">
        <v>-6.11</v>
      </c>
      <c r="R647" s="52" t="s">
        <v>10397</v>
      </c>
      <c r="S647" s="52" t="s">
        <v>10398</v>
      </c>
      <c r="T647" s="52" t="s">
        <v>10399</v>
      </c>
      <c r="U647" s="52" t="s">
        <v>10400</v>
      </c>
      <c r="V647" s="52" t="s">
        <v>10401</v>
      </c>
      <c r="W647" s="52" t="s">
        <v>10402</v>
      </c>
      <c r="X647" s="52" t="s">
        <v>10403</v>
      </c>
    </row>
    <row r="648" spans="1:24" ht="15" customHeight="1" x14ac:dyDescent="0.2">
      <c r="A648">
        <v>1194</v>
      </c>
      <c r="B648" t="s">
        <v>22</v>
      </c>
      <c r="C648" s="13">
        <v>1041.3260498046875</v>
      </c>
      <c r="D648" s="14">
        <f t="shared" si="20"/>
        <v>1042.3333262714575</v>
      </c>
      <c r="E648" s="13">
        <f t="shared" si="21"/>
        <v>1040.3187733379175</v>
      </c>
      <c r="F648" s="15" t="s">
        <v>3565</v>
      </c>
      <c r="G648" s="15">
        <v>16720434</v>
      </c>
      <c r="H648" s="15" t="s">
        <v>3565</v>
      </c>
      <c r="I648" s="15" t="s">
        <v>3567</v>
      </c>
      <c r="J648" t="s">
        <v>3566</v>
      </c>
      <c r="M648" s="16" t="s">
        <v>18</v>
      </c>
      <c r="N648" s="17" t="s">
        <v>3568</v>
      </c>
      <c r="O648" t="s">
        <v>3569</v>
      </c>
      <c r="Q648" s="4">
        <v>0.53</v>
      </c>
      <c r="R648" s="52" t="s">
        <v>10435</v>
      </c>
      <c r="S648" s="52" t="s">
        <v>10435</v>
      </c>
      <c r="T648" s="52" t="s">
        <v>10435</v>
      </c>
      <c r="U648" s="52" t="s">
        <v>10435</v>
      </c>
      <c r="V648" s="52" t="s">
        <v>10435</v>
      </c>
      <c r="W648" s="52" t="s">
        <v>10435</v>
      </c>
      <c r="X648" s="52" t="s">
        <v>10435</v>
      </c>
    </row>
    <row r="649" spans="1:24" ht="15" customHeight="1" x14ac:dyDescent="0.2">
      <c r="A649">
        <v>1195</v>
      </c>
      <c r="B649" t="s">
        <v>22</v>
      </c>
      <c r="C649" s="13">
        <v>1041.3260498046875</v>
      </c>
      <c r="D649" s="14">
        <f t="shared" si="20"/>
        <v>1042.3333262714575</v>
      </c>
      <c r="E649" s="13">
        <f t="shared" si="21"/>
        <v>1040.3187733379175</v>
      </c>
      <c r="F649" s="15" t="s">
        <v>3565</v>
      </c>
      <c r="G649" s="15">
        <v>10079754</v>
      </c>
      <c r="H649" s="15" t="s">
        <v>3565</v>
      </c>
      <c r="I649" s="15" t="s">
        <v>3570</v>
      </c>
      <c r="J649" t="s">
        <v>3571</v>
      </c>
      <c r="K649" t="s">
        <v>3572</v>
      </c>
      <c r="M649" s="16" t="s">
        <v>17</v>
      </c>
      <c r="N649" s="17" t="s">
        <v>3573</v>
      </c>
      <c r="O649" t="s">
        <v>3574</v>
      </c>
      <c r="Q649" s="4">
        <v>0.54</v>
      </c>
      <c r="R649" s="52" t="s">
        <v>10397</v>
      </c>
      <c r="S649" s="52" t="s">
        <v>10406</v>
      </c>
      <c r="T649" s="52" t="s">
        <v>10411</v>
      </c>
      <c r="U649" s="52" t="s">
        <v>10435</v>
      </c>
      <c r="V649" s="52" t="s">
        <v>10411</v>
      </c>
      <c r="W649" s="52" t="s">
        <v>10435</v>
      </c>
      <c r="X649" s="52" t="s">
        <v>10435</v>
      </c>
    </row>
    <row r="650" spans="1:24" ht="15" customHeight="1" x14ac:dyDescent="0.2">
      <c r="A650">
        <v>1196</v>
      </c>
      <c r="B650" t="s">
        <v>22</v>
      </c>
      <c r="C650" s="13">
        <v>1041.3084716796875</v>
      </c>
      <c r="D650" s="14">
        <f t="shared" si="20"/>
        <v>1042.3157481464575</v>
      </c>
      <c r="E650" s="13">
        <f t="shared" si="21"/>
        <v>1040.3011952129175</v>
      </c>
      <c r="F650" s="15" t="s">
        <v>3575</v>
      </c>
      <c r="G650" s="15">
        <v>44237210</v>
      </c>
      <c r="H650" s="15" t="s">
        <v>3575</v>
      </c>
      <c r="I650" s="15" t="s">
        <v>3576</v>
      </c>
      <c r="J650" t="str">
        <f>"PubChem CID: "&amp;G650</f>
        <v>PubChem CID: 44237210</v>
      </c>
      <c r="M650" s="16" t="s">
        <v>18</v>
      </c>
      <c r="N650" s="17" t="s">
        <v>3577</v>
      </c>
      <c r="O650" t="s">
        <v>3578</v>
      </c>
      <c r="Q650" s="4">
        <v>-0.39</v>
      </c>
      <c r="R650" s="52" t="s">
        <v>10397</v>
      </c>
      <c r="S650" s="52" t="s">
        <v>10406</v>
      </c>
      <c r="T650" s="52" t="s">
        <v>10407</v>
      </c>
      <c r="U650" s="52" t="s">
        <v>10408</v>
      </c>
      <c r="V650" s="52" t="s">
        <v>10412</v>
      </c>
      <c r="W650" s="52" t="s">
        <v>10419</v>
      </c>
      <c r="X650" s="52" t="s">
        <v>10435</v>
      </c>
    </row>
    <row r="651" spans="1:24" ht="15" customHeight="1" x14ac:dyDescent="0.2">
      <c r="A651" s="20">
        <v>1197</v>
      </c>
      <c r="B651" s="20" t="s">
        <v>22</v>
      </c>
      <c r="C651" s="21">
        <v>1041.3084716796875</v>
      </c>
      <c r="D651" s="22">
        <f t="shared" si="20"/>
        <v>1042.3157481464575</v>
      </c>
      <c r="E651" s="21">
        <f t="shared" si="21"/>
        <v>1040.3011952129175</v>
      </c>
      <c r="F651" s="23" t="s">
        <v>3575</v>
      </c>
      <c r="G651" s="23">
        <v>23724715</v>
      </c>
      <c r="H651" s="23" t="s">
        <v>3575</v>
      </c>
      <c r="I651" s="23" t="s">
        <v>3579</v>
      </c>
      <c r="J651" t="s">
        <v>3580</v>
      </c>
      <c r="K651" t="s">
        <v>3581</v>
      </c>
      <c r="M651" s="24" t="s">
        <v>3580</v>
      </c>
      <c r="N651" s="25" t="s">
        <v>3582</v>
      </c>
      <c r="O651" t="s">
        <v>3583</v>
      </c>
      <c r="Q651" s="26">
        <v>-0.39</v>
      </c>
      <c r="R651" s="52" t="s">
        <v>10397</v>
      </c>
      <c r="S651" s="52" t="s">
        <v>10406</v>
      </c>
      <c r="T651" s="52" t="s">
        <v>10407</v>
      </c>
      <c r="U651" s="52" t="s">
        <v>10408</v>
      </c>
      <c r="V651" s="52" t="s">
        <v>10412</v>
      </c>
      <c r="W651" s="52" t="s">
        <v>10419</v>
      </c>
      <c r="X651" s="52" t="s">
        <v>10435</v>
      </c>
    </row>
    <row r="652" spans="1:24" ht="15" customHeight="1" x14ac:dyDescent="0.2">
      <c r="A652">
        <v>1198</v>
      </c>
      <c r="B652" t="s">
        <v>22</v>
      </c>
      <c r="C652" s="13">
        <v>1043.3240966796875</v>
      </c>
      <c r="D652" s="14">
        <f t="shared" si="20"/>
        <v>1044.3313731464575</v>
      </c>
      <c r="E652" s="13">
        <f t="shared" si="21"/>
        <v>1042.3168202129175</v>
      </c>
      <c r="F652" s="15" t="s">
        <v>3584</v>
      </c>
      <c r="G652" s="15">
        <v>44237326</v>
      </c>
      <c r="H652" s="15" t="s">
        <v>3584</v>
      </c>
      <c r="I652" s="15" t="s">
        <v>3585</v>
      </c>
      <c r="J652" t="str">
        <f>"PubChem CID: "&amp;G652</f>
        <v>PubChem CID: 44237326</v>
      </c>
      <c r="M652" s="16" t="s">
        <v>18</v>
      </c>
      <c r="N652" s="17" t="s">
        <v>3586</v>
      </c>
      <c r="O652" t="s">
        <v>3587</v>
      </c>
      <c r="Q652" s="4">
        <v>-0.62</v>
      </c>
      <c r="R652" s="52" t="s">
        <v>10397</v>
      </c>
      <c r="S652" s="52" t="s">
        <v>10406</v>
      </c>
      <c r="T652" s="52" t="s">
        <v>10407</v>
      </c>
      <c r="U652" s="52" t="s">
        <v>10408</v>
      </c>
      <c r="V652" s="52" t="s">
        <v>10409</v>
      </c>
      <c r="W652" s="52" t="s">
        <v>10417</v>
      </c>
      <c r="X652" s="52" t="s">
        <v>10435</v>
      </c>
    </row>
    <row r="653" spans="1:24" ht="15" customHeight="1" x14ac:dyDescent="0.2">
      <c r="A653">
        <v>1199</v>
      </c>
      <c r="B653" t="s">
        <v>22</v>
      </c>
      <c r="C653" s="13">
        <v>1043.3240966796875</v>
      </c>
      <c r="D653" s="14">
        <f t="shared" si="20"/>
        <v>1044.3313731464575</v>
      </c>
      <c r="E653" s="13">
        <f t="shared" si="21"/>
        <v>1042.3168202129175</v>
      </c>
      <c r="F653" s="15" t="s">
        <v>3584</v>
      </c>
      <c r="G653" s="15">
        <v>23724714</v>
      </c>
      <c r="H653" s="15" t="s">
        <v>3584</v>
      </c>
      <c r="I653" s="15" t="s">
        <v>3588</v>
      </c>
      <c r="J653" t="s">
        <v>3589</v>
      </c>
      <c r="K653" t="s">
        <v>3590</v>
      </c>
      <c r="M653" s="16" t="s">
        <v>3589</v>
      </c>
      <c r="N653" s="17" t="s">
        <v>3591</v>
      </c>
      <c r="O653" t="s">
        <v>3592</v>
      </c>
      <c r="Q653" s="4">
        <v>-0.62</v>
      </c>
      <c r="R653" s="52" t="s">
        <v>10397</v>
      </c>
      <c r="S653" s="52" t="s">
        <v>10406</v>
      </c>
      <c r="T653" s="52" t="s">
        <v>10407</v>
      </c>
      <c r="U653" s="52" t="s">
        <v>10408</v>
      </c>
      <c r="V653" s="52" t="s">
        <v>10409</v>
      </c>
      <c r="W653" s="52" t="s">
        <v>10417</v>
      </c>
      <c r="X653" s="52" t="s">
        <v>10435</v>
      </c>
    </row>
    <row r="654" spans="1:24" ht="15" customHeight="1" x14ac:dyDescent="0.2">
      <c r="A654">
        <v>1200</v>
      </c>
      <c r="B654" t="s">
        <v>22</v>
      </c>
      <c r="C654" s="13">
        <v>1045.3009033203125</v>
      </c>
      <c r="D654" s="14">
        <f t="shared" si="20"/>
        <v>1046.3081797870825</v>
      </c>
      <c r="E654" s="13">
        <f t="shared" si="21"/>
        <v>1044.2936268535425</v>
      </c>
      <c r="F654" s="15" t="s">
        <v>3593</v>
      </c>
      <c r="G654" s="15">
        <v>24776368</v>
      </c>
      <c r="H654" s="15" t="s">
        <v>3593</v>
      </c>
      <c r="I654" s="15" t="s">
        <v>3594</v>
      </c>
      <c r="J654" t="s">
        <v>3595</v>
      </c>
      <c r="M654" s="16" t="s">
        <v>18</v>
      </c>
      <c r="N654" s="17" t="s">
        <v>3596</v>
      </c>
      <c r="O654" t="s">
        <v>3597</v>
      </c>
      <c r="Q654" s="4">
        <v>0.56999999999999995</v>
      </c>
      <c r="R654" s="52" t="s">
        <v>10397</v>
      </c>
      <c r="S654" s="52" t="s">
        <v>10406</v>
      </c>
      <c r="T654" s="52" t="s">
        <v>10407</v>
      </c>
      <c r="U654" s="52" t="s">
        <v>10408</v>
      </c>
      <c r="V654" s="52" t="s">
        <v>10409</v>
      </c>
      <c r="W654" s="52" t="s">
        <v>10425</v>
      </c>
      <c r="X654" s="52" t="s">
        <v>10435</v>
      </c>
    </row>
    <row r="655" spans="1:24" ht="15" customHeight="1" x14ac:dyDescent="0.2">
      <c r="A655">
        <v>1201</v>
      </c>
      <c r="B655" t="s">
        <v>22</v>
      </c>
      <c r="C655" s="13">
        <v>1045.3009033203125</v>
      </c>
      <c r="D655" s="14">
        <f t="shared" si="20"/>
        <v>1046.3081797870825</v>
      </c>
      <c r="E655" s="13">
        <f t="shared" si="21"/>
        <v>1044.2936268535425</v>
      </c>
      <c r="F655" s="15" t="s">
        <v>3593</v>
      </c>
      <c r="G655" s="15">
        <v>16720642</v>
      </c>
      <c r="H655" s="15" t="s">
        <v>3593</v>
      </c>
      <c r="I655" s="15" t="s">
        <v>3598</v>
      </c>
      <c r="J655" t="s">
        <v>3595</v>
      </c>
      <c r="M655" s="16" t="s">
        <v>18</v>
      </c>
      <c r="N655" s="17" t="s">
        <v>3599</v>
      </c>
      <c r="O655" t="s">
        <v>3600</v>
      </c>
      <c r="Q655" s="4">
        <v>0.56999999999999995</v>
      </c>
      <c r="R655" s="52" t="s">
        <v>10435</v>
      </c>
      <c r="S655" s="52" t="s">
        <v>10435</v>
      </c>
      <c r="T655" s="52" t="s">
        <v>10435</v>
      </c>
      <c r="U655" s="52" t="s">
        <v>10435</v>
      </c>
      <c r="V655" s="52" t="s">
        <v>10435</v>
      </c>
      <c r="W655" s="52" t="s">
        <v>10435</v>
      </c>
      <c r="X655" s="52" t="s">
        <v>10435</v>
      </c>
    </row>
    <row r="656" spans="1:24" ht="15" customHeight="1" x14ac:dyDescent="0.2">
      <c r="A656">
        <v>1202</v>
      </c>
      <c r="B656" t="s">
        <v>22</v>
      </c>
      <c r="C656" s="13">
        <v>1045.1207275390625</v>
      </c>
      <c r="D656" s="14">
        <f t="shared" si="20"/>
        <v>1046.1280040058325</v>
      </c>
      <c r="E656" s="13">
        <f t="shared" si="21"/>
        <v>1044.1134510722925</v>
      </c>
      <c r="F656" s="15" t="s">
        <v>3601</v>
      </c>
      <c r="G656" s="15">
        <v>5287877</v>
      </c>
      <c r="H656" s="15" t="s">
        <v>3601</v>
      </c>
      <c r="I656" s="15" t="s">
        <v>3602</v>
      </c>
      <c r="J656" t="s">
        <v>3603</v>
      </c>
      <c r="K656" t="s">
        <v>3604</v>
      </c>
      <c r="L656" t="s">
        <v>3605</v>
      </c>
      <c r="M656" s="16" t="s">
        <v>17</v>
      </c>
      <c r="N656" s="17" t="s">
        <v>3606</v>
      </c>
      <c r="O656" t="s">
        <v>3607</v>
      </c>
      <c r="Q656" s="4">
        <v>-8.2200000000000006</v>
      </c>
      <c r="R656" s="52" t="s">
        <v>10397</v>
      </c>
      <c r="S656" s="52" t="s">
        <v>10406</v>
      </c>
      <c r="T656" s="52" t="s">
        <v>10411</v>
      </c>
      <c r="U656" s="52" t="s">
        <v>10435</v>
      </c>
      <c r="V656" s="52" t="s">
        <v>10411</v>
      </c>
      <c r="W656" s="52" t="s">
        <v>10435</v>
      </c>
      <c r="X656" s="52" t="s">
        <v>10435</v>
      </c>
    </row>
    <row r="657" spans="1:24" ht="15" customHeight="1" x14ac:dyDescent="0.2">
      <c r="A657">
        <v>1203</v>
      </c>
      <c r="B657" t="s">
        <v>22</v>
      </c>
      <c r="C657" s="13">
        <v>1045.1207275390625</v>
      </c>
      <c r="D657" s="14">
        <f t="shared" si="20"/>
        <v>1046.1280040058325</v>
      </c>
      <c r="E657" s="13">
        <f t="shared" si="21"/>
        <v>1044.1134510722925</v>
      </c>
      <c r="F657" s="15" t="s">
        <v>3601</v>
      </c>
      <c r="G657" s="15">
        <v>3509538</v>
      </c>
      <c r="H657" s="15" t="s">
        <v>3601</v>
      </c>
      <c r="I657" s="15" t="s">
        <v>3608</v>
      </c>
      <c r="J657" t="s">
        <v>3603</v>
      </c>
      <c r="K657" t="s">
        <v>3609</v>
      </c>
      <c r="L657" t="s">
        <v>3610</v>
      </c>
      <c r="M657" s="16" t="s">
        <v>18</v>
      </c>
      <c r="N657" s="17" t="s">
        <v>3611</v>
      </c>
      <c r="O657" t="s">
        <v>3612</v>
      </c>
      <c r="Q657" s="4">
        <v>-7.92</v>
      </c>
      <c r="R657" s="52" t="s">
        <v>10397</v>
      </c>
      <c r="S657" s="52" t="s">
        <v>10406</v>
      </c>
      <c r="T657" s="52" t="s">
        <v>10411</v>
      </c>
      <c r="U657" s="52" t="s">
        <v>10435</v>
      </c>
      <c r="V657" s="52" t="s">
        <v>10411</v>
      </c>
      <c r="W657" s="52" t="s">
        <v>10435</v>
      </c>
      <c r="X657" s="52" t="s">
        <v>10435</v>
      </c>
    </row>
    <row r="658" spans="1:24" ht="15" customHeight="1" x14ac:dyDescent="0.2">
      <c r="A658">
        <v>1204</v>
      </c>
      <c r="B658" t="s">
        <v>22</v>
      </c>
      <c r="C658" s="13">
        <v>1045.1207275390625</v>
      </c>
      <c r="D658" s="14">
        <f t="shared" si="20"/>
        <v>1046.1280040058325</v>
      </c>
      <c r="E658" s="13">
        <f t="shared" si="21"/>
        <v>1044.1134510722925</v>
      </c>
      <c r="F658" s="15" t="s">
        <v>3601</v>
      </c>
      <c r="G658" s="15">
        <v>446811</v>
      </c>
      <c r="H658" s="15" t="s">
        <v>3601</v>
      </c>
      <c r="I658" s="15" t="s">
        <v>3613</v>
      </c>
      <c r="J658" t="s">
        <v>3614</v>
      </c>
      <c r="K658" t="s">
        <v>3615</v>
      </c>
      <c r="L658" t="s">
        <v>3605</v>
      </c>
      <c r="M658" s="16" t="s">
        <v>18</v>
      </c>
      <c r="N658" s="17" t="s">
        <v>3616</v>
      </c>
      <c r="O658" t="s">
        <v>3617</v>
      </c>
      <c r="Q658" s="4">
        <v>-3.91</v>
      </c>
      <c r="R658" s="52" t="s">
        <v>10397</v>
      </c>
      <c r="S658" s="52" t="s">
        <v>10406</v>
      </c>
      <c r="T658" s="52" t="s">
        <v>10411</v>
      </c>
      <c r="U658" s="52" t="s">
        <v>10435</v>
      </c>
      <c r="V658" s="52" t="s">
        <v>10411</v>
      </c>
      <c r="W658" s="52" t="s">
        <v>10435</v>
      </c>
      <c r="X658" s="52" t="s">
        <v>10435</v>
      </c>
    </row>
    <row r="659" spans="1:24" ht="15" customHeight="1" x14ac:dyDescent="0.2">
      <c r="A659">
        <v>1205</v>
      </c>
      <c r="B659" t="s">
        <v>22</v>
      </c>
      <c r="C659" s="13">
        <v>1047.35546875</v>
      </c>
      <c r="D659" s="14">
        <f t="shared" si="20"/>
        <v>1048.36274521677</v>
      </c>
      <c r="E659" s="13">
        <f t="shared" si="21"/>
        <v>1046.34819228323</v>
      </c>
      <c r="F659" s="15" t="s">
        <v>3618</v>
      </c>
      <c r="G659" s="15">
        <v>23724660</v>
      </c>
      <c r="H659" s="15" t="s">
        <v>3618</v>
      </c>
      <c r="I659" s="15" t="s">
        <v>3619</v>
      </c>
      <c r="J659" t="s">
        <v>3620</v>
      </c>
      <c r="K659" t="s">
        <v>3621</v>
      </c>
      <c r="L659" t="s">
        <v>3622</v>
      </c>
      <c r="M659" s="16" t="s">
        <v>3623</v>
      </c>
      <c r="N659" s="17" t="s">
        <v>3624</v>
      </c>
      <c r="O659" t="s">
        <v>3625</v>
      </c>
      <c r="Q659" s="4">
        <v>0.78</v>
      </c>
      <c r="R659" s="52" t="s">
        <v>10397</v>
      </c>
      <c r="S659" s="52" t="s">
        <v>10406</v>
      </c>
      <c r="T659" s="52" t="s">
        <v>10407</v>
      </c>
      <c r="U659" s="52" t="s">
        <v>10408</v>
      </c>
      <c r="V659" s="52" t="s">
        <v>10409</v>
      </c>
      <c r="W659" s="52" t="s">
        <v>10416</v>
      </c>
      <c r="X659" s="52" t="s">
        <v>10429</v>
      </c>
    </row>
    <row r="660" spans="1:24" ht="15" customHeight="1" x14ac:dyDescent="0.2">
      <c r="A660">
        <v>1206</v>
      </c>
      <c r="B660" t="s">
        <v>22</v>
      </c>
      <c r="C660" s="13">
        <v>1047.35546875</v>
      </c>
      <c r="D660" s="14">
        <f t="shared" si="20"/>
        <v>1048.36274521677</v>
      </c>
      <c r="E660" s="13">
        <f t="shared" si="21"/>
        <v>1046.34819228323</v>
      </c>
      <c r="F660" s="15" t="s">
        <v>3618</v>
      </c>
      <c r="G660" s="15">
        <v>22833664</v>
      </c>
      <c r="H660" s="15" t="s">
        <v>3618</v>
      </c>
      <c r="I660" s="15" t="s">
        <v>3626</v>
      </c>
      <c r="J660" t="s">
        <v>3620</v>
      </c>
      <c r="K660" t="s">
        <v>3621</v>
      </c>
      <c r="L660" t="s">
        <v>3622</v>
      </c>
      <c r="M660" s="16" t="s">
        <v>18</v>
      </c>
      <c r="N660" s="17" t="s">
        <v>3627</v>
      </c>
      <c r="O660" t="s">
        <v>3628</v>
      </c>
      <c r="Q660" s="4">
        <v>0.78</v>
      </c>
      <c r="R660" s="52" t="s">
        <v>10397</v>
      </c>
      <c r="S660" s="52" t="s">
        <v>10406</v>
      </c>
      <c r="T660" s="52" t="s">
        <v>10407</v>
      </c>
      <c r="U660" s="52" t="s">
        <v>10408</v>
      </c>
      <c r="V660" s="52" t="s">
        <v>10409</v>
      </c>
      <c r="W660" s="52" t="s">
        <v>10416</v>
      </c>
      <c r="X660" s="52" t="s">
        <v>10429</v>
      </c>
    </row>
    <row r="661" spans="1:24" ht="15" customHeight="1" x14ac:dyDescent="0.2">
      <c r="A661">
        <v>1207</v>
      </c>
      <c r="B661" t="s">
        <v>22</v>
      </c>
      <c r="C661" s="13">
        <v>1047.391845703125</v>
      </c>
      <c r="D661" s="14">
        <f t="shared" si="20"/>
        <v>1048.399122169895</v>
      </c>
      <c r="E661" s="13">
        <f t="shared" si="21"/>
        <v>1046.384569236355</v>
      </c>
      <c r="F661" s="15" t="s">
        <v>3629</v>
      </c>
      <c r="G661" s="15">
        <v>25137904</v>
      </c>
      <c r="H661" s="15" t="s">
        <v>3629</v>
      </c>
      <c r="I661" s="15" t="s">
        <v>3630</v>
      </c>
      <c r="J661" t="s">
        <v>3631</v>
      </c>
      <c r="K661" t="s">
        <v>3632</v>
      </c>
      <c r="M661" s="16" t="s">
        <v>18</v>
      </c>
      <c r="N661" s="17" t="s">
        <v>3633</v>
      </c>
      <c r="O661" t="s">
        <v>3634</v>
      </c>
      <c r="Q661" s="4">
        <v>1.51</v>
      </c>
      <c r="R661" s="52" t="s">
        <v>10397</v>
      </c>
      <c r="S661" s="52" t="s">
        <v>10406</v>
      </c>
      <c r="T661" s="52" t="s">
        <v>10407</v>
      </c>
      <c r="U661" s="52" t="s">
        <v>10408</v>
      </c>
      <c r="V661" s="52" t="s">
        <v>10409</v>
      </c>
      <c r="W661" s="52" t="s">
        <v>10425</v>
      </c>
      <c r="X661" s="52" t="s">
        <v>10435</v>
      </c>
    </row>
    <row r="662" spans="1:24" ht="15" customHeight="1" x14ac:dyDescent="0.2">
      <c r="A662">
        <v>1208</v>
      </c>
      <c r="B662" t="s">
        <v>22</v>
      </c>
      <c r="C662" s="13">
        <v>1047.2017822265625</v>
      </c>
      <c r="D662" s="14">
        <f t="shared" si="20"/>
        <v>1048.2090586933325</v>
      </c>
      <c r="E662" s="13">
        <f t="shared" si="21"/>
        <v>1046.1945057597925</v>
      </c>
      <c r="F662" s="15" t="s">
        <v>3635</v>
      </c>
      <c r="G662" s="15">
        <v>11491632</v>
      </c>
      <c r="H662" s="15" t="s">
        <v>3635</v>
      </c>
      <c r="I662" s="15" t="s">
        <v>3636</v>
      </c>
      <c r="J662" t="s">
        <v>3637</v>
      </c>
      <c r="K662" t="s">
        <v>3638</v>
      </c>
      <c r="M662" s="16" t="s">
        <v>18</v>
      </c>
      <c r="N662" s="17" t="s">
        <v>3639</v>
      </c>
      <c r="O662" t="s">
        <v>3640</v>
      </c>
      <c r="Q662" s="4">
        <v>-1.82</v>
      </c>
      <c r="R662" s="52" t="s">
        <v>10397</v>
      </c>
      <c r="S662" s="52" t="s">
        <v>10406</v>
      </c>
      <c r="T662" s="52" t="s">
        <v>10407</v>
      </c>
      <c r="U662" s="52" t="s">
        <v>10408</v>
      </c>
      <c r="V662" s="52" t="s">
        <v>10409</v>
      </c>
      <c r="W662" s="52" t="s">
        <v>10435</v>
      </c>
      <c r="X662" s="52" t="s">
        <v>10435</v>
      </c>
    </row>
    <row r="663" spans="1:24" ht="15" customHeight="1" x14ac:dyDescent="0.2">
      <c r="A663">
        <v>1209</v>
      </c>
      <c r="B663" t="s">
        <v>22</v>
      </c>
      <c r="C663" s="13">
        <v>1047.2017822265625</v>
      </c>
      <c r="D663" s="14">
        <f t="shared" si="20"/>
        <v>1048.2090586933325</v>
      </c>
      <c r="E663" s="13">
        <f t="shared" si="21"/>
        <v>1046.1945057597925</v>
      </c>
      <c r="F663" s="15" t="s">
        <v>3635</v>
      </c>
      <c r="G663" s="15">
        <v>3081714</v>
      </c>
      <c r="H663" s="15" t="s">
        <v>3635</v>
      </c>
      <c r="I663" s="15" t="s">
        <v>3641</v>
      </c>
      <c r="J663" t="s">
        <v>3637</v>
      </c>
      <c r="K663" t="s">
        <v>3642</v>
      </c>
      <c r="L663" t="s">
        <v>3643</v>
      </c>
      <c r="M663" s="16" t="s">
        <v>18</v>
      </c>
      <c r="N663" s="17" t="s">
        <v>3644</v>
      </c>
      <c r="O663" t="s">
        <v>3645</v>
      </c>
      <c r="Q663" s="4">
        <v>-1.82</v>
      </c>
      <c r="R663" s="52" t="s">
        <v>10397</v>
      </c>
      <c r="S663" s="52" t="s">
        <v>10406</v>
      </c>
      <c r="T663" s="52" t="s">
        <v>10407</v>
      </c>
      <c r="U663" s="52" t="s">
        <v>10408</v>
      </c>
      <c r="V663" s="52" t="s">
        <v>10409</v>
      </c>
      <c r="W663" s="52" t="s">
        <v>10435</v>
      </c>
      <c r="X663" s="52" t="s">
        <v>10435</v>
      </c>
    </row>
    <row r="664" spans="1:24" ht="15" customHeight="1" x14ac:dyDescent="0.2">
      <c r="A664">
        <v>1210</v>
      </c>
      <c r="B664" t="s">
        <v>22</v>
      </c>
      <c r="C664" s="13">
        <v>1049.211669921875</v>
      </c>
      <c r="D664" s="14">
        <f t="shared" si="20"/>
        <v>1050.218946388645</v>
      </c>
      <c r="E664" s="13">
        <f t="shared" si="21"/>
        <v>1048.204393455105</v>
      </c>
      <c r="F664" s="15" t="s">
        <v>3646</v>
      </c>
      <c r="G664" s="15">
        <v>44571028</v>
      </c>
      <c r="H664" s="15" t="s">
        <v>3646</v>
      </c>
      <c r="I664" s="15" t="s">
        <v>3647</v>
      </c>
      <c r="J664" t="s">
        <v>3648</v>
      </c>
      <c r="K664" t="s">
        <v>3649</v>
      </c>
      <c r="M664" s="16" t="s">
        <v>18</v>
      </c>
      <c r="N664" s="17" t="s">
        <v>3650</v>
      </c>
      <c r="O664" t="s">
        <v>3651</v>
      </c>
      <c r="Q664" s="4">
        <v>-10.52</v>
      </c>
      <c r="R664" s="52" t="s">
        <v>10397</v>
      </c>
      <c r="S664" s="52" t="s">
        <v>10406</v>
      </c>
      <c r="T664" s="52" t="s">
        <v>10411</v>
      </c>
      <c r="U664" s="52" t="s">
        <v>10435</v>
      </c>
      <c r="V664" s="52" t="s">
        <v>10411</v>
      </c>
      <c r="W664" s="52" t="s">
        <v>10435</v>
      </c>
      <c r="X664" s="52" t="s">
        <v>10435</v>
      </c>
    </row>
    <row r="665" spans="1:24" ht="15" customHeight="1" x14ac:dyDescent="0.2">
      <c r="A665">
        <v>1211</v>
      </c>
      <c r="B665" t="s">
        <v>22</v>
      </c>
      <c r="C665" s="13">
        <v>1049.345947265625</v>
      </c>
      <c r="D665" s="14">
        <f t="shared" si="20"/>
        <v>1050.353223732395</v>
      </c>
      <c r="E665" s="13">
        <f t="shared" si="21"/>
        <v>1048.338670798855</v>
      </c>
      <c r="F665" s="15" t="s">
        <v>3652</v>
      </c>
      <c r="G665" s="15">
        <v>10079771</v>
      </c>
      <c r="H665" s="15" t="s">
        <v>3652</v>
      </c>
      <c r="I665" s="15" t="s">
        <v>3653</v>
      </c>
      <c r="J665" t="s">
        <v>3654</v>
      </c>
      <c r="K665" t="s">
        <v>3655</v>
      </c>
      <c r="M665" s="16" t="s">
        <v>17</v>
      </c>
      <c r="N665" s="17" t="s">
        <v>3656</v>
      </c>
      <c r="O665" t="s">
        <v>3657</v>
      </c>
      <c r="Q665" s="4">
        <v>-2.59</v>
      </c>
      <c r="R665" s="52" t="s">
        <v>10397</v>
      </c>
      <c r="S665" s="52" t="s">
        <v>10406</v>
      </c>
      <c r="T665" s="52" t="s">
        <v>10411</v>
      </c>
      <c r="U665" s="52" t="s">
        <v>10435</v>
      </c>
      <c r="V665" s="52" t="s">
        <v>10411</v>
      </c>
      <c r="W665" s="52" t="s">
        <v>10435</v>
      </c>
      <c r="X665" s="52" t="s">
        <v>10435</v>
      </c>
    </row>
    <row r="666" spans="1:24" ht="15" customHeight="1" x14ac:dyDescent="0.2">
      <c r="A666">
        <v>1212</v>
      </c>
      <c r="B666" t="s">
        <v>22</v>
      </c>
      <c r="C666" s="13">
        <v>1049.345947265625</v>
      </c>
      <c r="D666" s="14">
        <f t="shared" si="20"/>
        <v>1050.353223732395</v>
      </c>
      <c r="E666" s="13">
        <f t="shared" si="21"/>
        <v>1048.338670798855</v>
      </c>
      <c r="F666" s="15" t="s">
        <v>3652</v>
      </c>
      <c r="G666" s="15">
        <v>364246</v>
      </c>
      <c r="H666" s="15" t="s">
        <v>3652</v>
      </c>
      <c r="I666" s="15" t="s">
        <v>3658</v>
      </c>
      <c r="J666" t="s">
        <v>3654</v>
      </c>
      <c r="K666" t="s">
        <v>3659</v>
      </c>
      <c r="L666" t="s">
        <v>3660</v>
      </c>
      <c r="M666" s="16" t="s">
        <v>17</v>
      </c>
      <c r="N666" s="17" t="s">
        <v>3661</v>
      </c>
      <c r="O666" t="s">
        <v>3662</v>
      </c>
      <c r="Q666" s="4">
        <v>-2.59</v>
      </c>
      <c r="R666" s="52" t="s">
        <v>10397</v>
      </c>
      <c r="S666" s="52" t="s">
        <v>10406</v>
      </c>
      <c r="T666" s="52" t="s">
        <v>10411</v>
      </c>
      <c r="U666" s="52" t="s">
        <v>10435</v>
      </c>
      <c r="V666" s="52" t="s">
        <v>10411</v>
      </c>
      <c r="W666" s="52" t="s">
        <v>10435</v>
      </c>
      <c r="X666" s="52" t="s">
        <v>10435</v>
      </c>
    </row>
    <row r="667" spans="1:24" ht="15" customHeight="1" x14ac:dyDescent="0.2">
      <c r="A667">
        <v>1216</v>
      </c>
      <c r="B667" t="s">
        <v>22</v>
      </c>
      <c r="C667" s="13">
        <v>1049.37109375</v>
      </c>
      <c r="D667" s="14">
        <f t="shared" si="20"/>
        <v>1050.37837021677</v>
      </c>
      <c r="E667" s="13">
        <f t="shared" si="21"/>
        <v>1048.36381728323</v>
      </c>
      <c r="F667" s="15" t="s">
        <v>3663</v>
      </c>
      <c r="G667" s="15">
        <v>23724661</v>
      </c>
      <c r="H667" s="15" t="s">
        <v>3663</v>
      </c>
      <c r="I667" s="15" t="s">
        <v>3666</v>
      </c>
      <c r="J667" t="s">
        <v>3664</v>
      </c>
      <c r="K667" t="s">
        <v>3665</v>
      </c>
      <c r="L667" t="s">
        <v>3667</v>
      </c>
      <c r="M667" s="16" t="s">
        <v>3668</v>
      </c>
      <c r="N667" s="17" t="s">
        <v>3669</v>
      </c>
      <c r="O667" t="s">
        <v>3670</v>
      </c>
      <c r="Q667" s="4">
        <v>0.21</v>
      </c>
      <c r="R667" s="52" t="s">
        <v>10397</v>
      </c>
      <c r="S667" s="52" t="s">
        <v>10406</v>
      </c>
      <c r="T667" s="52" t="s">
        <v>10407</v>
      </c>
      <c r="U667" s="52" t="s">
        <v>10408</v>
      </c>
      <c r="V667" s="52" t="s">
        <v>10409</v>
      </c>
      <c r="W667" s="52" t="s">
        <v>10425</v>
      </c>
      <c r="X667" s="52" t="s">
        <v>10435</v>
      </c>
    </row>
    <row r="668" spans="1:24" ht="15" customHeight="1" x14ac:dyDescent="0.2">
      <c r="A668">
        <v>1219</v>
      </c>
      <c r="B668" t="s">
        <v>22</v>
      </c>
      <c r="C668" s="13">
        <v>1049.37109375</v>
      </c>
      <c r="D668" s="14">
        <f t="shared" si="20"/>
        <v>1050.37837021677</v>
      </c>
      <c r="E668" s="13">
        <f t="shared" si="21"/>
        <v>1048.36381728323</v>
      </c>
      <c r="F668" s="15" t="s">
        <v>3663</v>
      </c>
      <c r="G668" s="15">
        <v>193774</v>
      </c>
      <c r="H668" s="15" t="s">
        <v>3663</v>
      </c>
      <c r="I668" s="15" t="s">
        <v>3671</v>
      </c>
      <c r="J668" t="s">
        <v>3672</v>
      </c>
      <c r="K668" t="s">
        <v>3673</v>
      </c>
      <c r="L668" t="s">
        <v>3674</v>
      </c>
      <c r="M668" s="16" t="s">
        <v>18</v>
      </c>
      <c r="N668" s="17" t="s">
        <v>3675</v>
      </c>
      <c r="O668" t="s">
        <v>3676</v>
      </c>
      <c r="Q668" s="4">
        <v>0.56999999999999995</v>
      </c>
      <c r="R668" s="52" t="s">
        <v>10435</v>
      </c>
      <c r="S668" s="52" t="s">
        <v>10435</v>
      </c>
      <c r="T668" s="52" t="s">
        <v>10435</v>
      </c>
      <c r="U668" s="52" t="s">
        <v>10435</v>
      </c>
      <c r="V668" s="52" t="s">
        <v>10435</v>
      </c>
      <c r="W668" s="52" t="s">
        <v>10435</v>
      </c>
      <c r="X668" s="52" t="s">
        <v>10435</v>
      </c>
    </row>
    <row r="669" spans="1:24" ht="15" customHeight="1" x14ac:dyDescent="0.2">
      <c r="A669">
        <v>1221</v>
      </c>
      <c r="B669" t="s">
        <v>22</v>
      </c>
      <c r="C669" s="13">
        <v>1051.1837158203125</v>
      </c>
      <c r="D669" s="14">
        <f t="shared" si="20"/>
        <v>1052.1909922870825</v>
      </c>
      <c r="E669" s="13">
        <f t="shared" si="21"/>
        <v>1050.1764393535425</v>
      </c>
      <c r="F669" s="15" t="s">
        <v>3677</v>
      </c>
      <c r="G669" s="15">
        <v>6857818</v>
      </c>
      <c r="H669" s="15" t="s">
        <v>3677</v>
      </c>
      <c r="I669" s="15" t="s">
        <v>3678</v>
      </c>
      <c r="J669" t="s">
        <v>3679</v>
      </c>
      <c r="K669" t="s">
        <v>3680</v>
      </c>
      <c r="M669" s="16" t="s">
        <v>18</v>
      </c>
      <c r="N669" s="17" t="s">
        <v>3681</v>
      </c>
      <c r="O669" t="s">
        <v>3682</v>
      </c>
      <c r="Q669" s="4">
        <v>-3.28</v>
      </c>
      <c r="R669" s="52" t="s">
        <v>10397</v>
      </c>
      <c r="S669" s="52" t="s">
        <v>10406</v>
      </c>
      <c r="T669" s="52" t="s">
        <v>10407</v>
      </c>
      <c r="U669" s="52" t="s">
        <v>10408</v>
      </c>
      <c r="V669" s="52" t="s">
        <v>10409</v>
      </c>
      <c r="W669" s="52" t="s">
        <v>10416</v>
      </c>
      <c r="X669" s="52" t="s">
        <v>10435</v>
      </c>
    </row>
    <row r="670" spans="1:24" ht="15" customHeight="1" x14ac:dyDescent="0.2">
      <c r="A670">
        <v>1222</v>
      </c>
      <c r="B670" t="s">
        <v>22</v>
      </c>
      <c r="C670" s="13">
        <v>1051.1837158203125</v>
      </c>
      <c r="D670" s="14">
        <f t="shared" si="20"/>
        <v>1052.1909922870825</v>
      </c>
      <c r="E670" s="13">
        <f t="shared" si="21"/>
        <v>1050.1764393535425</v>
      </c>
      <c r="F670" s="15" t="s">
        <v>3677</v>
      </c>
      <c r="G670" s="15">
        <v>6857816</v>
      </c>
      <c r="H670" s="15" t="s">
        <v>3677</v>
      </c>
      <c r="I670" s="15" t="s">
        <v>3683</v>
      </c>
      <c r="J670" t="s">
        <v>3684</v>
      </c>
      <c r="K670" t="s">
        <v>3685</v>
      </c>
      <c r="M670" s="16" t="s">
        <v>18</v>
      </c>
      <c r="N670" s="17" t="s">
        <v>3686</v>
      </c>
      <c r="O670" t="s">
        <v>3687</v>
      </c>
      <c r="Q670" s="4">
        <v>-2.5099999999999998</v>
      </c>
      <c r="R670" s="52" t="s">
        <v>10397</v>
      </c>
      <c r="S670" s="52" t="s">
        <v>10406</v>
      </c>
      <c r="T670" s="52" t="s">
        <v>10407</v>
      </c>
      <c r="U670" s="52" t="s">
        <v>10408</v>
      </c>
      <c r="V670" s="52" t="s">
        <v>10409</v>
      </c>
      <c r="W670" s="52" t="s">
        <v>10416</v>
      </c>
      <c r="X670" s="52" t="s">
        <v>10435</v>
      </c>
    </row>
    <row r="671" spans="1:24" ht="15" customHeight="1" x14ac:dyDescent="0.2">
      <c r="A671">
        <v>1223</v>
      </c>
      <c r="B671" t="s">
        <v>22</v>
      </c>
      <c r="C671" s="13">
        <v>1051.1837158203125</v>
      </c>
      <c r="D671" s="14">
        <f t="shared" si="20"/>
        <v>1052.1909922870825</v>
      </c>
      <c r="E671" s="13">
        <f t="shared" si="21"/>
        <v>1050.1764393535425</v>
      </c>
      <c r="F671" s="15" t="s">
        <v>3677</v>
      </c>
      <c r="G671" s="15">
        <v>6857814</v>
      </c>
      <c r="H671" s="15" t="s">
        <v>3677</v>
      </c>
      <c r="I671" s="15" t="s">
        <v>3688</v>
      </c>
      <c r="J671" t="s">
        <v>3689</v>
      </c>
      <c r="K671" t="s">
        <v>3690</v>
      </c>
      <c r="M671" s="16" t="s">
        <v>18</v>
      </c>
      <c r="N671" s="17" t="s">
        <v>3691</v>
      </c>
      <c r="O671" t="s">
        <v>3692</v>
      </c>
      <c r="Q671" s="4">
        <v>-3.28</v>
      </c>
      <c r="R671" s="52" t="s">
        <v>10397</v>
      </c>
      <c r="S671" s="52" t="s">
        <v>10406</v>
      </c>
      <c r="T671" s="52" t="s">
        <v>10407</v>
      </c>
      <c r="U671" s="52" t="s">
        <v>10408</v>
      </c>
      <c r="V671" s="52" t="s">
        <v>10409</v>
      </c>
      <c r="W671" s="52" t="s">
        <v>10435</v>
      </c>
      <c r="X671" s="52" t="s">
        <v>10435</v>
      </c>
    </row>
    <row r="672" spans="1:24" ht="15" customHeight="1" x14ac:dyDescent="0.2">
      <c r="A672">
        <v>1224</v>
      </c>
      <c r="B672" t="s">
        <v>22</v>
      </c>
      <c r="C672" s="13">
        <v>1051.1837158203125</v>
      </c>
      <c r="D672" s="14">
        <f t="shared" si="20"/>
        <v>1052.1909922870825</v>
      </c>
      <c r="E672" s="13">
        <f t="shared" si="21"/>
        <v>1050.1764393535425</v>
      </c>
      <c r="F672" s="15" t="s">
        <v>3677</v>
      </c>
      <c r="G672" s="15">
        <v>6857812</v>
      </c>
      <c r="H672" s="15" t="s">
        <v>3677</v>
      </c>
      <c r="I672" s="15" t="s">
        <v>3693</v>
      </c>
      <c r="J672" t="s">
        <v>3694</v>
      </c>
      <c r="K672" t="s">
        <v>3695</v>
      </c>
      <c r="M672" s="16" t="s">
        <v>18</v>
      </c>
      <c r="N672" s="17" t="s">
        <v>3696</v>
      </c>
      <c r="O672" t="s">
        <v>3697</v>
      </c>
      <c r="Q672" s="4">
        <v>-3.28</v>
      </c>
      <c r="R672" s="52" t="s">
        <v>10397</v>
      </c>
      <c r="S672" s="52" t="s">
        <v>10406</v>
      </c>
      <c r="T672" s="52" t="s">
        <v>10407</v>
      </c>
      <c r="U672" s="52" t="s">
        <v>10408</v>
      </c>
      <c r="V672" s="52" t="s">
        <v>10409</v>
      </c>
      <c r="W672" s="52" t="s">
        <v>10416</v>
      </c>
      <c r="X672" s="52" t="s">
        <v>10435</v>
      </c>
    </row>
    <row r="673" spans="1:24" ht="15" customHeight="1" x14ac:dyDescent="0.2">
      <c r="A673">
        <v>1225</v>
      </c>
      <c r="B673" t="s">
        <v>22</v>
      </c>
      <c r="C673" s="13">
        <v>1051.3292236328125</v>
      </c>
      <c r="D673" s="14">
        <f t="shared" si="20"/>
        <v>1052.3365000995825</v>
      </c>
      <c r="E673" s="13">
        <f t="shared" si="21"/>
        <v>1050.3219471660425</v>
      </c>
      <c r="F673" s="15" t="s">
        <v>3698</v>
      </c>
      <c r="G673" s="15">
        <v>23724642</v>
      </c>
      <c r="H673" s="15" t="s">
        <v>3698</v>
      </c>
      <c r="I673" s="15" t="s">
        <v>3699</v>
      </c>
      <c r="J673" t="s">
        <v>3700</v>
      </c>
      <c r="K673" t="s">
        <v>3701</v>
      </c>
      <c r="M673" s="16" t="s">
        <v>3700</v>
      </c>
      <c r="N673" s="17" t="s">
        <v>3702</v>
      </c>
      <c r="O673" t="s">
        <v>3703</v>
      </c>
      <c r="Q673" s="4">
        <v>0.52</v>
      </c>
      <c r="R673" s="52" t="s">
        <v>10397</v>
      </c>
      <c r="S673" s="52" t="s">
        <v>10406</v>
      </c>
      <c r="T673" s="52" t="s">
        <v>10407</v>
      </c>
      <c r="U673" s="52" t="s">
        <v>10408</v>
      </c>
      <c r="V673" s="52" t="s">
        <v>10409</v>
      </c>
      <c r="W673" s="52" t="s">
        <v>10425</v>
      </c>
      <c r="X673" s="52" t="s">
        <v>10435</v>
      </c>
    </row>
    <row r="674" spans="1:24" ht="15" customHeight="1" x14ac:dyDescent="0.2">
      <c r="A674">
        <v>1226</v>
      </c>
      <c r="B674" t="s">
        <v>22</v>
      </c>
      <c r="C674" s="13">
        <v>1051.3292236328125</v>
      </c>
      <c r="D674" s="14">
        <f t="shared" si="20"/>
        <v>1052.3365000995825</v>
      </c>
      <c r="E674" s="13">
        <f t="shared" si="21"/>
        <v>1050.3219471660425</v>
      </c>
      <c r="F674" s="15" t="s">
        <v>3698</v>
      </c>
      <c r="G674" s="15">
        <v>6450079</v>
      </c>
      <c r="H674" s="15" t="s">
        <v>3698</v>
      </c>
      <c r="I674" s="15" t="s">
        <v>3704</v>
      </c>
      <c r="J674" t="s">
        <v>3705</v>
      </c>
      <c r="K674" t="s">
        <v>3705</v>
      </c>
      <c r="L674" t="s">
        <v>3706</v>
      </c>
      <c r="M674" s="16" t="s">
        <v>18</v>
      </c>
      <c r="N674" s="17" t="s">
        <v>3707</v>
      </c>
      <c r="O674" t="s">
        <v>3708</v>
      </c>
      <c r="Q674" s="4">
        <v>0.52</v>
      </c>
      <c r="R674" s="52" t="s">
        <v>10397</v>
      </c>
      <c r="S674" s="52" t="s">
        <v>10406</v>
      </c>
      <c r="T674" s="52" t="s">
        <v>10407</v>
      </c>
      <c r="U674" s="52" t="s">
        <v>10408</v>
      </c>
      <c r="V674" s="52" t="s">
        <v>10409</v>
      </c>
      <c r="W674" s="52" t="s">
        <v>10425</v>
      </c>
      <c r="X674" s="52" t="s">
        <v>10435</v>
      </c>
    </row>
    <row r="675" spans="1:24" ht="15" customHeight="1" x14ac:dyDescent="0.2">
      <c r="A675">
        <v>1227</v>
      </c>
      <c r="B675" t="s">
        <v>22</v>
      </c>
      <c r="C675" s="13">
        <v>1053.3448486328125</v>
      </c>
      <c r="D675" s="14">
        <f t="shared" si="20"/>
        <v>1054.3521250995825</v>
      </c>
      <c r="E675" s="13">
        <f t="shared" si="21"/>
        <v>1052.3375721660425</v>
      </c>
      <c r="F675" s="15" t="s">
        <v>3709</v>
      </c>
      <c r="G675" s="15">
        <v>23724641</v>
      </c>
      <c r="H675" s="15" t="s">
        <v>3709</v>
      </c>
      <c r="I675" s="15" t="s">
        <v>3710</v>
      </c>
      <c r="J675" t="s">
        <v>3711</v>
      </c>
      <c r="K675" t="s">
        <v>3712</v>
      </c>
      <c r="M675" s="16" t="s">
        <v>3711</v>
      </c>
      <c r="N675" s="17" t="s">
        <v>3713</v>
      </c>
      <c r="O675" t="s">
        <v>3714</v>
      </c>
      <c r="Q675" s="4">
        <v>0.89</v>
      </c>
      <c r="R675" s="52" t="s">
        <v>10397</v>
      </c>
      <c r="S675" s="52" t="s">
        <v>10406</v>
      </c>
      <c r="T675" s="52" t="s">
        <v>10407</v>
      </c>
      <c r="U675" s="52" t="s">
        <v>10408</v>
      </c>
      <c r="V675" s="52" t="s">
        <v>10409</v>
      </c>
      <c r="W675" s="52" t="s">
        <v>10425</v>
      </c>
      <c r="X675" s="52" t="s">
        <v>10435</v>
      </c>
    </row>
    <row r="676" spans="1:24" ht="15" customHeight="1" x14ac:dyDescent="0.2">
      <c r="A676">
        <v>1229</v>
      </c>
      <c r="B676" t="s">
        <v>22</v>
      </c>
      <c r="C676" s="13">
        <v>1053.3448486328125</v>
      </c>
      <c r="D676" s="14">
        <f t="shared" si="20"/>
        <v>1054.3521250995825</v>
      </c>
      <c r="E676" s="13">
        <f t="shared" si="21"/>
        <v>1052.3375721660425</v>
      </c>
      <c r="F676" s="15" t="s">
        <v>3709</v>
      </c>
      <c r="G676" s="15">
        <v>16061152</v>
      </c>
      <c r="H676" s="15" t="s">
        <v>3709</v>
      </c>
      <c r="I676" s="15" t="s">
        <v>3716</v>
      </c>
      <c r="J676" t="s">
        <v>3715</v>
      </c>
      <c r="K676" t="s">
        <v>3717</v>
      </c>
      <c r="M676" s="16" t="s">
        <v>3718</v>
      </c>
      <c r="N676" s="17" t="s">
        <v>3719</v>
      </c>
      <c r="O676" t="s">
        <v>3720</v>
      </c>
      <c r="Q676" s="4">
        <v>0.89</v>
      </c>
      <c r="R676" s="52" t="s">
        <v>10397</v>
      </c>
      <c r="S676" s="52" t="s">
        <v>10406</v>
      </c>
      <c r="T676" s="52" t="s">
        <v>10407</v>
      </c>
      <c r="U676" s="52" t="s">
        <v>10408</v>
      </c>
      <c r="V676" s="52" t="s">
        <v>10409</v>
      </c>
      <c r="W676" s="52" t="s">
        <v>10425</v>
      </c>
      <c r="X676" s="52" t="s">
        <v>10435</v>
      </c>
    </row>
    <row r="677" spans="1:24" ht="15" customHeight="1" x14ac:dyDescent="0.2">
      <c r="A677">
        <v>1234</v>
      </c>
      <c r="B677" t="s">
        <v>22</v>
      </c>
      <c r="C677" s="13">
        <v>1055.3604736328125</v>
      </c>
      <c r="D677" s="14">
        <f t="shared" si="20"/>
        <v>1056.3677500995825</v>
      </c>
      <c r="E677" s="13">
        <f t="shared" si="21"/>
        <v>1054.3531971660425</v>
      </c>
      <c r="F677" s="15" t="s">
        <v>3721</v>
      </c>
      <c r="G677" s="15">
        <v>23724651</v>
      </c>
      <c r="H677" s="15" t="s">
        <v>3721</v>
      </c>
      <c r="I677" s="15" t="s">
        <v>3722</v>
      </c>
      <c r="J677" t="s">
        <v>3723</v>
      </c>
      <c r="K677" t="s">
        <v>3724</v>
      </c>
      <c r="M677" s="16" t="s">
        <v>3723</v>
      </c>
      <c r="N677" s="17" t="s">
        <v>3725</v>
      </c>
      <c r="O677" t="s">
        <v>3726</v>
      </c>
      <c r="Q677" s="4">
        <v>1.25</v>
      </c>
      <c r="R677" s="52" t="s">
        <v>10397</v>
      </c>
      <c r="S677" s="52" t="s">
        <v>10406</v>
      </c>
      <c r="T677" s="52" t="s">
        <v>10407</v>
      </c>
      <c r="U677" s="52" t="s">
        <v>10408</v>
      </c>
      <c r="V677" s="52" t="s">
        <v>10409</v>
      </c>
      <c r="W677" s="52" t="s">
        <v>10425</v>
      </c>
      <c r="X677" s="52" t="s">
        <v>10435</v>
      </c>
    </row>
    <row r="678" spans="1:24" ht="15" customHeight="1" x14ac:dyDescent="0.2">
      <c r="A678">
        <v>1235</v>
      </c>
      <c r="B678" t="s">
        <v>22</v>
      </c>
      <c r="C678" s="13">
        <v>1055.3604736328125</v>
      </c>
      <c r="D678" s="14">
        <f t="shared" si="20"/>
        <v>1056.3677500995825</v>
      </c>
      <c r="E678" s="13">
        <f t="shared" si="21"/>
        <v>1054.3531971660425</v>
      </c>
      <c r="F678" s="15" t="s">
        <v>3721</v>
      </c>
      <c r="G678" s="15">
        <v>11966190</v>
      </c>
      <c r="H678" s="15" t="s">
        <v>3721</v>
      </c>
      <c r="I678" s="15" t="s">
        <v>3727</v>
      </c>
      <c r="J678" t="s">
        <v>3728</v>
      </c>
      <c r="K678" t="s">
        <v>3729</v>
      </c>
      <c r="L678" t="s">
        <v>3730</v>
      </c>
      <c r="M678" s="16" t="s">
        <v>18</v>
      </c>
      <c r="N678" s="17" t="s">
        <v>3731</v>
      </c>
      <c r="O678" t="s">
        <v>3732</v>
      </c>
      <c r="Q678" s="4">
        <v>1.25</v>
      </c>
      <c r="R678" s="52" t="s">
        <v>10397</v>
      </c>
      <c r="S678" s="52" t="s">
        <v>10406</v>
      </c>
      <c r="T678" s="52" t="s">
        <v>10407</v>
      </c>
      <c r="U678" s="52" t="s">
        <v>10408</v>
      </c>
      <c r="V678" s="52" t="s">
        <v>10409</v>
      </c>
      <c r="W678" s="52" t="s">
        <v>10425</v>
      </c>
      <c r="X678" s="52" t="s">
        <v>10435</v>
      </c>
    </row>
    <row r="679" spans="1:24" ht="15" customHeight="1" x14ac:dyDescent="0.2">
      <c r="A679">
        <v>1236</v>
      </c>
      <c r="B679" t="s">
        <v>22</v>
      </c>
      <c r="C679" s="13">
        <v>1055.3604736328125</v>
      </c>
      <c r="D679" s="14">
        <f t="shared" si="20"/>
        <v>1056.3677500995825</v>
      </c>
      <c r="E679" s="13">
        <f t="shared" si="21"/>
        <v>1054.3531971660425</v>
      </c>
      <c r="F679" s="15" t="s">
        <v>3721</v>
      </c>
      <c r="G679" s="15">
        <v>5280609</v>
      </c>
      <c r="H679" s="15" t="s">
        <v>3721</v>
      </c>
      <c r="I679" s="15" t="s">
        <v>3733</v>
      </c>
      <c r="J679" t="s">
        <v>3728</v>
      </c>
      <c r="K679" t="s">
        <v>3728</v>
      </c>
      <c r="L679" t="s">
        <v>3734</v>
      </c>
      <c r="M679" s="16" t="s">
        <v>3735</v>
      </c>
      <c r="N679" s="17" t="s">
        <v>3736</v>
      </c>
      <c r="O679" t="s">
        <v>3737</v>
      </c>
      <c r="Q679" s="4">
        <v>1.25</v>
      </c>
      <c r="R679" s="52" t="s">
        <v>10397</v>
      </c>
      <c r="S679" s="52" t="s">
        <v>10406</v>
      </c>
      <c r="T679" s="52" t="s">
        <v>10407</v>
      </c>
      <c r="U679" s="52" t="s">
        <v>10408</v>
      </c>
      <c r="V679" s="52" t="s">
        <v>10409</v>
      </c>
      <c r="W679" s="52" t="s">
        <v>10425</v>
      </c>
      <c r="X679" s="52" t="s">
        <v>10435</v>
      </c>
    </row>
    <row r="680" spans="1:24" ht="15" customHeight="1" x14ac:dyDescent="0.2">
      <c r="A680">
        <v>1237</v>
      </c>
      <c r="B680" t="s">
        <v>22</v>
      </c>
      <c r="C680" s="13">
        <v>1055.3604736328125</v>
      </c>
      <c r="D680" s="14">
        <f t="shared" si="20"/>
        <v>1056.3677500995825</v>
      </c>
      <c r="E680" s="13">
        <f t="shared" si="21"/>
        <v>1054.3531971660425</v>
      </c>
      <c r="F680" s="15" t="s">
        <v>3721</v>
      </c>
      <c r="G680" s="15">
        <v>3278105</v>
      </c>
      <c r="H680" s="15" t="s">
        <v>3721</v>
      </c>
      <c r="I680" s="15" t="s">
        <v>3738</v>
      </c>
      <c r="J680" t="s">
        <v>3728</v>
      </c>
      <c r="K680" t="s">
        <v>3730</v>
      </c>
      <c r="M680" s="16" t="s">
        <v>18</v>
      </c>
      <c r="N680" s="17" t="s">
        <v>3739</v>
      </c>
      <c r="O680" t="s">
        <v>3740</v>
      </c>
      <c r="Q680" s="4">
        <v>1.25</v>
      </c>
      <c r="R680" s="52" t="s">
        <v>10397</v>
      </c>
      <c r="S680" s="52" t="s">
        <v>10406</v>
      </c>
      <c r="T680" s="52" t="s">
        <v>10407</v>
      </c>
      <c r="U680" s="52" t="s">
        <v>10408</v>
      </c>
      <c r="V680" s="52" t="s">
        <v>10409</v>
      </c>
      <c r="W680" s="52" t="s">
        <v>10425</v>
      </c>
      <c r="X680" s="52" t="s">
        <v>10435</v>
      </c>
    </row>
    <row r="681" spans="1:24" ht="15" customHeight="1" x14ac:dyDescent="0.2">
      <c r="A681">
        <v>1238</v>
      </c>
      <c r="B681" t="s">
        <v>22</v>
      </c>
      <c r="C681" s="13">
        <v>1055.22412109375</v>
      </c>
      <c r="D681" s="14">
        <f t="shared" si="20"/>
        <v>1056.23139756052</v>
      </c>
      <c r="E681" s="13">
        <f t="shared" si="21"/>
        <v>1054.21684462698</v>
      </c>
      <c r="F681" s="15" t="s">
        <v>3741</v>
      </c>
      <c r="G681" s="15">
        <v>4593924</v>
      </c>
      <c r="H681" s="15" t="s">
        <v>3741</v>
      </c>
      <c r="I681" s="15" t="s">
        <v>3742</v>
      </c>
      <c r="J681" t="s">
        <v>3743</v>
      </c>
      <c r="K681" t="s">
        <v>3744</v>
      </c>
      <c r="M681" s="16" t="s">
        <v>18</v>
      </c>
      <c r="N681" s="17" t="s">
        <v>3745</v>
      </c>
      <c r="O681" t="s">
        <v>3746</v>
      </c>
      <c r="Q681" s="4">
        <v>0.34</v>
      </c>
      <c r="R681" s="52" t="s">
        <v>10397</v>
      </c>
      <c r="S681" s="52" t="s">
        <v>10406</v>
      </c>
      <c r="T681" s="52" t="s">
        <v>10407</v>
      </c>
      <c r="U681" s="52" t="s">
        <v>10408</v>
      </c>
      <c r="V681" s="52" t="s">
        <v>10409</v>
      </c>
      <c r="W681" s="52" t="s">
        <v>10425</v>
      </c>
      <c r="X681" s="52" t="s">
        <v>10435</v>
      </c>
    </row>
    <row r="682" spans="1:24" ht="15" customHeight="1" x14ac:dyDescent="0.2">
      <c r="A682">
        <v>1239</v>
      </c>
      <c r="B682" t="s">
        <v>22</v>
      </c>
      <c r="C682" s="13">
        <v>1055.22412109375</v>
      </c>
      <c r="D682" s="14">
        <f t="shared" si="20"/>
        <v>1056.23139756052</v>
      </c>
      <c r="E682" s="13">
        <f t="shared" si="21"/>
        <v>1054.21684462698</v>
      </c>
      <c r="F682" s="15" t="s">
        <v>3741</v>
      </c>
      <c r="G682" s="15">
        <v>498276</v>
      </c>
      <c r="H682" s="15" t="s">
        <v>3741</v>
      </c>
      <c r="I682" s="15" t="s">
        <v>3747</v>
      </c>
      <c r="J682" t="s">
        <v>3748</v>
      </c>
      <c r="K682" t="s">
        <v>3749</v>
      </c>
      <c r="L682" t="s">
        <v>3750</v>
      </c>
      <c r="M682" s="16" t="s">
        <v>18</v>
      </c>
      <c r="N682" s="17" t="s">
        <v>3751</v>
      </c>
      <c r="O682" t="s">
        <v>3752</v>
      </c>
      <c r="Q682" s="4">
        <v>0.34</v>
      </c>
      <c r="R682" s="52" t="s">
        <v>10397</v>
      </c>
      <c r="S682" s="52" t="s">
        <v>10406</v>
      </c>
      <c r="T682" s="52" t="s">
        <v>10407</v>
      </c>
      <c r="U682" s="52" t="s">
        <v>10408</v>
      </c>
      <c r="V682" s="52" t="s">
        <v>10409</v>
      </c>
      <c r="W682" s="52" t="s">
        <v>10425</v>
      </c>
      <c r="X682" s="52" t="s">
        <v>10435</v>
      </c>
    </row>
    <row r="683" spans="1:24" ht="15" customHeight="1" x14ac:dyDescent="0.2">
      <c r="A683">
        <v>1240</v>
      </c>
      <c r="B683" t="s">
        <v>22</v>
      </c>
      <c r="C683" s="13">
        <v>1055.22412109375</v>
      </c>
      <c r="D683" s="14">
        <f t="shared" si="20"/>
        <v>1056.23139756052</v>
      </c>
      <c r="E683" s="13">
        <f t="shared" si="21"/>
        <v>1054.21684462698</v>
      </c>
      <c r="F683" s="15" t="s">
        <v>3741</v>
      </c>
      <c r="G683" s="15">
        <v>358897</v>
      </c>
      <c r="H683" s="15" t="s">
        <v>3741</v>
      </c>
      <c r="I683" s="15" t="s">
        <v>3753</v>
      </c>
      <c r="J683" t="s">
        <v>3754</v>
      </c>
      <c r="K683" t="s">
        <v>3755</v>
      </c>
      <c r="L683" t="s">
        <v>3756</v>
      </c>
      <c r="M683" s="16" t="s">
        <v>17</v>
      </c>
      <c r="N683" s="17" t="s">
        <v>3757</v>
      </c>
      <c r="O683" t="s">
        <v>3758</v>
      </c>
      <c r="Q683" s="4">
        <v>0.34</v>
      </c>
      <c r="R683" s="52" t="s">
        <v>10397</v>
      </c>
      <c r="S683" s="52" t="s">
        <v>10406</v>
      </c>
      <c r="T683" s="52" t="s">
        <v>10407</v>
      </c>
      <c r="U683" s="52" t="s">
        <v>10408</v>
      </c>
      <c r="V683" s="52" t="s">
        <v>10409</v>
      </c>
      <c r="W683" s="52" t="s">
        <v>10425</v>
      </c>
      <c r="X683" s="52" t="s">
        <v>10435</v>
      </c>
    </row>
    <row r="684" spans="1:24" ht="15" customHeight="1" x14ac:dyDescent="0.2">
      <c r="A684">
        <v>1241</v>
      </c>
      <c r="B684" t="s">
        <v>22</v>
      </c>
      <c r="C684" s="13">
        <v>1056.1884765625</v>
      </c>
      <c r="D684" s="14">
        <f t="shared" si="20"/>
        <v>1057.19575302927</v>
      </c>
      <c r="E684" s="13">
        <f t="shared" si="21"/>
        <v>1055.18120009573</v>
      </c>
      <c r="F684" s="15" t="s">
        <v>3759</v>
      </c>
      <c r="G684" s="15">
        <v>3522747</v>
      </c>
      <c r="H684" s="15" t="s">
        <v>3759</v>
      </c>
      <c r="I684" s="15" t="s">
        <v>3760</v>
      </c>
      <c r="J684" t="s">
        <v>3761</v>
      </c>
      <c r="K684" t="s">
        <v>3762</v>
      </c>
      <c r="M684" s="16" t="s">
        <v>18</v>
      </c>
      <c r="N684" s="17" t="s">
        <v>3763</v>
      </c>
      <c r="O684" t="s">
        <v>3764</v>
      </c>
      <c r="Q684" s="4">
        <v>-10.24</v>
      </c>
      <c r="R684" s="52" t="s">
        <v>10397</v>
      </c>
      <c r="S684" s="52" t="s">
        <v>10406</v>
      </c>
      <c r="T684" s="52" t="s">
        <v>10407</v>
      </c>
      <c r="U684" s="52" t="s">
        <v>10408</v>
      </c>
      <c r="V684" s="52" t="s">
        <v>10409</v>
      </c>
      <c r="W684" s="52" t="s">
        <v>10417</v>
      </c>
      <c r="X684" s="52" t="s">
        <v>10435</v>
      </c>
    </row>
    <row r="685" spans="1:24" ht="15" customHeight="1" x14ac:dyDescent="0.2">
      <c r="A685">
        <v>1242</v>
      </c>
      <c r="B685" t="s">
        <v>22</v>
      </c>
      <c r="C685" s="13">
        <v>1056.2578125</v>
      </c>
      <c r="D685" s="14">
        <f t="shared" si="20"/>
        <v>1057.26508896677</v>
      </c>
      <c r="E685" s="13">
        <f t="shared" si="21"/>
        <v>1055.25053603323</v>
      </c>
      <c r="F685" s="15" t="s">
        <v>3765</v>
      </c>
      <c r="G685" s="15">
        <v>10396320</v>
      </c>
      <c r="H685" s="15" t="s">
        <v>3765</v>
      </c>
      <c r="I685" s="15" t="s">
        <v>3766</v>
      </c>
      <c r="J685" t="s">
        <v>3767</v>
      </c>
      <c r="K685" t="s">
        <v>3768</v>
      </c>
      <c r="M685" s="16" t="s">
        <v>18</v>
      </c>
      <c r="N685" s="17" t="s">
        <v>3769</v>
      </c>
      <c r="O685" t="s">
        <v>3770</v>
      </c>
      <c r="Q685" s="4">
        <v>-6.01</v>
      </c>
      <c r="R685" s="52" t="s">
        <v>10397</v>
      </c>
      <c r="S685" s="52" t="s">
        <v>10406</v>
      </c>
      <c r="T685" s="52" t="s">
        <v>10411</v>
      </c>
      <c r="U685" s="52" t="s">
        <v>10435</v>
      </c>
      <c r="V685" s="52" t="s">
        <v>10411</v>
      </c>
      <c r="W685" s="52" t="s">
        <v>10435</v>
      </c>
      <c r="X685" s="52" t="s">
        <v>10435</v>
      </c>
    </row>
    <row r="686" spans="1:24" ht="15" customHeight="1" x14ac:dyDescent="0.2">
      <c r="A686">
        <v>1243</v>
      </c>
      <c r="B686" t="s">
        <v>22</v>
      </c>
      <c r="C686" s="13">
        <v>1057.3033447265625</v>
      </c>
      <c r="D686" s="14">
        <f t="shared" si="20"/>
        <v>1058.3106211933325</v>
      </c>
      <c r="E686" s="13">
        <f t="shared" si="21"/>
        <v>1056.2960682597925</v>
      </c>
      <c r="F686" s="15" t="s">
        <v>3771</v>
      </c>
      <c r="G686" s="15">
        <v>44237201</v>
      </c>
      <c r="H686" s="15" t="s">
        <v>3771</v>
      </c>
      <c r="I686" s="15" t="s">
        <v>3772</v>
      </c>
      <c r="J686" t="str">
        <f>"PubChem CID: "&amp;G686</f>
        <v>PubChem CID: 44237201</v>
      </c>
      <c r="M686" s="16" t="s">
        <v>18</v>
      </c>
      <c r="N686" s="17" t="s">
        <v>3773</v>
      </c>
      <c r="O686" t="s">
        <v>3774</v>
      </c>
      <c r="Q686" s="4">
        <v>-1.29</v>
      </c>
      <c r="R686" s="52" t="s">
        <v>10397</v>
      </c>
      <c r="S686" s="52" t="s">
        <v>10406</v>
      </c>
      <c r="T686" s="52" t="s">
        <v>10407</v>
      </c>
      <c r="U686" s="52" t="s">
        <v>10408</v>
      </c>
      <c r="V686" s="52" t="s">
        <v>10409</v>
      </c>
      <c r="W686" s="52" t="s">
        <v>10416</v>
      </c>
      <c r="X686" s="52" t="s">
        <v>10435</v>
      </c>
    </row>
    <row r="687" spans="1:24" ht="15" customHeight="1" x14ac:dyDescent="0.2">
      <c r="A687">
        <v>1244</v>
      </c>
      <c r="B687" t="s">
        <v>22</v>
      </c>
      <c r="C687" s="13">
        <v>1057.3033447265625</v>
      </c>
      <c r="D687" s="14">
        <f t="shared" si="20"/>
        <v>1058.3106211933325</v>
      </c>
      <c r="E687" s="13">
        <f t="shared" si="21"/>
        <v>1056.2960682597925</v>
      </c>
      <c r="F687" s="15" t="s">
        <v>3771</v>
      </c>
      <c r="G687" s="15">
        <v>23724717</v>
      </c>
      <c r="H687" s="15" t="s">
        <v>3771</v>
      </c>
      <c r="I687" s="15" t="s">
        <v>3775</v>
      </c>
      <c r="J687" t="s">
        <v>3776</v>
      </c>
      <c r="K687" t="s">
        <v>3777</v>
      </c>
      <c r="M687" s="16" t="s">
        <v>3776</v>
      </c>
      <c r="N687" s="17" t="s">
        <v>3778</v>
      </c>
      <c r="O687" t="s">
        <v>3779</v>
      </c>
      <c r="Q687" s="4">
        <v>-1.29</v>
      </c>
      <c r="R687" s="52" t="s">
        <v>10397</v>
      </c>
      <c r="S687" s="52" t="s">
        <v>10406</v>
      </c>
      <c r="T687" s="52" t="s">
        <v>10407</v>
      </c>
      <c r="U687" s="52" t="s">
        <v>10408</v>
      </c>
      <c r="V687" s="52" t="s">
        <v>10409</v>
      </c>
      <c r="W687" s="52" t="s">
        <v>10416</v>
      </c>
      <c r="X687" s="52" t="s">
        <v>10435</v>
      </c>
    </row>
    <row r="688" spans="1:24" ht="15" customHeight="1" x14ac:dyDescent="0.2">
      <c r="A688">
        <v>1245</v>
      </c>
      <c r="B688" t="s">
        <v>22</v>
      </c>
      <c r="C688" s="13">
        <v>1057.376220703125</v>
      </c>
      <c r="D688" s="14">
        <f t="shared" si="20"/>
        <v>1058.383497169895</v>
      </c>
      <c r="E688" s="13">
        <f t="shared" si="21"/>
        <v>1056.368944236355</v>
      </c>
      <c r="F688" s="15" t="s">
        <v>3780</v>
      </c>
      <c r="G688" s="15">
        <v>23724652</v>
      </c>
      <c r="H688" s="15" t="s">
        <v>3780</v>
      </c>
      <c r="I688" s="15" t="s">
        <v>3781</v>
      </c>
      <c r="J688" t="s">
        <v>3782</v>
      </c>
      <c r="K688" t="s">
        <v>3783</v>
      </c>
      <c r="M688" s="16" t="s">
        <v>3782</v>
      </c>
      <c r="N688" s="17" t="s">
        <v>3784</v>
      </c>
      <c r="O688" t="s">
        <v>3785</v>
      </c>
      <c r="Q688" s="4">
        <v>1.61</v>
      </c>
      <c r="R688" s="52" t="s">
        <v>10397</v>
      </c>
      <c r="S688" s="52" t="s">
        <v>10406</v>
      </c>
      <c r="T688" s="52" t="s">
        <v>10407</v>
      </c>
      <c r="U688" s="52" t="s">
        <v>10408</v>
      </c>
      <c r="V688" s="52" t="s">
        <v>10409</v>
      </c>
      <c r="W688" s="52" t="s">
        <v>10425</v>
      </c>
      <c r="X688" s="52" t="s">
        <v>10435</v>
      </c>
    </row>
    <row r="689" spans="1:24" ht="15" customHeight="1" x14ac:dyDescent="0.2">
      <c r="A689">
        <v>1246</v>
      </c>
      <c r="B689" t="s">
        <v>22</v>
      </c>
      <c r="C689" s="13">
        <v>1059.2615966796875</v>
      </c>
      <c r="D689" s="14">
        <f t="shared" si="20"/>
        <v>1060.2688731464575</v>
      </c>
      <c r="E689" s="13">
        <f t="shared" si="21"/>
        <v>1058.2543202129175</v>
      </c>
      <c r="F689" s="15" t="s">
        <v>3786</v>
      </c>
      <c r="G689" s="15">
        <v>3081634</v>
      </c>
      <c r="H689" s="15" t="s">
        <v>3786</v>
      </c>
      <c r="I689" s="15" t="s">
        <v>3787</v>
      </c>
      <c r="J689" t="s">
        <v>3788</v>
      </c>
      <c r="K689" t="s">
        <v>3789</v>
      </c>
      <c r="L689" t="s">
        <v>3790</v>
      </c>
      <c r="M689" s="16" t="s">
        <v>18</v>
      </c>
      <c r="N689" s="17" t="s">
        <v>3791</v>
      </c>
      <c r="O689" t="s">
        <v>3792</v>
      </c>
      <c r="Q689" s="4">
        <v>-0.53</v>
      </c>
      <c r="R689" s="52" t="s">
        <v>10397</v>
      </c>
      <c r="S689" s="52" t="s">
        <v>10406</v>
      </c>
      <c r="T689" s="52" t="s">
        <v>10407</v>
      </c>
      <c r="U689" s="52" t="s">
        <v>10408</v>
      </c>
      <c r="V689" s="52" t="s">
        <v>10409</v>
      </c>
      <c r="W689" s="52" t="s">
        <v>10435</v>
      </c>
      <c r="X689" s="52" t="s">
        <v>10435</v>
      </c>
    </row>
    <row r="690" spans="1:24" ht="15" customHeight="1" x14ac:dyDescent="0.2">
      <c r="A690">
        <v>1247</v>
      </c>
      <c r="B690" t="s">
        <v>22</v>
      </c>
      <c r="C690" s="13">
        <v>1059.319091796875</v>
      </c>
      <c r="D690" s="14">
        <f t="shared" si="20"/>
        <v>1060.326368263645</v>
      </c>
      <c r="E690" s="13">
        <f t="shared" si="21"/>
        <v>1058.311815330105</v>
      </c>
      <c r="F690" s="15" t="s">
        <v>3793</v>
      </c>
      <c r="G690" s="15">
        <v>44237308</v>
      </c>
      <c r="H690" s="15" t="s">
        <v>3793</v>
      </c>
      <c r="I690" s="15" t="s">
        <v>3794</v>
      </c>
      <c r="J690" t="str">
        <f>"PubChem CID: "&amp;G690</f>
        <v>PubChem CID: 44237308</v>
      </c>
      <c r="M690" s="16" t="s">
        <v>18</v>
      </c>
      <c r="N690" s="17" t="s">
        <v>3795</v>
      </c>
      <c r="O690" t="s">
        <v>3796</v>
      </c>
      <c r="Q690" s="4">
        <v>-1.85</v>
      </c>
      <c r="R690" s="52" t="s">
        <v>10397</v>
      </c>
      <c r="S690" s="52" t="s">
        <v>10406</v>
      </c>
      <c r="T690" s="52" t="s">
        <v>10407</v>
      </c>
      <c r="U690" s="52" t="s">
        <v>10408</v>
      </c>
      <c r="V690" s="52" t="s">
        <v>10409</v>
      </c>
      <c r="W690" s="52" t="s">
        <v>10418</v>
      </c>
      <c r="X690" s="52" t="s">
        <v>10435</v>
      </c>
    </row>
    <row r="691" spans="1:24" ht="15" customHeight="1" x14ac:dyDescent="0.2">
      <c r="A691">
        <v>1248</v>
      </c>
      <c r="B691" t="s">
        <v>22</v>
      </c>
      <c r="C691" s="13">
        <v>1059.319091796875</v>
      </c>
      <c r="D691" s="14">
        <f t="shared" si="20"/>
        <v>1060.326368263645</v>
      </c>
      <c r="E691" s="13">
        <f t="shared" si="21"/>
        <v>1058.311815330105</v>
      </c>
      <c r="F691" s="15" t="s">
        <v>3793</v>
      </c>
      <c r="G691" s="15">
        <v>23724716</v>
      </c>
      <c r="H691" s="15" t="s">
        <v>3793</v>
      </c>
      <c r="I691" s="15" t="s">
        <v>3797</v>
      </c>
      <c r="J691" t="s">
        <v>3798</v>
      </c>
      <c r="K691" t="s">
        <v>3799</v>
      </c>
      <c r="M691" s="16" t="s">
        <v>3798</v>
      </c>
      <c r="N691" s="17" t="s">
        <v>3800</v>
      </c>
      <c r="O691" t="s">
        <v>3801</v>
      </c>
      <c r="Q691" s="4">
        <v>-1.85</v>
      </c>
      <c r="R691" s="52" t="s">
        <v>10397</v>
      </c>
      <c r="S691" s="52" t="s">
        <v>10406</v>
      </c>
      <c r="T691" s="52" t="s">
        <v>10407</v>
      </c>
      <c r="U691" s="52" t="s">
        <v>10408</v>
      </c>
      <c r="V691" s="52" t="s">
        <v>10409</v>
      </c>
      <c r="W691" s="52" t="s">
        <v>10418</v>
      </c>
      <c r="X691" s="52" t="s">
        <v>10435</v>
      </c>
    </row>
    <row r="692" spans="1:24" ht="15" customHeight="1" x14ac:dyDescent="0.2">
      <c r="A692">
        <v>1249</v>
      </c>
      <c r="B692" t="s">
        <v>22</v>
      </c>
      <c r="C692" s="13">
        <v>1059.391845703125</v>
      </c>
      <c r="D692" s="14">
        <f t="shared" si="20"/>
        <v>1060.399122169895</v>
      </c>
      <c r="E692" s="13">
        <f t="shared" si="21"/>
        <v>1058.384569236355</v>
      </c>
      <c r="F692" s="15" t="s">
        <v>3802</v>
      </c>
      <c r="G692" s="15">
        <v>24892790</v>
      </c>
      <c r="H692" s="15" t="s">
        <v>3802</v>
      </c>
      <c r="I692" s="15" t="s">
        <v>3803</v>
      </c>
      <c r="J692" t="s">
        <v>3804</v>
      </c>
      <c r="K692" t="s">
        <v>3805</v>
      </c>
      <c r="L692" t="s">
        <v>3806</v>
      </c>
      <c r="M692" s="16" t="s">
        <v>3807</v>
      </c>
      <c r="N692" s="17" t="s">
        <v>3808</v>
      </c>
      <c r="O692" t="s">
        <v>3809</v>
      </c>
      <c r="Q692" s="4">
        <v>1.97</v>
      </c>
      <c r="R692" s="52" t="s">
        <v>10397</v>
      </c>
      <c r="S692" s="52" t="s">
        <v>10406</v>
      </c>
      <c r="T692" s="52" t="s">
        <v>10407</v>
      </c>
      <c r="U692" s="52" t="s">
        <v>10408</v>
      </c>
      <c r="V692" s="52" t="s">
        <v>10409</v>
      </c>
      <c r="W692" s="52" t="s">
        <v>10425</v>
      </c>
      <c r="X692" s="52" t="s">
        <v>10435</v>
      </c>
    </row>
    <row r="693" spans="1:24" ht="15" customHeight="1" x14ac:dyDescent="0.2">
      <c r="A693">
        <v>1252</v>
      </c>
      <c r="B693" t="s">
        <v>22</v>
      </c>
      <c r="C693" s="13">
        <v>1061.37109375</v>
      </c>
      <c r="D693" s="14">
        <f t="shared" si="20"/>
        <v>1062.37837021677</v>
      </c>
      <c r="E693" s="13">
        <f t="shared" si="21"/>
        <v>1060.36381728323</v>
      </c>
      <c r="F693" s="15" t="s">
        <v>3810</v>
      </c>
      <c r="G693" s="15">
        <v>441253</v>
      </c>
      <c r="H693" s="15" t="s">
        <v>3810</v>
      </c>
      <c r="I693" s="15" t="s">
        <v>3812</v>
      </c>
      <c r="J693" t="s">
        <v>3813</v>
      </c>
      <c r="K693" t="s">
        <v>3814</v>
      </c>
      <c r="L693" t="s">
        <v>3811</v>
      </c>
      <c r="M693" s="16" t="s">
        <v>3813</v>
      </c>
      <c r="N693" s="17" t="s">
        <v>3815</v>
      </c>
      <c r="O693" t="s">
        <v>3816</v>
      </c>
      <c r="Q693" s="4">
        <v>0.85</v>
      </c>
      <c r="R693" s="52" t="s">
        <v>10397</v>
      </c>
      <c r="S693" s="52" t="s">
        <v>10406</v>
      </c>
      <c r="T693" s="52" t="s">
        <v>10407</v>
      </c>
      <c r="U693" s="52" t="s">
        <v>10408</v>
      </c>
      <c r="V693" s="52" t="s">
        <v>10409</v>
      </c>
      <c r="W693" s="52" t="s">
        <v>10416</v>
      </c>
      <c r="X693" s="52" t="s">
        <v>10429</v>
      </c>
    </row>
    <row r="694" spans="1:24" ht="15" customHeight="1" x14ac:dyDescent="0.2">
      <c r="A694">
        <v>1259</v>
      </c>
      <c r="B694" t="s">
        <v>22</v>
      </c>
      <c r="C694" s="13">
        <v>1061.407470703125</v>
      </c>
      <c r="D694" s="14">
        <f t="shared" si="20"/>
        <v>1062.414747169895</v>
      </c>
      <c r="E694" s="13">
        <f t="shared" si="21"/>
        <v>1060.400194236355</v>
      </c>
      <c r="F694" s="15" t="s">
        <v>3817</v>
      </c>
      <c r="G694" s="15">
        <v>439636</v>
      </c>
      <c r="H694" s="15" t="s">
        <v>3817</v>
      </c>
      <c r="I694" s="15" t="s">
        <v>3821</v>
      </c>
      <c r="J694" t="s">
        <v>3818</v>
      </c>
      <c r="K694" t="s">
        <v>3822</v>
      </c>
      <c r="L694" t="s">
        <v>3823</v>
      </c>
      <c r="M694" s="16" t="s">
        <v>3819</v>
      </c>
      <c r="N694" s="17" t="s">
        <v>3824</v>
      </c>
      <c r="O694" t="s">
        <v>3825</v>
      </c>
      <c r="Q694" s="4">
        <v>2.33</v>
      </c>
      <c r="R694" s="52" t="s">
        <v>10397</v>
      </c>
      <c r="S694" s="52" t="s">
        <v>10406</v>
      </c>
      <c r="T694" s="52" t="s">
        <v>10407</v>
      </c>
      <c r="U694" s="52" t="s">
        <v>10408</v>
      </c>
      <c r="V694" s="52" t="s">
        <v>10409</v>
      </c>
      <c r="W694" s="52" t="s">
        <v>10425</v>
      </c>
      <c r="X694" s="52" t="s">
        <v>10435</v>
      </c>
    </row>
    <row r="695" spans="1:24" ht="15" customHeight="1" x14ac:dyDescent="0.2">
      <c r="A695">
        <v>1260</v>
      </c>
      <c r="B695" t="s">
        <v>22</v>
      </c>
      <c r="C695" s="13">
        <v>1061.407470703125</v>
      </c>
      <c r="D695" s="14">
        <f t="shared" si="20"/>
        <v>1062.414747169895</v>
      </c>
      <c r="E695" s="13">
        <f t="shared" si="21"/>
        <v>1060.400194236355</v>
      </c>
      <c r="F695" s="15" t="s">
        <v>3817</v>
      </c>
      <c r="G695" s="15">
        <v>386</v>
      </c>
      <c r="H695" s="15" t="s">
        <v>3817</v>
      </c>
      <c r="I695" s="15" t="s">
        <v>3826</v>
      </c>
      <c r="J695" t="s">
        <v>3820</v>
      </c>
      <c r="K695" t="s">
        <v>3827</v>
      </c>
      <c r="M695" s="16" t="s">
        <v>17</v>
      </c>
      <c r="N695" s="17" t="s">
        <v>3828</v>
      </c>
      <c r="O695" t="s">
        <v>3829</v>
      </c>
      <c r="Q695" s="4">
        <v>1.7</v>
      </c>
      <c r="R695" s="52" t="s">
        <v>10397</v>
      </c>
      <c r="S695" s="52" t="s">
        <v>10406</v>
      </c>
      <c r="T695" s="52" t="s">
        <v>10407</v>
      </c>
      <c r="U695" s="52" t="s">
        <v>10408</v>
      </c>
      <c r="V695" s="52" t="s">
        <v>10409</v>
      </c>
      <c r="W695" s="52" t="s">
        <v>10425</v>
      </c>
      <c r="X695" s="52" t="s">
        <v>10435</v>
      </c>
    </row>
    <row r="696" spans="1:24" ht="15" customHeight="1" x14ac:dyDescent="0.2">
      <c r="A696">
        <v>1262</v>
      </c>
      <c r="B696" t="s">
        <v>22</v>
      </c>
      <c r="C696" s="13">
        <v>1071.257568359375</v>
      </c>
      <c r="D696" s="14">
        <f t="shared" si="20"/>
        <v>1072.264844826145</v>
      </c>
      <c r="E696" s="13">
        <f t="shared" si="21"/>
        <v>1070.250291892605</v>
      </c>
      <c r="F696" s="15" t="s">
        <v>3830</v>
      </c>
      <c r="G696" s="15">
        <v>11679666</v>
      </c>
      <c r="H696" s="15" t="s">
        <v>3830</v>
      </c>
      <c r="I696" s="15" t="s">
        <v>3831</v>
      </c>
      <c r="J696" t="s">
        <v>3832</v>
      </c>
      <c r="K696" t="s">
        <v>3833</v>
      </c>
      <c r="M696" s="16" t="s">
        <v>18</v>
      </c>
      <c r="N696" s="17" t="s">
        <v>3834</v>
      </c>
      <c r="O696" t="s">
        <v>3835</v>
      </c>
      <c r="Q696" s="4">
        <v>-6.48</v>
      </c>
      <c r="R696" s="52" t="s">
        <v>10397</v>
      </c>
      <c r="S696" s="52" t="s">
        <v>10398</v>
      </c>
      <c r="T696" s="52" t="s">
        <v>10399</v>
      </c>
      <c r="U696" s="52" t="s">
        <v>10400</v>
      </c>
      <c r="V696" s="52" t="s">
        <v>10404</v>
      </c>
      <c r="W696" s="52" t="s">
        <v>10435</v>
      </c>
      <c r="X696" s="52" t="s">
        <v>10435</v>
      </c>
    </row>
    <row r="697" spans="1:24" ht="15" customHeight="1" x14ac:dyDescent="0.2">
      <c r="A697">
        <v>1264</v>
      </c>
      <c r="B697" t="s">
        <v>22</v>
      </c>
      <c r="C697" s="13">
        <v>1072.183349609375</v>
      </c>
      <c r="D697" s="14">
        <f t="shared" si="20"/>
        <v>1073.190626076145</v>
      </c>
      <c r="E697" s="13">
        <f t="shared" si="21"/>
        <v>1071.176073142605</v>
      </c>
      <c r="F697" s="15" t="s">
        <v>3836</v>
      </c>
      <c r="G697" s="15">
        <v>9833274</v>
      </c>
      <c r="H697" s="15" t="s">
        <v>3836</v>
      </c>
      <c r="I697" s="15" t="s">
        <v>3839</v>
      </c>
      <c r="J697" t="s">
        <v>3837</v>
      </c>
      <c r="K697" t="s">
        <v>3840</v>
      </c>
      <c r="M697" s="16" t="s">
        <v>17</v>
      </c>
      <c r="N697" s="17" t="s">
        <v>3841</v>
      </c>
      <c r="O697" t="s">
        <v>3842</v>
      </c>
      <c r="Q697" s="4">
        <v>-11.03</v>
      </c>
      <c r="R697" s="52" t="s">
        <v>10397</v>
      </c>
      <c r="S697" s="52" t="s">
        <v>10406</v>
      </c>
      <c r="T697" s="52" t="s">
        <v>10410</v>
      </c>
      <c r="U697" s="52" t="s">
        <v>10435</v>
      </c>
      <c r="V697" s="52" t="s">
        <v>10410</v>
      </c>
      <c r="W697" s="52" t="s">
        <v>10435</v>
      </c>
      <c r="X697" s="52" t="s">
        <v>10435</v>
      </c>
    </row>
    <row r="698" spans="1:24" ht="15" customHeight="1" x14ac:dyDescent="0.2">
      <c r="A698">
        <v>1265</v>
      </c>
      <c r="B698" t="s">
        <v>22</v>
      </c>
      <c r="C698" s="13">
        <v>1072.183349609375</v>
      </c>
      <c r="D698" s="14">
        <f t="shared" si="20"/>
        <v>1073.190626076145</v>
      </c>
      <c r="E698" s="13">
        <f t="shared" si="21"/>
        <v>1071.176073142605</v>
      </c>
      <c r="F698" s="15" t="s">
        <v>3836</v>
      </c>
      <c r="G698" s="15">
        <v>3080628</v>
      </c>
      <c r="H698" s="15" t="s">
        <v>3836</v>
      </c>
      <c r="I698" s="15" t="s">
        <v>3843</v>
      </c>
      <c r="J698" t="s">
        <v>3844</v>
      </c>
      <c r="K698" t="s">
        <v>3845</v>
      </c>
      <c r="L698" t="s">
        <v>3838</v>
      </c>
      <c r="M698" s="16" t="s">
        <v>18</v>
      </c>
      <c r="N698" s="17" t="s">
        <v>3846</v>
      </c>
      <c r="O698" t="s">
        <v>3847</v>
      </c>
      <c r="Q698" s="4">
        <v>-8.8000000000000007</v>
      </c>
      <c r="R698" s="52" t="s">
        <v>10397</v>
      </c>
      <c r="S698" s="52" t="s">
        <v>10398</v>
      </c>
      <c r="T698" s="52" t="s">
        <v>10399</v>
      </c>
      <c r="U698" s="52" t="s">
        <v>10400</v>
      </c>
      <c r="V698" s="52" t="s">
        <v>10404</v>
      </c>
      <c r="W698" s="52" t="s">
        <v>10435</v>
      </c>
      <c r="X698" s="52" t="s">
        <v>10435</v>
      </c>
    </row>
    <row r="699" spans="1:24" ht="15" customHeight="1" x14ac:dyDescent="0.2">
      <c r="A699">
        <v>1267</v>
      </c>
      <c r="B699" t="s">
        <v>22</v>
      </c>
      <c r="C699" s="13">
        <v>1073.334716796875</v>
      </c>
      <c r="D699" s="14">
        <f t="shared" si="20"/>
        <v>1074.341993263645</v>
      </c>
      <c r="E699" s="13">
        <f t="shared" si="21"/>
        <v>1072.327440330105</v>
      </c>
      <c r="F699" s="15" t="s">
        <v>3848</v>
      </c>
      <c r="G699" s="15">
        <v>194420</v>
      </c>
      <c r="H699" s="15" t="s">
        <v>3848</v>
      </c>
      <c r="I699" s="15" t="s">
        <v>3849</v>
      </c>
      <c r="J699" t="s">
        <v>3850</v>
      </c>
      <c r="K699" t="s">
        <v>3851</v>
      </c>
      <c r="L699" t="s">
        <v>3852</v>
      </c>
      <c r="M699" s="16" t="s">
        <v>18</v>
      </c>
      <c r="N699" s="17" t="s">
        <v>3853</v>
      </c>
      <c r="O699" t="s">
        <v>3854</v>
      </c>
      <c r="Q699" s="4">
        <v>0.89</v>
      </c>
      <c r="R699" s="52" t="s">
        <v>10397</v>
      </c>
      <c r="S699" s="52" t="s">
        <v>10406</v>
      </c>
      <c r="T699" s="52" t="s">
        <v>10407</v>
      </c>
      <c r="U699" s="52" t="s">
        <v>10408</v>
      </c>
      <c r="V699" s="52" t="s">
        <v>10409</v>
      </c>
      <c r="W699" s="52" t="s">
        <v>10435</v>
      </c>
      <c r="X699" s="52" t="s">
        <v>10435</v>
      </c>
    </row>
    <row r="700" spans="1:24" ht="15" customHeight="1" x14ac:dyDescent="0.2">
      <c r="A700">
        <v>1268</v>
      </c>
      <c r="B700" t="s">
        <v>22</v>
      </c>
      <c r="C700" s="13">
        <v>1075.38671875</v>
      </c>
      <c r="D700" s="14">
        <f t="shared" si="20"/>
        <v>1076.39399521677</v>
      </c>
      <c r="E700" s="13">
        <f t="shared" si="21"/>
        <v>1074.37944228323</v>
      </c>
      <c r="F700" s="15" t="s">
        <v>3855</v>
      </c>
      <c r="G700" s="15">
        <v>25229571</v>
      </c>
      <c r="H700" s="15" t="s">
        <v>3855</v>
      </c>
      <c r="I700" s="15" t="s">
        <v>3856</v>
      </c>
      <c r="J700" t="s">
        <v>3857</v>
      </c>
      <c r="K700" t="s">
        <v>3858</v>
      </c>
      <c r="L700" t="s">
        <v>3859</v>
      </c>
      <c r="M700" s="16" t="s">
        <v>18</v>
      </c>
      <c r="N700" s="17" t="s">
        <v>3860</v>
      </c>
      <c r="O700" t="s">
        <v>3861</v>
      </c>
      <c r="Q700" s="4">
        <v>1.67</v>
      </c>
      <c r="R700" s="52" t="s">
        <v>10397</v>
      </c>
      <c r="S700" s="52" t="s">
        <v>10406</v>
      </c>
      <c r="T700" s="52" t="s">
        <v>10407</v>
      </c>
      <c r="U700" s="52" t="s">
        <v>10408</v>
      </c>
      <c r="V700" s="52" t="s">
        <v>10409</v>
      </c>
      <c r="W700" s="52" t="s">
        <v>10416</v>
      </c>
      <c r="X700" s="52" t="s">
        <v>10429</v>
      </c>
    </row>
    <row r="701" spans="1:24" ht="15" customHeight="1" x14ac:dyDescent="0.2">
      <c r="A701">
        <v>1269</v>
      </c>
      <c r="B701" t="s">
        <v>22</v>
      </c>
      <c r="C701" s="13">
        <v>1077.3408203125</v>
      </c>
      <c r="D701" s="14">
        <f t="shared" si="20"/>
        <v>1078.34809677927</v>
      </c>
      <c r="E701" s="13">
        <f t="shared" si="21"/>
        <v>1076.33354384573</v>
      </c>
      <c r="F701" s="15" t="s">
        <v>3862</v>
      </c>
      <c r="G701" s="15">
        <v>45253881</v>
      </c>
      <c r="H701" s="15" t="s">
        <v>3862</v>
      </c>
      <c r="I701" s="15" t="s">
        <v>3863</v>
      </c>
      <c r="J701" t="s">
        <v>3864</v>
      </c>
      <c r="K701" t="s">
        <v>3865</v>
      </c>
      <c r="M701" s="16" t="s">
        <v>18</v>
      </c>
      <c r="N701" s="17" t="s">
        <v>3866</v>
      </c>
      <c r="O701" t="s">
        <v>3867</v>
      </c>
      <c r="Q701" s="4">
        <v>-2.86</v>
      </c>
      <c r="R701" s="52" t="s">
        <v>10397</v>
      </c>
      <c r="S701" s="52" t="s">
        <v>10406</v>
      </c>
      <c r="T701" s="52" t="s">
        <v>10407</v>
      </c>
      <c r="U701" s="52" t="s">
        <v>10408</v>
      </c>
      <c r="V701" s="52" t="s">
        <v>10409</v>
      </c>
      <c r="W701" s="52" t="s">
        <v>10435</v>
      </c>
      <c r="X701" s="52" t="s">
        <v>10435</v>
      </c>
    </row>
    <row r="702" spans="1:24" ht="15" customHeight="1" x14ac:dyDescent="0.2">
      <c r="A702">
        <v>1270</v>
      </c>
      <c r="B702" t="s">
        <v>22</v>
      </c>
      <c r="C702" s="13">
        <v>1077.3448486328125</v>
      </c>
      <c r="D702" s="14">
        <f t="shared" si="20"/>
        <v>1078.3521250995825</v>
      </c>
      <c r="E702" s="13">
        <f t="shared" si="21"/>
        <v>1076.3375721660425</v>
      </c>
      <c r="F702" s="15" t="s">
        <v>3868</v>
      </c>
      <c r="G702" s="15">
        <v>23724646</v>
      </c>
      <c r="H702" s="15" t="s">
        <v>3868</v>
      </c>
      <c r="I702" s="15" t="s">
        <v>3869</v>
      </c>
      <c r="J702" t="s">
        <v>3870</v>
      </c>
      <c r="K702" t="s">
        <v>3871</v>
      </c>
      <c r="M702" s="16" t="s">
        <v>3872</v>
      </c>
      <c r="N702" s="17" t="s">
        <v>3873</v>
      </c>
      <c r="O702" t="s">
        <v>3874</v>
      </c>
      <c r="Q702" s="4">
        <v>1.05</v>
      </c>
      <c r="R702" s="52" t="s">
        <v>10397</v>
      </c>
      <c r="S702" s="52" t="s">
        <v>10406</v>
      </c>
      <c r="T702" s="52" t="s">
        <v>10407</v>
      </c>
      <c r="U702" s="52" t="s">
        <v>10408</v>
      </c>
      <c r="V702" s="52" t="s">
        <v>10409</v>
      </c>
      <c r="W702" s="52" t="s">
        <v>10430</v>
      </c>
      <c r="X702" s="52" t="s">
        <v>10435</v>
      </c>
    </row>
    <row r="703" spans="1:24" ht="15" customHeight="1" x14ac:dyDescent="0.2">
      <c r="A703">
        <v>1271</v>
      </c>
      <c r="B703" t="s">
        <v>22</v>
      </c>
      <c r="C703" s="13">
        <v>1077.40234375</v>
      </c>
      <c r="D703" s="14">
        <f t="shared" si="20"/>
        <v>1078.40962021677</v>
      </c>
      <c r="E703" s="13">
        <f t="shared" si="21"/>
        <v>1076.39506728323</v>
      </c>
      <c r="F703" s="15" t="s">
        <v>3875</v>
      </c>
      <c r="G703" s="15">
        <v>25229587</v>
      </c>
      <c r="H703" s="15" t="s">
        <v>3875</v>
      </c>
      <c r="I703" s="15" t="s">
        <v>3876</v>
      </c>
      <c r="J703" t="s">
        <v>3877</v>
      </c>
      <c r="K703" t="s">
        <v>3878</v>
      </c>
      <c r="L703" t="s">
        <v>3879</v>
      </c>
      <c r="M703" s="16" t="s">
        <v>18</v>
      </c>
      <c r="N703" s="17" t="s">
        <v>3880</v>
      </c>
      <c r="O703" t="s">
        <v>3881</v>
      </c>
      <c r="Q703" s="4">
        <v>1.1000000000000001</v>
      </c>
      <c r="R703" s="52" t="s">
        <v>10397</v>
      </c>
      <c r="S703" s="52" t="s">
        <v>10406</v>
      </c>
      <c r="T703" s="52" t="s">
        <v>10407</v>
      </c>
      <c r="U703" s="52" t="s">
        <v>10408</v>
      </c>
      <c r="V703" s="52" t="s">
        <v>10409</v>
      </c>
      <c r="W703" s="52" t="s">
        <v>10425</v>
      </c>
      <c r="X703" s="52" t="s">
        <v>10435</v>
      </c>
    </row>
    <row r="704" spans="1:24" ht="15" customHeight="1" x14ac:dyDescent="0.2">
      <c r="A704">
        <v>1272</v>
      </c>
      <c r="B704" t="s">
        <v>22</v>
      </c>
      <c r="C704" s="13">
        <v>1077.40234375</v>
      </c>
      <c r="D704" s="14">
        <f t="shared" si="20"/>
        <v>1078.40962021677</v>
      </c>
      <c r="E704" s="13">
        <f t="shared" si="21"/>
        <v>1076.39506728323</v>
      </c>
      <c r="F704" s="15" t="s">
        <v>3875</v>
      </c>
      <c r="G704" s="15">
        <v>11966142</v>
      </c>
      <c r="H704" s="15" t="s">
        <v>3875</v>
      </c>
      <c r="I704" s="15" t="s">
        <v>3882</v>
      </c>
      <c r="J704" t="s">
        <v>3883</v>
      </c>
      <c r="K704" t="s">
        <v>3884</v>
      </c>
      <c r="L704" t="s">
        <v>3885</v>
      </c>
      <c r="M704" s="16" t="s">
        <v>17</v>
      </c>
      <c r="N704" s="17" t="s">
        <v>3886</v>
      </c>
      <c r="O704" t="s">
        <v>3887</v>
      </c>
      <c r="Q704" s="4">
        <v>0.91</v>
      </c>
      <c r="R704" s="52" t="s">
        <v>10397</v>
      </c>
      <c r="S704" s="52" t="s">
        <v>10406</v>
      </c>
      <c r="T704" s="52" t="s">
        <v>10407</v>
      </c>
      <c r="U704" s="52" t="s">
        <v>10408</v>
      </c>
      <c r="V704" s="52" t="s">
        <v>10409</v>
      </c>
      <c r="W704" s="52" t="s">
        <v>10425</v>
      </c>
      <c r="X704" s="52" t="s">
        <v>10435</v>
      </c>
    </row>
    <row r="705" spans="1:24" ht="15" customHeight="1" x14ac:dyDescent="0.2">
      <c r="A705">
        <v>1273</v>
      </c>
      <c r="B705" t="s">
        <v>22</v>
      </c>
      <c r="C705" s="13">
        <v>1077.40234375</v>
      </c>
      <c r="D705" s="14">
        <f t="shared" si="20"/>
        <v>1078.40962021677</v>
      </c>
      <c r="E705" s="13">
        <f t="shared" si="21"/>
        <v>1076.39506728323</v>
      </c>
      <c r="F705" s="15" t="s">
        <v>3875</v>
      </c>
      <c r="G705" s="15">
        <v>656415</v>
      </c>
      <c r="H705" s="15" t="s">
        <v>3875</v>
      </c>
      <c r="I705" s="15" t="s">
        <v>3888</v>
      </c>
      <c r="J705" t="s">
        <v>3889</v>
      </c>
      <c r="K705" t="s">
        <v>3885</v>
      </c>
      <c r="M705" s="16" t="s">
        <v>18</v>
      </c>
      <c r="N705" s="17" t="s">
        <v>3890</v>
      </c>
      <c r="O705" t="s">
        <v>3891</v>
      </c>
      <c r="Q705" s="4">
        <v>0.91</v>
      </c>
      <c r="R705" s="52" t="s">
        <v>10397</v>
      </c>
      <c r="S705" s="52" t="s">
        <v>10406</v>
      </c>
      <c r="T705" s="52" t="s">
        <v>10407</v>
      </c>
      <c r="U705" s="52" t="s">
        <v>10408</v>
      </c>
      <c r="V705" s="52" t="s">
        <v>10409</v>
      </c>
      <c r="W705" s="52" t="s">
        <v>10425</v>
      </c>
      <c r="X705" s="52" t="s">
        <v>10435</v>
      </c>
    </row>
    <row r="706" spans="1:24" ht="15" customHeight="1" x14ac:dyDescent="0.2">
      <c r="A706">
        <v>1274</v>
      </c>
      <c r="B706" t="s">
        <v>22</v>
      </c>
      <c r="C706" s="13">
        <v>1077.40234375</v>
      </c>
      <c r="D706" s="14">
        <f t="shared" ref="D706:D769" si="22">C706+1.00727646677</f>
        <v>1078.40962021677</v>
      </c>
      <c r="E706" s="13">
        <f t="shared" ref="E706:E769" si="23">C706-1.00727646677</f>
        <v>1076.39506728323</v>
      </c>
      <c r="F706" s="15" t="s">
        <v>3875</v>
      </c>
      <c r="G706" s="15">
        <v>441263</v>
      </c>
      <c r="H706" s="15" t="s">
        <v>3875</v>
      </c>
      <c r="I706" s="15" t="s">
        <v>3892</v>
      </c>
      <c r="J706" t="s">
        <v>3893</v>
      </c>
      <c r="K706" t="s">
        <v>3894</v>
      </c>
      <c r="L706" t="s">
        <v>3885</v>
      </c>
      <c r="M706" s="16" t="s">
        <v>3893</v>
      </c>
      <c r="N706" s="17" t="s">
        <v>3895</v>
      </c>
      <c r="O706" t="s">
        <v>3896</v>
      </c>
      <c r="Q706" s="4">
        <v>0.91</v>
      </c>
      <c r="R706" s="52" t="s">
        <v>10397</v>
      </c>
      <c r="S706" s="52" t="s">
        <v>10406</v>
      </c>
      <c r="T706" s="52" t="s">
        <v>10407</v>
      </c>
      <c r="U706" s="52" t="s">
        <v>10408</v>
      </c>
      <c r="V706" s="52" t="s">
        <v>10409</v>
      </c>
      <c r="W706" s="52" t="s">
        <v>10425</v>
      </c>
      <c r="X706" s="52" t="s">
        <v>10435</v>
      </c>
    </row>
    <row r="707" spans="1:24" ht="15" customHeight="1" x14ac:dyDescent="0.2">
      <c r="A707">
        <v>1276</v>
      </c>
      <c r="B707" t="s">
        <v>22</v>
      </c>
      <c r="C707" s="13">
        <v>1079.3604736328125</v>
      </c>
      <c r="D707" s="14">
        <f t="shared" si="22"/>
        <v>1080.3677500995825</v>
      </c>
      <c r="E707" s="13">
        <f t="shared" si="23"/>
        <v>1078.3531971660425</v>
      </c>
      <c r="F707" s="15" t="s">
        <v>3897</v>
      </c>
      <c r="G707" s="15">
        <v>23724650</v>
      </c>
      <c r="H707" s="15" t="s">
        <v>3897</v>
      </c>
      <c r="I707" s="15" t="s">
        <v>3898</v>
      </c>
      <c r="J707" t="s">
        <v>3899</v>
      </c>
      <c r="K707" t="s">
        <v>3900</v>
      </c>
      <c r="M707" s="16" t="s">
        <v>3899</v>
      </c>
      <c r="N707" s="17" t="s">
        <v>3901</v>
      </c>
      <c r="O707" t="s">
        <v>3902</v>
      </c>
      <c r="Q707" s="4">
        <v>1.41</v>
      </c>
      <c r="R707" s="52" t="s">
        <v>10397</v>
      </c>
      <c r="S707" s="52" t="s">
        <v>10406</v>
      </c>
      <c r="T707" s="52" t="s">
        <v>10407</v>
      </c>
      <c r="U707" s="52" t="s">
        <v>10408</v>
      </c>
      <c r="V707" s="52" t="s">
        <v>10409</v>
      </c>
      <c r="W707" s="52" t="s">
        <v>10430</v>
      </c>
      <c r="X707" s="52" t="s">
        <v>10435</v>
      </c>
    </row>
    <row r="708" spans="1:24" ht="15" customHeight="1" x14ac:dyDescent="0.2">
      <c r="A708">
        <v>1277</v>
      </c>
      <c r="B708" t="s">
        <v>22</v>
      </c>
      <c r="C708" s="13">
        <v>1079.3604736328125</v>
      </c>
      <c r="D708" s="14">
        <f t="shared" si="22"/>
        <v>1080.3677500995825</v>
      </c>
      <c r="E708" s="13">
        <f t="shared" si="23"/>
        <v>1078.3531971660425</v>
      </c>
      <c r="F708" s="15" t="s">
        <v>3897</v>
      </c>
      <c r="G708" s="15">
        <v>23724643</v>
      </c>
      <c r="H708" s="15" t="s">
        <v>3897</v>
      </c>
      <c r="I708" s="15" t="s">
        <v>3903</v>
      </c>
      <c r="J708" t="s">
        <v>3904</v>
      </c>
      <c r="K708" t="s">
        <v>3905</v>
      </c>
      <c r="M708" s="16" t="s">
        <v>3906</v>
      </c>
      <c r="N708" s="17" t="s">
        <v>3907</v>
      </c>
      <c r="O708" t="s">
        <v>3908</v>
      </c>
      <c r="Q708" s="4">
        <v>1.41</v>
      </c>
      <c r="R708" s="52" t="s">
        <v>10397</v>
      </c>
      <c r="S708" s="52" t="s">
        <v>10406</v>
      </c>
      <c r="T708" s="52" t="s">
        <v>10407</v>
      </c>
      <c r="U708" s="52" t="s">
        <v>10408</v>
      </c>
      <c r="V708" s="52" t="s">
        <v>10409</v>
      </c>
      <c r="W708" s="52" t="s">
        <v>10430</v>
      </c>
      <c r="X708" s="52" t="s">
        <v>10435</v>
      </c>
    </row>
    <row r="709" spans="1:24" ht="15" customHeight="1" x14ac:dyDescent="0.2">
      <c r="A709">
        <v>1279</v>
      </c>
      <c r="B709" t="s">
        <v>22</v>
      </c>
      <c r="C709" s="13">
        <v>1081.376220703125</v>
      </c>
      <c r="D709" s="14">
        <f t="shared" si="22"/>
        <v>1082.383497169895</v>
      </c>
      <c r="E709" s="13">
        <f t="shared" si="23"/>
        <v>1080.368944236355</v>
      </c>
      <c r="F709" s="15" t="s">
        <v>3909</v>
      </c>
      <c r="G709" s="15">
        <v>23724647</v>
      </c>
      <c r="H709" s="15" t="s">
        <v>3909</v>
      </c>
      <c r="I709" s="15" t="s">
        <v>3910</v>
      </c>
      <c r="J709" t="s">
        <v>3911</v>
      </c>
      <c r="K709" t="s">
        <v>3912</v>
      </c>
      <c r="M709" s="16" t="s">
        <v>3911</v>
      </c>
      <c r="N709" s="17" t="s">
        <v>3913</v>
      </c>
      <c r="O709" t="s">
        <v>3914</v>
      </c>
      <c r="Q709" s="4">
        <v>1.77</v>
      </c>
      <c r="R709" s="52" t="s">
        <v>10397</v>
      </c>
      <c r="S709" s="52" t="s">
        <v>10406</v>
      </c>
      <c r="T709" s="52" t="s">
        <v>10407</v>
      </c>
      <c r="U709" s="52" t="s">
        <v>10408</v>
      </c>
      <c r="V709" s="52" t="s">
        <v>10409</v>
      </c>
      <c r="W709" s="52" t="s">
        <v>10430</v>
      </c>
      <c r="X709" s="52" t="s">
        <v>10435</v>
      </c>
    </row>
    <row r="710" spans="1:24" ht="15" customHeight="1" x14ac:dyDescent="0.2">
      <c r="A710">
        <v>1280</v>
      </c>
      <c r="B710" t="s">
        <v>22</v>
      </c>
      <c r="C710" s="13">
        <v>1083.25537109375</v>
      </c>
      <c r="D710" s="14">
        <f t="shared" si="22"/>
        <v>1084.26264756052</v>
      </c>
      <c r="E710" s="13">
        <f t="shared" si="23"/>
        <v>1082.24809462698</v>
      </c>
      <c r="F710" s="15" t="s">
        <v>3915</v>
      </c>
      <c r="G710" s="15">
        <v>10197495</v>
      </c>
      <c r="H710" s="15" t="s">
        <v>3915</v>
      </c>
      <c r="I710" s="15" t="s">
        <v>3916</v>
      </c>
      <c r="J710" t="s">
        <v>3917</v>
      </c>
      <c r="K710" t="s">
        <v>3918</v>
      </c>
      <c r="M710" s="16" t="s">
        <v>18</v>
      </c>
      <c r="N710" s="17" t="s">
        <v>3919</v>
      </c>
      <c r="O710" t="s">
        <v>3920</v>
      </c>
      <c r="Q710" s="4">
        <v>1.22</v>
      </c>
      <c r="R710" s="52" t="s">
        <v>10397</v>
      </c>
      <c r="S710" s="52" t="s">
        <v>10406</v>
      </c>
      <c r="T710" s="52" t="s">
        <v>10407</v>
      </c>
      <c r="U710" s="52" t="s">
        <v>10408</v>
      </c>
      <c r="V710" s="52" t="s">
        <v>10409</v>
      </c>
      <c r="W710" s="52" t="s">
        <v>10425</v>
      </c>
      <c r="X710" s="52" t="s">
        <v>10435</v>
      </c>
    </row>
    <row r="711" spans="1:24" ht="15" customHeight="1" x14ac:dyDescent="0.2">
      <c r="A711">
        <v>1281</v>
      </c>
      <c r="B711" t="s">
        <v>22</v>
      </c>
      <c r="C711" s="13">
        <v>1085.407470703125</v>
      </c>
      <c r="D711" s="14">
        <f t="shared" si="22"/>
        <v>1086.414747169895</v>
      </c>
      <c r="E711" s="13">
        <f t="shared" si="23"/>
        <v>1084.400194236355</v>
      </c>
      <c r="F711" s="15" t="s">
        <v>3921</v>
      </c>
      <c r="G711" s="15">
        <v>24892811</v>
      </c>
      <c r="H711" s="15" t="s">
        <v>3921</v>
      </c>
      <c r="I711" s="15" t="s">
        <v>3922</v>
      </c>
      <c r="J711" t="s">
        <v>3923</v>
      </c>
      <c r="K711" t="s">
        <v>3924</v>
      </c>
      <c r="M711" s="16" t="s">
        <v>3923</v>
      </c>
      <c r="N711" s="17" t="s">
        <v>3925</v>
      </c>
      <c r="O711" t="s">
        <v>3926</v>
      </c>
      <c r="Q711" s="4">
        <v>2.5</v>
      </c>
      <c r="R711" s="52" t="s">
        <v>10397</v>
      </c>
      <c r="S711" s="52" t="s">
        <v>10406</v>
      </c>
      <c r="T711" s="52" t="s">
        <v>10407</v>
      </c>
      <c r="U711" s="52" t="s">
        <v>10408</v>
      </c>
      <c r="V711" s="52" t="s">
        <v>10409</v>
      </c>
      <c r="W711" s="52" t="s">
        <v>10430</v>
      </c>
      <c r="X711" s="52" t="s">
        <v>10435</v>
      </c>
    </row>
    <row r="712" spans="1:24" ht="15" customHeight="1" x14ac:dyDescent="0.2">
      <c r="A712">
        <v>1282</v>
      </c>
      <c r="B712" t="s">
        <v>22</v>
      </c>
      <c r="C712" s="13">
        <v>1087.423095703125</v>
      </c>
      <c r="D712" s="14">
        <f t="shared" si="22"/>
        <v>1088.430372169895</v>
      </c>
      <c r="E712" s="13">
        <f t="shared" si="23"/>
        <v>1086.415819236355</v>
      </c>
      <c r="F712" s="15" t="s">
        <v>3927</v>
      </c>
      <c r="G712" s="15">
        <v>24892791</v>
      </c>
      <c r="H712" s="15" t="s">
        <v>3927</v>
      </c>
      <c r="I712" s="15" t="s">
        <v>3928</v>
      </c>
      <c r="J712" t="s">
        <v>3929</v>
      </c>
      <c r="K712" t="s">
        <v>3930</v>
      </c>
      <c r="L712" t="s">
        <v>3931</v>
      </c>
      <c r="M712" s="16" t="s">
        <v>3929</v>
      </c>
      <c r="N712" s="17" t="s">
        <v>3932</v>
      </c>
      <c r="O712" t="s">
        <v>3933</v>
      </c>
      <c r="Q712" s="4">
        <v>2.86</v>
      </c>
      <c r="R712" s="52" t="s">
        <v>10397</v>
      </c>
      <c r="S712" s="52" t="s">
        <v>10406</v>
      </c>
      <c r="T712" s="52" t="s">
        <v>10407</v>
      </c>
      <c r="U712" s="52" t="s">
        <v>10408</v>
      </c>
      <c r="V712" s="52" t="s">
        <v>10409</v>
      </c>
      <c r="W712" s="52" t="s">
        <v>10430</v>
      </c>
      <c r="X712" s="52" t="s">
        <v>10435</v>
      </c>
    </row>
    <row r="713" spans="1:24" ht="15" customHeight="1" x14ac:dyDescent="0.2">
      <c r="A713">
        <v>1283</v>
      </c>
      <c r="B713" t="s">
        <v>22</v>
      </c>
      <c r="C713" s="13">
        <v>1087.423095703125</v>
      </c>
      <c r="D713" s="14">
        <f t="shared" si="22"/>
        <v>1088.430372169895</v>
      </c>
      <c r="E713" s="13">
        <f t="shared" si="23"/>
        <v>1086.415819236355</v>
      </c>
      <c r="F713" s="15" t="s">
        <v>3927</v>
      </c>
      <c r="G713" s="15">
        <v>6443765</v>
      </c>
      <c r="H713" s="15" t="s">
        <v>3927</v>
      </c>
      <c r="I713" s="15" t="s">
        <v>3934</v>
      </c>
      <c r="J713" t="s">
        <v>3935</v>
      </c>
      <c r="K713" t="s">
        <v>3936</v>
      </c>
      <c r="L713" t="s">
        <v>3937</v>
      </c>
      <c r="M713" s="16" t="s">
        <v>18</v>
      </c>
      <c r="N713" s="17" t="s">
        <v>3938</v>
      </c>
      <c r="O713" t="s">
        <v>3939</v>
      </c>
      <c r="Q713" s="4">
        <v>2.86</v>
      </c>
      <c r="R713" s="52" t="s">
        <v>10397</v>
      </c>
      <c r="S713" s="52" t="s">
        <v>10406</v>
      </c>
      <c r="T713" s="52" t="s">
        <v>10407</v>
      </c>
      <c r="U713" s="52" t="s">
        <v>10408</v>
      </c>
      <c r="V713" s="52" t="s">
        <v>10409</v>
      </c>
      <c r="W713" s="52" t="s">
        <v>10430</v>
      </c>
      <c r="X713" s="52" t="s">
        <v>10435</v>
      </c>
    </row>
    <row r="714" spans="1:24" ht="15" customHeight="1" x14ac:dyDescent="0.2">
      <c r="A714">
        <v>1284</v>
      </c>
      <c r="B714" t="s">
        <v>22</v>
      </c>
      <c r="C714" s="13">
        <v>1089.438720703125</v>
      </c>
      <c r="D714" s="14">
        <f t="shared" si="22"/>
        <v>1090.445997169895</v>
      </c>
      <c r="E714" s="13">
        <f t="shared" si="23"/>
        <v>1088.431444236355</v>
      </c>
      <c r="F714" s="15" t="s">
        <v>3940</v>
      </c>
      <c r="G714" s="15">
        <v>24892788</v>
      </c>
      <c r="H714" s="15" t="s">
        <v>3940</v>
      </c>
      <c r="I714" s="15" t="s">
        <v>3941</v>
      </c>
      <c r="J714" t="s">
        <v>3942</v>
      </c>
      <c r="K714" t="s">
        <v>3943</v>
      </c>
      <c r="L714" t="s">
        <v>3944</v>
      </c>
      <c r="M714" s="16" t="s">
        <v>3942</v>
      </c>
      <c r="N714" s="17" t="s">
        <v>3945</v>
      </c>
      <c r="O714" t="s">
        <v>3946</v>
      </c>
      <c r="Q714" s="4">
        <v>3.22</v>
      </c>
      <c r="R714" s="52" t="s">
        <v>10397</v>
      </c>
      <c r="S714" s="52" t="s">
        <v>10406</v>
      </c>
      <c r="T714" s="52" t="s">
        <v>10407</v>
      </c>
      <c r="U714" s="52" t="s">
        <v>10408</v>
      </c>
      <c r="V714" s="52" t="s">
        <v>10409</v>
      </c>
      <c r="W714" s="52" t="s">
        <v>10430</v>
      </c>
      <c r="X714" s="52" t="s">
        <v>10435</v>
      </c>
    </row>
    <row r="715" spans="1:24" ht="15" customHeight="1" x14ac:dyDescent="0.2">
      <c r="A715">
        <v>1285</v>
      </c>
      <c r="B715" t="s">
        <v>22</v>
      </c>
      <c r="C715" s="13">
        <v>1089.438720703125</v>
      </c>
      <c r="D715" s="14">
        <f t="shared" si="22"/>
        <v>1090.445997169895</v>
      </c>
      <c r="E715" s="13">
        <f t="shared" si="23"/>
        <v>1088.431444236355</v>
      </c>
      <c r="F715" s="15" t="s">
        <v>3940</v>
      </c>
      <c r="G715" s="15">
        <v>168166</v>
      </c>
      <c r="H715" s="15" t="s">
        <v>3940</v>
      </c>
      <c r="I715" s="15" t="s">
        <v>3947</v>
      </c>
      <c r="J715" t="s">
        <v>3948</v>
      </c>
      <c r="K715" t="s">
        <v>3949</v>
      </c>
      <c r="L715" t="s">
        <v>3950</v>
      </c>
      <c r="M715" s="16" t="s">
        <v>18</v>
      </c>
      <c r="N715" s="17" t="s">
        <v>3951</v>
      </c>
      <c r="O715" t="s">
        <v>3952</v>
      </c>
      <c r="Q715" s="4">
        <v>3.22</v>
      </c>
      <c r="R715" s="52" t="s">
        <v>10397</v>
      </c>
      <c r="S715" s="52" t="s">
        <v>10406</v>
      </c>
      <c r="T715" s="52" t="s">
        <v>10407</v>
      </c>
      <c r="U715" s="52" t="s">
        <v>10408</v>
      </c>
      <c r="V715" s="52" t="s">
        <v>10409</v>
      </c>
      <c r="W715" s="52" t="s">
        <v>10430</v>
      </c>
      <c r="X715" s="52" t="s">
        <v>10435</v>
      </c>
    </row>
    <row r="716" spans="1:24" ht="15" customHeight="1" x14ac:dyDescent="0.2">
      <c r="A716">
        <v>1286</v>
      </c>
      <c r="B716" t="s">
        <v>22</v>
      </c>
      <c r="C716" s="13">
        <v>1091.3817138671875</v>
      </c>
      <c r="D716" s="14">
        <f t="shared" si="22"/>
        <v>1092.3889903339575</v>
      </c>
      <c r="E716" s="13">
        <f t="shared" si="23"/>
        <v>1090.3744374004175</v>
      </c>
      <c r="F716" s="15" t="s">
        <v>3953</v>
      </c>
      <c r="G716" s="15">
        <v>44472825</v>
      </c>
      <c r="H716" s="15" t="s">
        <v>3953</v>
      </c>
      <c r="I716" s="15" t="s">
        <v>3954</v>
      </c>
      <c r="J716" t="s">
        <v>3955</v>
      </c>
      <c r="K716" t="s">
        <v>3956</v>
      </c>
      <c r="M716" s="16" t="s">
        <v>17</v>
      </c>
      <c r="N716" s="17" t="s">
        <v>3957</v>
      </c>
      <c r="O716" t="s">
        <v>3958</v>
      </c>
      <c r="Q716" s="4">
        <v>0.91</v>
      </c>
      <c r="R716" s="52" t="s">
        <v>10397</v>
      </c>
      <c r="S716" s="52" t="s">
        <v>10406</v>
      </c>
      <c r="T716" s="52" t="s">
        <v>10407</v>
      </c>
      <c r="U716" s="52" t="s">
        <v>10408</v>
      </c>
      <c r="V716" s="52" t="s">
        <v>10409</v>
      </c>
      <c r="W716" s="52" t="s">
        <v>10435</v>
      </c>
      <c r="X716" s="52" t="s">
        <v>10435</v>
      </c>
    </row>
    <row r="717" spans="1:24" ht="15" customHeight="1" x14ac:dyDescent="0.2">
      <c r="A717">
        <v>1287</v>
      </c>
      <c r="B717" t="s">
        <v>22</v>
      </c>
      <c r="C717" s="13">
        <v>1093.3773193359375</v>
      </c>
      <c r="D717" s="14">
        <f t="shared" si="22"/>
        <v>1094.3845958027075</v>
      </c>
      <c r="E717" s="13">
        <f t="shared" si="23"/>
        <v>1092.3700428691675</v>
      </c>
      <c r="F717" s="15" t="s">
        <v>3959</v>
      </c>
      <c r="G717" s="15">
        <v>10855204</v>
      </c>
      <c r="H717" s="15" t="s">
        <v>3959</v>
      </c>
      <c r="I717" s="15" t="s">
        <v>3960</v>
      </c>
      <c r="J717" t="s">
        <v>3961</v>
      </c>
      <c r="K717" t="s">
        <v>3962</v>
      </c>
      <c r="M717" s="16" t="s">
        <v>18</v>
      </c>
      <c r="N717" s="17" t="s">
        <v>3963</v>
      </c>
      <c r="O717" t="s">
        <v>3964</v>
      </c>
      <c r="Q717" s="4">
        <v>0.67</v>
      </c>
      <c r="R717" s="52" t="s">
        <v>10397</v>
      </c>
      <c r="S717" s="52" t="s">
        <v>10406</v>
      </c>
      <c r="T717" s="52" t="s">
        <v>10407</v>
      </c>
      <c r="U717" s="52" t="s">
        <v>10408</v>
      </c>
      <c r="V717" s="52" t="s">
        <v>10409</v>
      </c>
      <c r="W717" s="52" t="s">
        <v>10425</v>
      </c>
      <c r="X717" s="52" t="s">
        <v>10435</v>
      </c>
    </row>
    <row r="718" spans="1:24" ht="15" customHeight="1" x14ac:dyDescent="0.2">
      <c r="A718">
        <v>1289</v>
      </c>
      <c r="B718" t="s">
        <v>22</v>
      </c>
      <c r="C718" s="13">
        <v>1095.391845703125</v>
      </c>
      <c r="D718" s="14">
        <f t="shared" si="22"/>
        <v>1096.399122169895</v>
      </c>
      <c r="E718" s="13">
        <f t="shared" si="23"/>
        <v>1094.384569236355</v>
      </c>
      <c r="F718" s="15" t="s">
        <v>3965</v>
      </c>
      <c r="G718" s="15">
        <v>16061156</v>
      </c>
      <c r="H718" s="15" t="s">
        <v>3965</v>
      </c>
      <c r="I718" s="15" t="s">
        <v>3966</v>
      </c>
      <c r="J718" t="s">
        <v>3967</v>
      </c>
      <c r="K718" t="s">
        <v>3968</v>
      </c>
      <c r="M718" s="16" t="s">
        <v>3969</v>
      </c>
      <c r="N718" s="17" t="s">
        <v>3970</v>
      </c>
      <c r="O718" t="s">
        <v>3971</v>
      </c>
      <c r="Q718" s="4">
        <v>2.2200000000000002</v>
      </c>
      <c r="R718" s="52" t="s">
        <v>10397</v>
      </c>
      <c r="S718" s="52" t="s">
        <v>10406</v>
      </c>
      <c r="T718" s="52" t="s">
        <v>10407</v>
      </c>
      <c r="U718" s="52" t="s">
        <v>10408</v>
      </c>
      <c r="V718" s="52" t="s">
        <v>10409</v>
      </c>
      <c r="W718" s="52" t="s">
        <v>10430</v>
      </c>
      <c r="X718" s="52" t="s">
        <v>10435</v>
      </c>
    </row>
    <row r="719" spans="1:24" ht="15" customHeight="1" x14ac:dyDescent="0.2">
      <c r="A719">
        <v>1290</v>
      </c>
      <c r="B719" t="s">
        <v>22</v>
      </c>
      <c r="C719" s="13">
        <v>1103.19970703125</v>
      </c>
      <c r="D719" s="14">
        <f t="shared" si="22"/>
        <v>1104.20698349802</v>
      </c>
      <c r="E719" s="13">
        <f t="shared" si="23"/>
        <v>1102.19243056448</v>
      </c>
      <c r="F719" s="15" t="s">
        <v>3972</v>
      </c>
      <c r="G719" s="15">
        <v>6857820</v>
      </c>
      <c r="H719" s="15" t="s">
        <v>3972</v>
      </c>
      <c r="I719" s="15" t="s">
        <v>3973</v>
      </c>
      <c r="J719" t="s">
        <v>3974</v>
      </c>
      <c r="K719" t="s">
        <v>3975</v>
      </c>
      <c r="M719" s="16" t="s">
        <v>18</v>
      </c>
      <c r="N719" s="17" t="s">
        <v>3976</v>
      </c>
      <c r="O719" t="s">
        <v>3977</v>
      </c>
      <c r="Q719" s="4">
        <v>-4.37</v>
      </c>
      <c r="R719" s="52" t="s">
        <v>10397</v>
      </c>
      <c r="S719" s="52" t="s">
        <v>10406</v>
      </c>
      <c r="T719" s="52" t="s">
        <v>10407</v>
      </c>
      <c r="U719" s="52" t="s">
        <v>10408</v>
      </c>
      <c r="V719" s="52" t="s">
        <v>10409</v>
      </c>
      <c r="W719" s="52" t="s">
        <v>10416</v>
      </c>
      <c r="X719" s="52" t="s">
        <v>10429</v>
      </c>
    </row>
    <row r="720" spans="1:24" ht="15" customHeight="1" x14ac:dyDescent="0.2">
      <c r="A720">
        <v>1291</v>
      </c>
      <c r="B720" t="s">
        <v>22</v>
      </c>
      <c r="C720" s="13">
        <v>1103.3604736328125</v>
      </c>
      <c r="D720" s="14">
        <f t="shared" si="22"/>
        <v>1104.3677500995825</v>
      </c>
      <c r="E720" s="13">
        <f t="shared" si="23"/>
        <v>1102.3531971660425</v>
      </c>
      <c r="F720" s="15" t="s">
        <v>3978</v>
      </c>
      <c r="G720" s="15">
        <v>23724738</v>
      </c>
      <c r="H720" s="15" t="s">
        <v>3978</v>
      </c>
      <c r="I720" s="15" t="s">
        <v>3979</v>
      </c>
      <c r="J720" t="s">
        <v>3980</v>
      </c>
      <c r="K720" t="s">
        <v>3981</v>
      </c>
      <c r="M720" s="16" t="s">
        <v>3982</v>
      </c>
      <c r="N720" s="17" t="s">
        <v>3983</v>
      </c>
      <c r="O720" t="s">
        <v>3984</v>
      </c>
      <c r="Q720" s="4">
        <v>2.17</v>
      </c>
      <c r="R720" s="52" t="s">
        <v>10397</v>
      </c>
      <c r="S720" s="52" t="s">
        <v>10406</v>
      </c>
      <c r="T720" s="52" t="s">
        <v>10407</v>
      </c>
      <c r="U720" s="52" t="s">
        <v>10408</v>
      </c>
      <c r="V720" s="52" t="s">
        <v>10412</v>
      </c>
      <c r="W720" s="52" t="s">
        <v>10426</v>
      </c>
      <c r="X720" s="52" t="s">
        <v>10428</v>
      </c>
    </row>
    <row r="721" spans="1:24" s="20" customFormat="1" ht="15" customHeight="1" x14ac:dyDescent="0.2">
      <c r="A721">
        <v>1292</v>
      </c>
      <c r="B721" t="s">
        <v>22</v>
      </c>
      <c r="C721" s="13">
        <v>1103.4180908203125</v>
      </c>
      <c r="D721" s="14">
        <f t="shared" si="22"/>
        <v>1104.4253672870825</v>
      </c>
      <c r="E721" s="13">
        <f t="shared" si="23"/>
        <v>1102.4108143535425</v>
      </c>
      <c r="F721" s="15" t="s">
        <v>3985</v>
      </c>
      <c r="G721" s="15">
        <v>25229584</v>
      </c>
      <c r="H721" s="15" t="s">
        <v>3985</v>
      </c>
      <c r="I721" s="15" t="s">
        <v>3986</v>
      </c>
      <c r="J721" t="s">
        <v>3987</v>
      </c>
      <c r="K721" t="s">
        <v>3988</v>
      </c>
      <c r="L721" t="s">
        <v>3989</v>
      </c>
      <c r="M721" s="16" t="s">
        <v>18</v>
      </c>
      <c r="N721" s="17" t="s">
        <v>3990</v>
      </c>
      <c r="O721" t="s">
        <v>3991</v>
      </c>
      <c r="P721"/>
      <c r="Q721" s="4">
        <v>2.56</v>
      </c>
      <c r="R721" s="53" t="s">
        <v>10397</v>
      </c>
      <c r="S721" s="53" t="s">
        <v>10406</v>
      </c>
      <c r="T721" s="53" t="s">
        <v>10407</v>
      </c>
      <c r="U721" s="53" t="s">
        <v>10408</v>
      </c>
      <c r="V721" s="53" t="s">
        <v>10409</v>
      </c>
      <c r="W721" s="53" t="s">
        <v>10416</v>
      </c>
      <c r="X721" s="53" t="s">
        <v>10431</v>
      </c>
    </row>
    <row r="722" spans="1:24" ht="15" customHeight="1" x14ac:dyDescent="0.2">
      <c r="A722">
        <v>1293</v>
      </c>
      <c r="B722" t="s">
        <v>22</v>
      </c>
      <c r="C722" s="13">
        <v>1105.3721923828125</v>
      </c>
      <c r="D722" s="14">
        <f t="shared" si="22"/>
        <v>1106.3794688495825</v>
      </c>
      <c r="E722" s="13">
        <f t="shared" si="23"/>
        <v>1104.3649159160425</v>
      </c>
      <c r="F722" s="15" t="s">
        <v>3992</v>
      </c>
      <c r="G722" s="15">
        <v>45253880</v>
      </c>
      <c r="H722" s="15" t="s">
        <v>3992</v>
      </c>
      <c r="I722" s="15" t="s">
        <v>3993</v>
      </c>
      <c r="J722" t="s">
        <v>3994</v>
      </c>
      <c r="K722" t="s">
        <v>3994</v>
      </c>
      <c r="L722" t="s">
        <v>3995</v>
      </c>
      <c r="M722" s="16" t="s">
        <v>18</v>
      </c>
      <c r="N722" s="17" t="s">
        <v>3996</v>
      </c>
      <c r="O722" t="s">
        <v>3997</v>
      </c>
      <c r="Q722" s="4">
        <v>-1.98</v>
      </c>
      <c r="R722" s="52" t="s">
        <v>10397</v>
      </c>
      <c r="S722" s="52" t="s">
        <v>10406</v>
      </c>
      <c r="T722" s="52" t="s">
        <v>10407</v>
      </c>
      <c r="U722" s="52" t="s">
        <v>10408</v>
      </c>
      <c r="V722" s="52" t="s">
        <v>10409</v>
      </c>
      <c r="W722" s="52" t="s">
        <v>10435</v>
      </c>
      <c r="X722" s="52" t="s">
        <v>10435</v>
      </c>
    </row>
    <row r="723" spans="1:24" ht="15" customHeight="1" x14ac:dyDescent="0.2">
      <c r="A723">
        <v>1294</v>
      </c>
      <c r="B723" t="s">
        <v>22</v>
      </c>
      <c r="C723" s="13">
        <v>1105.376220703125</v>
      </c>
      <c r="D723" s="14">
        <f t="shared" si="22"/>
        <v>1106.383497169895</v>
      </c>
      <c r="E723" s="13">
        <f t="shared" si="23"/>
        <v>1104.368944236355</v>
      </c>
      <c r="F723" s="15" t="s">
        <v>3998</v>
      </c>
      <c r="G723" s="15">
        <v>23724741</v>
      </c>
      <c r="H723" s="15" t="s">
        <v>3998</v>
      </c>
      <c r="I723" s="15" t="s">
        <v>3999</v>
      </c>
      <c r="J723" t="s">
        <v>4000</v>
      </c>
      <c r="K723" t="s">
        <v>4001</v>
      </c>
      <c r="M723" s="16" t="s">
        <v>4002</v>
      </c>
      <c r="N723" s="17" t="s">
        <v>4003</v>
      </c>
      <c r="O723" t="s">
        <v>4004</v>
      </c>
      <c r="Q723" s="4">
        <v>2.5299999999999998</v>
      </c>
      <c r="R723" s="52" t="s">
        <v>10397</v>
      </c>
      <c r="S723" s="52" t="s">
        <v>10406</v>
      </c>
      <c r="T723" s="52" t="s">
        <v>10407</v>
      </c>
      <c r="U723" s="52" t="s">
        <v>10408</v>
      </c>
      <c r="V723" s="52" t="s">
        <v>10412</v>
      </c>
      <c r="W723" s="52" t="s">
        <v>10432</v>
      </c>
      <c r="X723" s="52" t="s">
        <v>10435</v>
      </c>
    </row>
    <row r="724" spans="1:24" ht="15" customHeight="1" x14ac:dyDescent="0.2">
      <c r="A724">
        <v>1295</v>
      </c>
      <c r="B724" t="s">
        <v>22</v>
      </c>
      <c r="C724" s="13">
        <v>1105.376220703125</v>
      </c>
      <c r="D724" s="14">
        <f t="shared" si="22"/>
        <v>1106.383497169895</v>
      </c>
      <c r="E724" s="13">
        <f t="shared" si="23"/>
        <v>1104.368944236355</v>
      </c>
      <c r="F724" s="15" t="s">
        <v>3998</v>
      </c>
      <c r="G724" s="15">
        <v>23724645</v>
      </c>
      <c r="H724" s="15" t="s">
        <v>3998</v>
      </c>
      <c r="I724" s="15" t="s">
        <v>4005</v>
      </c>
      <c r="J724" t="s">
        <v>4006</v>
      </c>
      <c r="K724" t="s">
        <v>4007</v>
      </c>
      <c r="M724" s="16" t="s">
        <v>4008</v>
      </c>
      <c r="N724" s="17" t="s">
        <v>4009</v>
      </c>
      <c r="O724" t="s">
        <v>4010</v>
      </c>
      <c r="Q724" s="4">
        <v>1.94</v>
      </c>
      <c r="R724" s="52" t="s">
        <v>10397</v>
      </c>
      <c r="S724" s="52" t="s">
        <v>10406</v>
      </c>
      <c r="T724" s="52" t="s">
        <v>10407</v>
      </c>
      <c r="U724" s="52" t="s">
        <v>10408</v>
      </c>
      <c r="V724" s="52" t="s">
        <v>10409</v>
      </c>
      <c r="W724" s="52" t="s">
        <v>10430</v>
      </c>
      <c r="X724" s="52" t="s">
        <v>10435</v>
      </c>
    </row>
    <row r="725" spans="1:24" ht="15" customHeight="1" x14ac:dyDescent="0.2">
      <c r="A725">
        <v>1296</v>
      </c>
      <c r="B725" t="s">
        <v>22</v>
      </c>
      <c r="C725" s="13">
        <v>1105.4337158203125</v>
      </c>
      <c r="D725" s="14">
        <f t="shared" si="22"/>
        <v>1106.4409922870825</v>
      </c>
      <c r="E725" s="13">
        <f t="shared" si="23"/>
        <v>1104.4264393535425</v>
      </c>
      <c r="F725" s="15" t="s">
        <v>4011</v>
      </c>
      <c r="G725" s="15">
        <v>25229586</v>
      </c>
      <c r="H725" s="15" t="s">
        <v>4011</v>
      </c>
      <c r="I725" s="15" t="s">
        <v>4012</v>
      </c>
      <c r="J725" t="s">
        <v>4013</v>
      </c>
      <c r="K725" t="s">
        <v>4014</v>
      </c>
      <c r="L725" t="s">
        <v>4015</v>
      </c>
      <c r="M725" s="16" t="s">
        <v>18</v>
      </c>
      <c r="N725" s="17" t="s">
        <v>4016</v>
      </c>
      <c r="O725" t="s">
        <v>4017</v>
      </c>
      <c r="Q725" s="4">
        <v>1.99</v>
      </c>
      <c r="R725" s="52" t="s">
        <v>10397</v>
      </c>
      <c r="S725" s="52" t="s">
        <v>10406</v>
      </c>
      <c r="T725" s="52" t="s">
        <v>10407</v>
      </c>
      <c r="U725" s="52" t="s">
        <v>10408</v>
      </c>
      <c r="V725" s="52" t="s">
        <v>10409</v>
      </c>
      <c r="W725" s="52" t="s">
        <v>10430</v>
      </c>
      <c r="X725" s="52" t="s">
        <v>10435</v>
      </c>
    </row>
    <row r="726" spans="1:24" ht="15" customHeight="1" x14ac:dyDescent="0.2">
      <c r="A726">
        <v>1297</v>
      </c>
      <c r="B726" t="s">
        <v>22</v>
      </c>
      <c r="C726" s="13">
        <v>1107.391845703125</v>
      </c>
      <c r="D726" s="14">
        <f t="shared" si="22"/>
        <v>1108.399122169895</v>
      </c>
      <c r="E726" s="13">
        <f t="shared" si="23"/>
        <v>1106.384569236355</v>
      </c>
      <c r="F726" s="15" t="s">
        <v>4018</v>
      </c>
      <c r="G726" s="15">
        <v>23724649</v>
      </c>
      <c r="H726" s="15" t="s">
        <v>4018</v>
      </c>
      <c r="I726" s="15" t="s">
        <v>4019</v>
      </c>
      <c r="J726" t="s">
        <v>4020</v>
      </c>
      <c r="K726" t="s">
        <v>4021</v>
      </c>
      <c r="M726" s="16" t="s">
        <v>4022</v>
      </c>
      <c r="N726" s="17" t="s">
        <v>4023</v>
      </c>
      <c r="O726" t="s">
        <v>4024</v>
      </c>
      <c r="Q726" s="4">
        <v>2.2999999999999998</v>
      </c>
      <c r="R726" s="52" t="s">
        <v>10397</v>
      </c>
      <c r="S726" s="52" t="s">
        <v>10406</v>
      </c>
      <c r="T726" s="52" t="s">
        <v>10407</v>
      </c>
      <c r="U726" s="52" t="s">
        <v>10408</v>
      </c>
      <c r="V726" s="52" t="s">
        <v>10409</v>
      </c>
      <c r="W726" s="52" t="s">
        <v>10430</v>
      </c>
      <c r="X726" s="52" t="s">
        <v>10435</v>
      </c>
    </row>
    <row r="727" spans="1:24" ht="15" customHeight="1" x14ac:dyDescent="0.2">
      <c r="A727">
        <v>1298</v>
      </c>
      <c r="B727" t="s">
        <v>22</v>
      </c>
      <c r="C727" s="13">
        <v>1107.391845703125</v>
      </c>
      <c r="D727" s="14">
        <f t="shared" si="22"/>
        <v>1108.399122169895</v>
      </c>
      <c r="E727" s="13">
        <f t="shared" si="23"/>
        <v>1106.384569236355</v>
      </c>
      <c r="F727" s="15" t="s">
        <v>4018</v>
      </c>
      <c r="G727" s="15">
        <v>23724644</v>
      </c>
      <c r="H727" s="15" t="s">
        <v>4018</v>
      </c>
      <c r="I727" s="15" t="s">
        <v>4025</v>
      </c>
      <c r="J727" t="s">
        <v>4026</v>
      </c>
      <c r="K727" t="s">
        <v>4027</v>
      </c>
      <c r="M727" s="16" t="s">
        <v>4028</v>
      </c>
      <c r="N727" s="17" t="s">
        <v>4029</v>
      </c>
      <c r="O727" t="s">
        <v>4030</v>
      </c>
      <c r="Q727" s="4">
        <v>2.2999999999999998</v>
      </c>
      <c r="R727" s="52" t="s">
        <v>10397</v>
      </c>
      <c r="S727" s="52" t="s">
        <v>10406</v>
      </c>
      <c r="T727" s="52" t="s">
        <v>10407</v>
      </c>
      <c r="U727" s="52" t="s">
        <v>10408</v>
      </c>
      <c r="V727" s="52" t="s">
        <v>10409</v>
      </c>
      <c r="W727" s="52" t="s">
        <v>10430</v>
      </c>
      <c r="X727" s="52" t="s">
        <v>10435</v>
      </c>
    </row>
    <row r="728" spans="1:24" ht="15" customHeight="1" x14ac:dyDescent="0.2">
      <c r="A728">
        <v>1299</v>
      </c>
      <c r="B728" t="s">
        <v>22</v>
      </c>
      <c r="C728" s="13">
        <v>1109.407470703125</v>
      </c>
      <c r="D728" s="14">
        <f t="shared" si="22"/>
        <v>1110.414747169895</v>
      </c>
      <c r="E728" s="13">
        <f t="shared" si="23"/>
        <v>1108.400194236355</v>
      </c>
      <c r="F728" s="15" t="s">
        <v>4031</v>
      </c>
      <c r="G728" s="15">
        <v>23724648</v>
      </c>
      <c r="H728" s="15" t="s">
        <v>4031</v>
      </c>
      <c r="I728" s="15" t="s">
        <v>4032</v>
      </c>
      <c r="J728" t="s">
        <v>4033</v>
      </c>
      <c r="K728" t="s">
        <v>4034</v>
      </c>
      <c r="M728" s="16" t="s">
        <v>4033</v>
      </c>
      <c r="N728" s="17" t="s">
        <v>4035</v>
      </c>
      <c r="O728" t="s">
        <v>4036</v>
      </c>
      <c r="Q728" s="4">
        <v>2.66</v>
      </c>
      <c r="R728" s="52" t="s">
        <v>10397</v>
      </c>
      <c r="S728" s="52" t="s">
        <v>10406</v>
      </c>
      <c r="T728" s="52" t="s">
        <v>10407</v>
      </c>
      <c r="U728" s="52" t="s">
        <v>10408</v>
      </c>
      <c r="V728" s="52" t="s">
        <v>10409</v>
      </c>
      <c r="W728" s="52" t="s">
        <v>10430</v>
      </c>
      <c r="X728" s="52" t="s">
        <v>10435</v>
      </c>
    </row>
    <row r="729" spans="1:24" ht="15" customHeight="1" x14ac:dyDescent="0.2">
      <c r="A729">
        <v>1300</v>
      </c>
      <c r="B729" t="s">
        <v>22</v>
      </c>
      <c r="C729" s="13">
        <v>1110.2127685546875</v>
      </c>
      <c r="D729" s="14">
        <f t="shared" si="22"/>
        <v>1111.2200450214575</v>
      </c>
      <c r="E729" s="13">
        <f t="shared" si="23"/>
        <v>1109.2054920879175</v>
      </c>
      <c r="F729" s="15" t="s">
        <v>4037</v>
      </c>
      <c r="G729" s="15">
        <v>176137</v>
      </c>
      <c r="H729" s="15" t="s">
        <v>4037</v>
      </c>
      <c r="I729" s="15" t="s">
        <v>4038</v>
      </c>
      <c r="J729" t="s">
        <v>4039</v>
      </c>
      <c r="K729" t="s">
        <v>4040</v>
      </c>
      <c r="L729" t="s">
        <v>4041</v>
      </c>
      <c r="M729" s="16" t="s">
        <v>18</v>
      </c>
      <c r="N729" s="17" t="s">
        <v>4042</v>
      </c>
      <c r="O729" t="s">
        <v>4043</v>
      </c>
      <c r="Q729" s="4">
        <v>-1.71</v>
      </c>
      <c r="R729" s="52" t="s">
        <v>10435</v>
      </c>
      <c r="S729" s="52" t="s">
        <v>10435</v>
      </c>
      <c r="T729" s="52" t="s">
        <v>10435</v>
      </c>
      <c r="U729" s="52" t="s">
        <v>10435</v>
      </c>
      <c r="V729" s="52" t="s">
        <v>10435</v>
      </c>
      <c r="W729" s="52" t="s">
        <v>10435</v>
      </c>
      <c r="X729" s="52" t="s">
        <v>10435</v>
      </c>
    </row>
    <row r="730" spans="1:24" ht="15" customHeight="1" x14ac:dyDescent="0.2">
      <c r="A730">
        <v>1302</v>
      </c>
      <c r="B730" t="s">
        <v>22</v>
      </c>
      <c r="C730" s="13">
        <v>1115.4544677734375</v>
      </c>
      <c r="D730" s="14">
        <f t="shared" si="22"/>
        <v>1116.4617442402075</v>
      </c>
      <c r="E730" s="13">
        <f t="shared" si="23"/>
        <v>1114.4471913066675</v>
      </c>
      <c r="F730" s="15" t="s">
        <v>4044</v>
      </c>
      <c r="G730" s="15">
        <v>24892792</v>
      </c>
      <c r="H730" s="15" t="s">
        <v>4044</v>
      </c>
      <c r="I730" s="15" t="s">
        <v>4045</v>
      </c>
      <c r="J730" t="s">
        <v>4046</v>
      </c>
      <c r="K730" t="s">
        <v>4047</v>
      </c>
      <c r="L730" t="s">
        <v>4048</v>
      </c>
      <c r="M730" s="16" t="s">
        <v>4046</v>
      </c>
      <c r="N730" s="17" t="s">
        <v>4049</v>
      </c>
      <c r="O730" t="s">
        <v>4050</v>
      </c>
      <c r="Q730" s="4">
        <v>3.75</v>
      </c>
      <c r="R730" s="52" t="s">
        <v>10397</v>
      </c>
      <c r="S730" s="52" t="s">
        <v>10406</v>
      </c>
      <c r="T730" s="52" t="s">
        <v>10407</v>
      </c>
      <c r="U730" s="52" t="s">
        <v>10408</v>
      </c>
      <c r="V730" s="52" t="s">
        <v>10409</v>
      </c>
      <c r="W730" s="52" t="s">
        <v>10430</v>
      </c>
      <c r="X730" s="52" t="s">
        <v>10435</v>
      </c>
    </row>
    <row r="731" spans="1:24" ht="15" customHeight="1" x14ac:dyDescent="0.2">
      <c r="A731">
        <v>1303</v>
      </c>
      <c r="B731" t="s">
        <v>22</v>
      </c>
      <c r="C731" s="13">
        <v>1117.4700927734375</v>
      </c>
      <c r="D731" s="14">
        <f t="shared" si="22"/>
        <v>1118.4773692402075</v>
      </c>
      <c r="E731" s="13">
        <f t="shared" si="23"/>
        <v>1116.4628163066675</v>
      </c>
      <c r="F731" s="15" t="s">
        <v>4051</v>
      </c>
      <c r="G731" s="15">
        <v>24892789</v>
      </c>
      <c r="H731" s="15" t="s">
        <v>4051</v>
      </c>
      <c r="I731" s="15" t="s">
        <v>4052</v>
      </c>
      <c r="J731" t="s">
        <v>4053</v>
      </c>
      <c r="K731" t="s">
        <v>4054</v>
      </c>
      <c r="L731" t="s">
        <v>4055</v>
      </c>
      <c r="M731" s="16" t="s">
        <v>4056</v>
      </c>
      <c r="N731" s="17" t="s">
        <v>4057</v>
      </c>
      <c r="O731" t="s">
        <v>4058</v>
      </c>
      <c r="Q731" s="4">
        <v>4.1100000000000003</v>
      </c>
      <c r="R731" s="52" t="s">
        <v>10397</v>
      </c>
      <c r="S731" s="52" t="s">
        <v>10406</v>
      </c>
      <c r="T731" s="52" t="s">
        <v>10407</v>
      </c>
      <c r="U731" s="52" t="s">
        <v>10408</v>
      </c>
      <c r="V731" s="52" t="s">
        <v>10409</v>
      </c>
      <c r="W731" s="52" t="s">
        <v>10430</v>
      </c>
      <c r="X731" s="52" t="s">
        <v>10435</v>
      </c>
    </row>
    <row r="732" spans="1:24" ht="15" customHeight="1" x14ac:dyDescent="0.2">
      <c r="A732">
        <v>1304</v>
      </c>
      <c r="B732" t="s">
        <v>22</v>
      </c>
      <c r="C732" s="13">
        <v>1117.4700927734375</v>
      </c>
      <c r="D732" s="14">
        <f t="shared" si="22"/>
        <v>1118.4773692402075</v>
      </c>
      <c r="E732" s="13">
        <f t="shared" si="23"/>
        <v>1116.4628163066675</v>
      </c>
      <c r="F732" s="15" t="s">
        <v>4051</v>
      </c>
      <c r="G732" s="15">
        <v>3082227</v>
      </c>
      <c r="H732" s="15" t="s">
        <v>4051</v>
      </c>
      <c r="I732" s="15" t="s">
        <v>4059</v>
      </c>
      <c r="J732" t="s">
        <v>4053</v>
      </c>
      <c r="K732" t="s">
        <v>4054</v>
      </c>
      <c r="L732" t="s">
        <v>4060</v>
      </c>
      <c r="M732" s="16" t="s">
        <v>18</v>
      </c>
      <c r="N732" s="17" t="s">
        <v>4061</v>
      </c>
      <c r="O732" t="s">
        <v>4062</v>
      </c>
      <c r="Q732" s="4">
        <v>4.1100000000000003</v>
      </c>
      <c r="R732" s="52" t="s">
        <v>10397</v>
      </c>
      <c r="S732" s="52" t="s">
        <v>10406</v>
      </c>
      <c r="T732" s="52" t="s">
        <v>10407</v>
      </c>
      <c r="U732" s="52" t="s">
        <v>10408</v>
      </c>
      <c r="V732" s="52" t="s">
        <v>10409</v>
      </c>
      <c r="W732" s="52" t="s">
        <v>10430</v>
      </c>
      <c r="X732" s="52" t="s">
        <v>10435</v>
      </c>
    </row>
    <row r="733" spans="1:24" ht="15" customHeight="1" x14ac:dyDescent="0.2">
      <c r="A733">
        <v>1305</v>
      </c>
      <c r="B733" t="s">
        <v>22</v>
      </c>
      <c r="C733" s="13">
        <v>1119.35546875</v>
      </c>
      <c r="D733" s="14">
        <f t="shared" si="22"/>
        <v>1120.36274521677</v>
      </c>
      <c r="E733" s="13">
        <f t="shared" si="23"/>
        <v>1118.34819228323</v>
      </c>
      <c r="F733" s="15" t="s">
        <v>4063</v>
      </c>
      <c r="G733" s="15">
        <v>23724740</v>
      </c>
      <c r="H733" s="15" t="s">
        <v>4063</v>
      </c>
      <c r="I733" s="15" t="s">
        <v>4064</v>
      </c>
      <c r="J733" t="s">
        <v>4065</v>
      </c>
      <c r="K733" t="s">
        <v>4066</v>
      </c>
      <c r="M733" s="16" t="s">
        <v>4067</v>
      </c>
      <c r="N733" s="17" t="s">
        <v>4068</v>
      </c>
      <c r="O733" t="s">
        <v>4069</v>
      </c>
      <c r="Q733" s="4">
        <v>1.27</v>
      </c>
      <c r="R733" s="52" t="s">
        <v>10397</v>
      </c>
      <c r="S733" s="52" t="s">
        <v>10406</v>
      </c>
      <c r="T733" s="52" t="s">
        <v>10407</v>
      </c>
      <c r="U733" s="52" t="s">
        <v>10408</v>
      </c>
      <c r="V733" s="52" t="s">
        <v>10409</v>
      </c>
      <c r="W733" s="52" t="s">
        <v>10416</v>
      </c>
      <c r="X733" s="52" t="s">
        <v>10431</v>
      </c>
    </row>
    <row r="734" spans="1:24" ht="15" customHeight="1" x14ac:dyDescent="0.2">
      <c r="A734">
        <v>1306</v>
      </c>
      <c r="B734" t="s">
        <v>22</v>
      </c>
      <c r="C734" s="13">
        <v>1121.37109375</v>
      </c>
      <c r="D734" s="14">
        <f t="shared" si="22"/>
        <v>1122.37837021677</v>
      </c>
      <c r="E734" s="13">
        <f t="shared" si="23"/>
        <v>1120.36381728323</v>
      </c>
      <c r="F734" s="15" t="s">
        <v>4070</v>
      </c>
      <c r="G734" s="15">
        <v>23724743</v>
      </c>
      <c r="H734" s="15" t="s">
        <v>4070</v>
      </c>
      <c r="I734" s="15" t="s">
        <v>4071</v>
      </c>
      <c r="J734" t="s">
        <v>4072</v>
      </c>
      <c r="K734" t="s">
        <v>4073</v>
      </c>
      <c r="M734" s="16" t="s">
        <v>4074</v>
      </c>
      <c r="N734" s="17" t="s">
        <v>4075</v>
      </c>
      <c r="O734" t="s">
        <v>4076</v>
      </c>
      <c r="Q734" s="4">
        <v>1.63</v>
      </c>
      <c r="R734" s="52" t="s">
        <v>10397</v>
      </c>
      <c r="S734" s="52" t="s">
        <v>10406</v>
      </c>
      <c r="T734" s="52" t="s">
        <v>10407</v>
      </c>
      <c r="U734" s="52" t="s">
        <v>10408</v>
      </c>
      <c r="V734" s="52" t="s">
        <v>10409</v>
      </c>
      <c r="W734" s="52" t="s">
        <v>10416</v>
      </c>
      <c r="X734" s="52" t="s">
        <v>10431</v>
      </c>
    </row>
    <row r="735" spans="1:24" ht="15" customHeight="1" x14ac:dyDescent="0.2">
      <c r="A735">
        <v>1307</v>
      </c>
      <c r="B735" t="s">
        <v>22</v>
      </c>
      <c r="C735" s="13">
        <v>1121.37109375</v>
      </c>
      <c r="D735" s="14">
        <f t="shared" si="22"/>
        <v>1122.37837021677</v>
      </c>
      <c r="E735" s="13">
        <f t="shared" si="23"/>
        <v>1120.36381728323</v>
      </c>
      <c r="F735" s="15" t="s">
        <v>4070</v>
      </c>
      <c r="G735" s="15">
        <v>23724739</v>
      </c>
      <c r="H735" s="15" t="s">
        <v>4070</v>
      </c>
      <c r="I735" s="15" t="s">
        <v>4077</v>
      </c>
      <c r="J735" t="s">
        <v>4078</v>
      </c>
      <c r="K735" t="s">
        <v>4079</v>
      </c>
      <c r="M735" s="16" t="s">
        <v>4080</v>
      </c>
      <c r="N735" s="17" t="s">
        <v>4081</v>
      </c>
      <c r="O735" t="s">
        <v>4082</v>
      </c>
      <c r="Q735" s="4">
        <v>0.71</v>
      </c>
      <c r="R735" s="52" t="s">
        <v>10397</v>
      </c>
      <c r="S735" s="52" t="s">
        <v>10406</v>
      </c>
      <c r="T735" s="52" t="s">
        <v>10407</v>
      </c>
      <c r="U735" s="52" t="s">
        <v>10408</v>
      </c>
      <c r="V735" s="52" t="s">
        <v>10409</v>
      </c>
      <c r="W735" s="52" t="s">
        <v>10430</v>
      </c>
      <c r="X735" s="52" t="s">
        <v>10435</v>
      </c>
    </row>
    <row r="736" spans="1:24" ht="15" customHeight="1" x14ac:dyDescent="0.2">
      <c r="A736">
        <v>1309</v>
      </c>
      <c r="B736" t="s">
        <v>22</v>
      </c>
      <c r="C736" s="13">
        <v>1123.38671875</v>
      </c>
      <c r="D736" s="14">
        <f t="shared" si="22"/>
        <v>1124.39399521677</v>
      </c>
      <c r="E736" s="13">
        <f t="shared" si="23"/>
        <v>1122.37944228323</v>
      </c>
      <c r="F736" s="15" t="s">
        <v>4083</v>
      </c>
      <c r="G736" s="15">
        <v>23724742</v>
      </c>
      <c r="H736" s="15" t="s">
        <v>4083</v>
      </c>
      <c r="I736" s="15" t="s">
        <v>4084</v>
      </c>
      <c r="J736" t="s">
        <v>4085</v>
      </c>
      <c r="K736" t="s">
        <v>4086</v>
      </c>
      <c r="M736" s="16" t="s">
        <v>4087</v>
      </c>
      <c r="N736" s="17" t="s">
        <v>4088</v>
      </c>
      <c r="O736" t="s">
        <v>4089</v>
      </c>
      <c r="Q736" s="4">
        <v>1.07</v>
      </c>
      <c r="R736" s="52" t="s">
        <v>10397</v>
      </c>
      <c r="S736" s="52" t="s">
        <v>10406</v>
      </c>
      <c r="T736" s="52" t="s">
        <v>10407</v>
      </c>
      <c r="U736" s="52" t="s">
        <v>10408</v>
      </c>
      <c r="V736" s="52" t="s">
        <v>10409</v>
      </c>
      <c r="W736" s="52" t="s">
        <v>10430</v>
      </c>
      <c r="X736" s="52" t="s">
        <v>10435</v>
      </c>
    </row>
    <row r="737" spans="1:24" ht="15" customHeight="1" x14ac:dyDescent="0.2">
      <c r="A737">
        <v>1310</v>
      </c>
      <c r="B737" t="s">
        <v>22</v>
      </c>
      <c r="C737" s="13">
        <v>1125.40234375</v>
      </c>
      <c r="D737" s="14">
        <f t="shared" si="22"/>
        <v>1126.40962021677</v>
      </c>
      <c r="E737" s="13">
        <f t="shared" si="23"/>
        <v>1124.39506728323</v>
      </c>
      <c r="F737" s="15" t="s">
        <v>4090</v>
      </c>
      <c r="G737" s="15">
        <v>25245155</v>
      </c>
      <c r="H737" s="15" t="s">
        <v>4090</v>
      </c>
      <c r="I737" s="15" t="s">
        <v>4091</v>
      </c>
      <c r="J737" t="str">
        <f>"PubChem CID: "&amp;G737</f>
        <v>PubChem CID: 25245155</v>
      </c>
      <c r="M737" s="16" t="s">
        <v>18</v>
      </c>
      <c r="N737" s="17" t="s">
        <v>4092</v>
      </c>
      <c r="O737" t="s">
        <v>4093</v>
      </c>
      <c r="Q737" s="4">
        <v>-0.68</v>
      </c>
      <c r="R737" s="52" t="s">
        <v>10397</v>
      </c>
      <c r="S737" s="52" t="s">
        <v>10406</v>
      </c>
      <c r="T737" s="52" t="s">
        <v>10407</v>
      </c>
      <c r="U737" s="52" t="s">
        <v>10408</v>
      </c>
      <c r="V737" s="52" t="s">
        <v>10409</v>
      </c>
      <c r="W737" s="52" t="s">
        <v>10417</v>
      </c>
      <c r="X737" s="52" t="s">
        <v>10435</v>
      </c>
    </row>
    <row r="738" spans="1:24" s="18" customFormat="1" ht="15" customHeight="1" x14ac:dyDescent="0.2">
      <c r="A738">
        <v>1312</v>
      </c>
      <c r="B738" t="s">
        <v>22</v>
      </c>
      <c r="C738" s="13">
        <v>1129.29541015625</v>
      </c>
      <c r="D738" s="14">
        <f t="shared" si="22"/>
        <v>1130.30268662302</v>
      </c>
      <c r="E738" s="13">
        <f t="shared" si="23"/>
        <v>1128.28813368948</v>
      </c>
      <c r="F738" s="15" t="s">
        <v>4094</v>
      </c>
      <c r="G738" s="15">
        <v>11622239</v>
      </c>
      <c r="H738" s="15" t="s">
        <v>4094</v>
      </c>
      <c r="I738" s="15" t="s">
        <v>4095</v>
      </c>
      <c r="J738" t="s">
        <v>4096</v>
      </c>
      <c r="K738" t="s">
        <v>4097</v>
      </c>
      <c r="L738"/>
      <c r="M738" s="16" t="s">
        <v>18</v>
      </c>
      <c r="N738" s="17" t="s">
        <v>4098</v>
      </c>
      <c r="O738" t="s">
        <v>4099</v>
      </c>
      <c r="P738"/>
      <c r="Q738" s="4">
        <v>-12.47</v>
      </c>
      <c r="R738" s="52" t="s">
        <v>10435</v>
      </c>
      <c r="S738" s="52" t="s">
        <v>10435</v>
      </c>
      <c r="T738" s="52" t="s">
        <v>10435</v>
      </c>
      <c r="U738" s="52" t="s">
        <v>10435</v>
      </c>
      <c r="V738" s="52" t="s">
        <v>10435</v>
      </c>
      <c r="W738" s="52" t="s">
        <v>10435</v>
      </c>
      <c r="X738" s="52" t="s">
        <v>10435</v>
      </c>
    </row>
    <row r="739" spans="1:24" ht="15" customHeight="1" x14ac:dyDescent="0.2">
      <c r="A739">
        <v>1313</v>
      </c>
      <c r="B739" t="s">
        <v>22</v>
      </c>
      <c r="C739" s="13">
        <v>1129.29541015625</v>
      </c>
      <c r="D739" s="14">
        <f t="shared" si="22"/>
        <v>1130.30268662302</v>
      </c>
      <c r="E739" s="13">
        <f t="shared" si="23"/>
        <v>1128.28813368948</v>
      </c>
      <c r="F739" s="15" t="s">
        <v>4094</v>
      </c>
      <c r="G739" s="15">
        <v>11499086</v>
      </c>
      <c r="H739" s="15" t="s">
        <v>4094</v>
      </c>
      <c r="I739" s="15" t="s">
        <v>4100</v>
      </c>
      <c r="J739" t="s">
        <v>4101</v>
      </c>
      <c r="K739" t="s">
        <v>4097</v>
      </c>
      <c r="M739" s="16" t="s">
        <v>18</v>
      </c>
      <c r="N739" s="17" t="s">
        <v>4102</v>
      </c>
      <c r="O739" t="s">
        <v>4103</v>
      </c>
      <c r="Q739" s="4">
        <v>-12.47</v>
      </c>
      <c r="R739" s="52" t="s">
        <v>10397</v>
      </c>
      <c r="S739" s="52" t="s">
        <v>10406</v>
      </c>
      <c r="T739" s="52" t="s">
        <v>10411</v>
      </c>
      <c r="U739" s="52" t="s">
        <v>10435</v>
      </c>
      <c r="V739" s="52" t="s">
        <v>10411</v>
      </c>
      <c r="W739" s="52" t="s">
        <v>10435</v>
      </c>
      <c r="X739" s="52" t="s">
        <v>10435</v>
      </c>
    </row>
    <row r="740" spans="1:24" ht="15" customHeight="1" x14ac:dyDescent="0.2">
      <c r="A740">
        <v>1314</v>
      </c>
      <c r="B740" t="s">
        <v>22</v>
      </c>
      <c r="C740" s="13">
        <v>1131.4493408203125</v>
      </c>
      <c r="D740" s="14">
        <f t="shared" si="22"/>
        <v>1132.4566172870825</v>
      </c>
      <c r="E740" s="13">
        <f t="shared" si="23"/>
        <v>1130.4420643535425</v>
      </c>
      <c r="F740" s="15" t="s">
        <v>4104</v>
      </c>
      <c r="G740" s="15">
        <v>25229583</v>
      </c>
      <c r="H740" s="15" t="s">
        <v>4104</v>
      </c>
      <c r="I740" s="15" t="s">
        <v>4105</v>
      </c>
      <c r="J740" t="s">
        <v>4106</v>
      </c>
      <c r="K740" t="s">
        <v>4107</v>
      </c>
      <c r="L740" t="s">
        <v>4108</v>
      </c>
      <c r="M740" s="16" t="s">
        <v>18</v>
      </c>
      <c r="N740" s="17" t="s">
        <v>4109</v>
      </c>
      <c r="O740" t="s">
        <v>4110</v>
      </c>
      <c r="Q740" s="4">
        <v>3.44</v>
      </c>
      <c r="R740" s="52" t="s">
        <v>10397</v>
      </c>
      <c r="S740" s="52" t="s">
        <v>10406</v>
      </c>
      <c r="T740" s="52" t="s">
        <v>10407</v>
      </c>
      <c r="U740" s="52" t="s">
        <v>10408</v>
      </c>
      <c r="V740" s="52" t="s">
        <v>10409</v>
      </c>
      <c r="W740" s="52" t="s">
        <v>10416</v>
      </c>
      <c r="X740" s="52" t="s">
        <v>10431</v>
      </c>
    </row>
    <row r="741" spans="1:24" ht="15" customHeight="1" x14ac:dyDescent="0.2">
      <c r="A741">
        <v>1315</v>
      </c>
      <c r="B741" t="s">
        <v>22</v>
      </c>
      <c r="C741" s="13">
        <v>1133.4034423828125</v>
      </c>
      <c r="D741" s="14">
        <f t="shared" si="22"/>
        <v>1134.4107188495825</v>
      </c>
      <c r="E741" s="13">
        <f t="shared" si="23"/>
        <v>1132.3961659160425</v>
      </c>
      <c r="F741" s="15" t="s">
        <v>4111</v>
      </c>
      <c r="G741" s="15">
        <v>45253878</v>
      </c>
      <c r="H741" s="15" t="s">
        <v>4111</v>
      </c>
      <c r="I741" s="15" t="s">
        <v>4112</v>
      </c>
      <c r="J741" t="s">
        <v>4113</v>
      </c>
      <c r="K741" t="s">
        <v>4114</v>
      </c>
      <c r="M741" s="16" t="s">
        <v>18</v>
      </c>
      <c r="N741" s="17" t="s">
        <v>4115</v>
      </c>
      <c r="O741" t="s">
        <v>4116</v>
      </c>
      <c r="Q741" s="4">
        <v>-1.0900000000000001</v>
      </c>
      <c r="R741" s="52" t="s">
        <v>10397</v>
      </c>
      <c r="S741" s="52" t="s">
        <v>10406</v>
      </c>
      <c r="T741" s="52" t="s">
        <v>10407</v>
      </c>
      <c r="U741" s="52" t="s">
        <v>10408</v>
      </c>
      <c r="V741" s="52" t="s">
        <v>10409</v>
      </c>
      <c r="W741" s="52" t="s">
        <v>10435</v>
      </c>
      <c r="X741" s="52" t="s">
        <v>10435</v>
      </c>
    </row>
    <row r="742" spans="1:24" ht="15" customHeight="1" x14ac:dyDescent="0.2">
      <c r="A742">
        <v>1316</v>
      </c>
      <c r="B742" t="s">
        <v>22</v>
      </c>
      <c r="C742" s="13">
        <v>1133.4285888671875</v>
      </c>
      <c r="D742" s="14">
        <f t="shared" si="22"/>
        <v>1134.4358653339575</v>
      </c>
      <c r="E742" s="13">
        <f t="shared" si="23"/>
        <v>1132.4213124004175</v>
      </c>
      <c r="F742" s="15" t="s">
        <v>4117</v>
      </c>
      <c r="G742" s="15">
        <v>11018656</v>
      </c>
      <c r="H742" s="15" t="s">
        <v>4117</v>
      </c>
      <c r="I742" s="15" t="s">
        <v>4118</v>
      </c>
      <c r="J742" t="s">
        <v>4119</v>
      </c>
      <c r="K742" t="s">
        <v>4120</v>
      </c>
      <c r="M742" s="16" t="s">
        <v>18</v>
      </c>
      <c r="N742" s="17" t="s">
        <v>4121</v>
      </c>
      <c r="O742" t="s">
        <v>4122</v>
      </c>
      <c r="Q742" s="4">
        <v>1.86</v>
      </c>
      <c r="R742" s="52" t="s">
        <v>10397</v>
      </c>
      <c r="S742" s="52" t="s">
        <v>10406</v>
      </c>
      <c r="T742" s="52" t="s">
        <v>10407</v>
      </c>
      <c r="U742" s="52" t="s">
        <v>10408</v>
      </c>
      <c r="V742" s="52" t="s">
        <v>10409</v>
      </c>
      <c r="W742" s="52" t="s">
        <v>10435</v>
      </c>
      <c r="X742" s="52" t="s">
        <v>10435</v>
      </c>
    </row>
    <row r="743" spans="1:24" ht="15" customHeight="1" x14ac:dyDescent="0.2">
      <c r="A743">
        <v>1317</v>
      </c>
      <c r="B743" t="s">
        <v>22</v>
      </c>
      <c r="C743" s="13">
        <v>1133.4649658203125</v>
      </c>
      <c r="D743" s="14">
        <f t="shared" si="22"/>
        <v>1134.4722422870825</v>
      </c>
      <c r="E743" s="13">
        <f t="shared" si="23"/>
        <v>1132.4576893535425</v>
      </c>
      <c r="F743" s="15" t="s">
        <v>4123</v>
      </c>
      <c r="G743" s="15">
        <v>25229585</v>
      </c>
      <c r="H743" s="15" t="s">
        <v>4123</v>
      </c>
      <c r="I743" s="15" t="s">
        <v>4124</v>
      </c>
      <c r="J743" t="s">
        <v>4125</v>
      </c>
      <c r="K743" t="s">
        <v>4126</v>
      </c>
      <c r="L743" t="s">
        <v>4127</v>
      </c>
      <c r="M743" s="16" t="s">
        <v>18</v>
      </c>
      <c r="N743" s="17" t="s">
        <v>4128</v>
      </c>
      <c r="O743" t="s">
        <v>4129</v>
      </c>
      <c r="Q743" s="4">
        <v>2.88</v>
      </c>
      <c r="R743" s="52" t="s">
        <v>10397</v>
      </c>
      <c r="S743" s="52" t="s">
        <v>10406</v>
      </c>
      <c r="T743" s="52" t="s">
        <v>10407</v>
      </c>
      <c r="U743" s="52" t="s">
        <v>10408</v>
      </c>
      <c r="V743" s="52" t="s">
        <v>10409</v>
      </c>
      <c r="W743" s="52" t="s">
        <v>10430</v>
      </c>
      <c r="X743" s="52" t="s">
        <v>10435</v>
      </c>
    </row>
    <row r="744" spans="1:24" ht="15" customHeight="1" x14ac:dyDescent="0.2">
      <c r="A744">
        <v>1318</v>
      </c>
      <c r="B744" t="s">
        <v>22</v>
      </c>
      <c r="C744" s="13">
        <v>1135.350341796875</v>
      </c>
      <c r="D744" s="14">
        <f t="shared" si="22"/>
        <v>1136.357618263645</v>
      </c>
      <c r="E744" s="13">
        <f t="shared" si="23"/>
        <v>1134.343065330105</v>
      </c>
      <c r="F744" s="15" t="s">
        <v>4130</v>
      </c>
      <c r="G744" s="15">
        <v>25245399</v>
      </c>
      <c r="H744" s="15" t="s">
        <v>4130</v>
      </c>
      <c r="I744" s="15" t="s">
        <v>4131</v>
      </c>
      <c r="J744" t="str">
        <f>"PubChem CID: "&amp;G744</f>
        <v>PubChem CID: 25245399</v>
      </c>
      <c r="M744" s="16" t="s">
        <v>18</v>
      </c>
      <c r="N744" s="17" t="s">
        <v>4132</v>
      </c>
      <c r="O744" t="s">
        <v>4133</v>
      </c>
      <c r="Q744" s="4">
        <v>-2.11</v>
      </c>
      <c r="R744" s="52" t="s">
        <v>10397</v>
      </c>
      <c r="S744" s="52" t="s">
        <v>10406</v>
      </c>
      <c r="T744" s="52" t="s">
        <v>10407</v>
      </c>
      <c r="U744" s="52" t="s">
        <v>10408</v>
      </c>
      <c r="V744" s="52" t="s">
        <v>10409</v>
      </c>
      <c r="W744" s="52" t="s">
        <v>10417</v>
      </c>
      <c r="X744" s="52" t="s">
        <v>10435</v>
      </c>
    </row>
    <row r="745" spans="1:24" ht="15" customHeight="1" x14ac:dyDescent="0.2">
      <c r="A745">
        <v>1319</v>
      </c>
      <c r="B745" t="s">
        <v>22</v>
      </c>
      <c r="C745" s="13">
        <v>1137.365966796875</v>
      </c>
      <c r="D745" s="14">
        <f t="shared" si="22"/>
        <v>1138.373243263645</v>
      </c>
      <c r="E745" s="13">
        <f t="shared" si="23"/>
        <v>1136.358690330105</v>
      </c>
      <c r="F745" s="15" t="s">
        <v>4134</v>
      </c>
      <c r="G745" s="15">
        <v>25245436</v>
      </c>
      <c r="H745" s="15" t="s">
        <v>4134</v>
      </c>
      <c r="I745" s="15" t="s">
        <v>4135</v>
      </c>
      <c r="J745" t="str">
        <f>"PubChem CID: "&amp;G745</f>
        <v>PubChem CID: 25245436</v>
      </c>
      <c r="M745" s="16" t="s">
        <v>18</v>
      </c>
      <c r="N745" s="17" t="s">
        <v>4136</v>
      </c>
      <c r="O745" t="s">
        <v>4137</v>
      </c>
      <c r="Q745" s="4">
        <v>-1.75</v>
      </c>
      <c r="R745" s="52" t="s">
        <v>10397</v>
      </c>
      <c r="S745" s="52" t="s">
        <v>10406</v>
      </c>
      <c r="T745" s="52" t="s">
        <v>10407</v>
      </c>
      <c r="U745" s="52" t="s">
        <v>10408</v>
      </c>
      <c r="V745" s="52" t="s">
        <v>10409</v>
      </c>
      <c r="W745" s="52" t="s">
        <v>10417</v>
      </c>
      <c r="X745" s="52" t="s">
        <v>10435</v>
      </c>
    </row>
    <row r="746" spans="1:24" ht="15" customHeight="1" x14ac:dyDescent="0.2">
      <c r="A746">
        <v>1320</v>
      </c>
      <c r="B746" t="s">
        <v>22</v>
      </c>
      <c r="C746" s="13">
        <v>1139.3817138671875</v>
      </c>
      <c r="D746" s="14">
        <f t="shared" si="22"/>
        <v>1140.3889903339575</v>
      </c>
      <c r="E746" s="13">
        <f t="shared" si="23"/>
        <v>1138.3744374004175</v>
      </c>
      <c r="F746" s="15" t="s">
        <v>4138</v>
      </c>
      <c r="G746" s="15">
        <v>25246115</v>
      </c>
      <c r="H746" s="15" t="s">
        <v>4138</v>
      </c>
      <c r="I746" s="15" t="s">
        <v>4139</v>
      </c>
      <c r="J746" t="str">
        <f>"PubChem CID: "&amp;G746</f>
        <v>PubChem CID: 25246115</v>
      </c>
      <c r="M746" s="16" t="s">
        <v>18</v>
      </c>
      <c r="N746" s="17" t="s">
        <v>4140</v>
      </c>
      <c r="O746" t="s">
        <v>4141</v>
      </c>
      <c r="Q746" s="4">
        <v>-1.7</v>
      </c>
      <c r="R746" s="52" t="s">
        <v>10397</v>
      </c>
      <c r="S746" s="52" t="s">
        <v>10406</v>
      </c>
      <c r="T746" s="52" t="s">
        <v>10407</v>
      </c>
      <c r="U746" s="52" t="s">
        <v>10408</v>
      </c>
      <c r="V746" s="52" t="s">
        <v>10409</v>
      </c>
      <c r="W746" s="52" t="s">
        <v>10417</v>
      </c>
      <c r="X746" s="52" t="s">
        <v>10435</v>
      </c>
    </row>
    <row r="747" spans="1:24" ht="15" customHeight="1" x14ac:dyDescent="0.2">
      <c r="A747">
        <v>1321</v>
      </c>
      <c r="B747" t="s">
        <v>22</v>
      </c>
      <c r="C747" s="13">
        <v>1141.2452392578125</v>
      </c>
      <c r="D747" s="14">
        <f t="shared" si="22"/>
        <v>1142.2525157245825</v>
      </c>
      <c r="E747" s="13">
        <f t="shared" si="23"/>
        <v>1140.2379627910425</v>
      </c>
      <c r="F747" s="15" t="s">
        <v>4142</v>
      </c>
      <c r="G747" s="15">
        <v>10213899</v>
      </c>
      <c r="H747" s="15" t="s">
        <v>4142</v>
      </c>
      <c r="I747" s="15" t="s">
        <v>4143</v>
      </c>
      <c r="J747" t="s">
        <v>4144</v>
      </c>
      <c r="K747" t="s">
        <v>4145</v>
      </c>
      <c r="M747" s="16" t="s">
        <v>18</v>
      </c>
      <c r="N747" s="17" t="s">
        <v>4146</v>
      </c>
      <c r="O747" t="s">
        <v>4147</v>
      </c>
      <c r="Q747" s="4">
        <v>-3.81</v>
      </c>
      <c r="R747" s="52" t="s">
        <v>10435</v>
      </c>
      <c r="S747" s="52" t="s">
        <v>10435</v>
      </c>
      <c r="T747" s="52" t="s">
        <v>10435</v>
      </c>
      <c r="U747" s="52" t="s">
        <v>10435</v>
      </c>
      <c r="V747" s="52" t="s">
        <v>10435</v>
      </c>
      <c r="W747" s="52" t="s">
        <v>10435</v>
      </c>
      <c r="X747" s="52" t="s">
        <v>10435</v>
      </c>
    </row>
    <row r="748" spans="1:24" ht="15" customHeight="1" x14ac:dyDescent="0.2">
      <c r="A748">
        <v>1327</v>
      </c>
      <c r="B748" t="s">
        <v>22</v>
      </c>
      <c r="C748" s="13">
        <v>1141.3973388671875</v>
      </c>
      <c r="D748" s="14">
        <f t="shared" si="22"/>
        <v>1142.4046153339575</v>
      </c>
      <c r="E748" s="13">
        <f t="shared" si="23"/>
        <v>1140.3900624004175</v>
      </c>
      <c r="F748" s="15" t="s">
        <v>4148</v>
      </c>
      <c r="G748" s="15">
        <v>11954206</v>
      </c>
      <c r="H748" s="15" t="s">
        <v>4148</v>
      </c>
      <c r="I748" s="15" t="s">
        <v>4151</v>
      </c>
      <c r="J748" t="s">
        <v>4149</v>
      </c>
      <c r="K748" t="s">
        <v>4152</v>
      </c>
      <c r="L748" t="s">
        <v>4153</v>
      </c>
      <c r="M748" s="16" t="s">
        <v>4149</v>
      </c>
      <c r="N748" s="17" t="s">
        <v>4154</v>
      </c>
      <c r="O748" t="s">
        <v>4155</v>
      </c>
      <c r="Q748" s="4">
        <v>-1.91</v>
      </c>
      <c r="R748" s="52" t="s">
        <v>10397</v>
      </c>
      <c r="S748" s="52" t="s">
        <v>10406</v>
      </c>
      <c r="T748" s="52" t="s">
        <v>10407</v>
      </c>
      <c r="U748" s="52" t="s">
        <v>10408</v>
      </c>
      <c r="V748" s="52" t="s">
        <v>10409</v>
      </c>
      <c r="W748" s="52" t="s">
        <v>10417</v>
      </c>
      <c r="X748" s="52" t="s">
        <v>10435</v>
      </c>
    </row>
    <row r="749" spans="1:24" ht="15" customHeight="1" x14ac:dyDescent="0.2">
      <c r="A749">
        <v>1331</v>
      </c>
      <c r="B749" t="s">
        <v>22</v>
      </c>
      <c r="C749" s="13">
        <v>1141.3973388671875</v>
      </c>
      <c r="D749" s="14">
        <f t="shared" si="22"/>
        <v>1142.4046153339575</v>
      </c>
      <c r="E749" s="13">
        <f t="shared" si="23"/>
        <v>1140.3900624004175</v>
      </c>
      <c r="F749" s="15" t="s">
        <v>4148</v>
      </c>
      <c r="G749" s="15">
        <v>440685</v>
      </c>
      <c r="H749" s="15" t="s">
        <v>4148</v>
      </c>
      <c r="I749" s="15" t="s">
        <v>4156</v>
      </c>
      <c r="J749" t="s">
        <v>4150</v>
      </c>
      <c r="K749" t="s">
        <v>4157</v>
      </c>
      <c r="M749" s="16" t="s">
        <v>17</v>
      </c>
      <c r="N749" s="17" t="s">
        <v>4158</v>
      </c>
      <c r="O749" t="s">
        <v>4159</v>
      </c>
      <c r="Q749" s="4">
        <v>-1.99</v>
      </c>
      <c r="R749" s="52" t="s">
        <v>10397</v>
      </c>
      <c r="S749" s="52" t="s">
        <v>10406</v>
      </c>
      <c r="T749" s="52" t="s">
        <v>10407</v>
      </c>
      <c r="U749" s="52" t="s">
        <v>10408</v>
      </c>
      <c r="V749" s="52" t="s">
        <v>10409</v>
      </c>
      <c r="W749" s="52" t="s">
        <v>10417</v>
      </c>
      <c r="X749" s="52" t="s">
        <v>10435</v>
      </c>
    </row>
    <row r="750" spans="1:24" ht="15" customHeight="1" x14ac:dyDescent="0.2">
      <c r="A750">
        <v>1332</v>
      </c>
      <c r="B750" t="s">
        <v>22</v>
      </c>
      <c r="C750" s="13">
        <v>1143.31103515625</v>
      </c>
      <c r="D750" s="14">
        <f t="shared" si="22"/>
        <v>1144.31831162302</v>
      </c>
      <c r="E750" s="13">
        <f t="shared" si="23"/>
        <v>1142.30375868948</v>
      </c>
      <c r="F750" s="15" t="s">
        <v>4160</v>
      </c>
      <c r="G750" s="15">
        <v>11847868</v>
      </c>
      <c r="H750" s="15" t="s">
        <v>4160</v>
      </c>
      <c r="I750" s="15" t="s">
        <v>4161</v>
      </c>
      <c r="J750" t="s">
        <v>4162</v>
      </c>
      <c r="K750" t="s">
        <v>4163</v>
      </c>
      <c r="M750" s="16" t="s">
        <v>18</v>
      </c>
      <c r="N750" s="17" t="s">
        <v>4164</v>
      </c>
      <c r="O750" t="s">
        <v>4165</v>
      </c>
      <c r="Q750" s="4">
        <v>-12.03</v>
      </c>
      <c r="R750" s="52" t="s">
        <v>10435</v>
      </c>
      <c r="S750" s="52" t="s">
        <v>10435</v>
      </c>
      <c r="T750" s="52" t="s">
        <v>10435</v>
      </c>
      <c r="U750" s="52" t="s">
        <v>10435</v>
      </c>
      <c r="V750" s="52" t="s">
        <v>10435</v>
      </c>
      <c r="W750" s="52" t="s">
        <v>10435</v>
      </c>
      <c r="X750" s="52" t="s">
        <v>10435</v>
      </c>
    </row>
    <row r="751" spans="1:24" ht="15" customHeight="1" x14ac:dyDescent="0.2">
      <c r="A751">
        <v>1333</v>
      </c>
      <c r="B751" t="s">
        <v>22</v>
      </c>
      <c r="C751" s="13">
        <v>1143.31103515625</v>
      </c>
      <c r="D751" s="14">
        <f t="shared" si="22"/>
        <v>1144.31831162302</v>
      </c>
      <c r="E751" s="13">
        <f t="shared" si="23"/>
        <v>1142.30375868948</v>
      </c>
      <c r="F751" s="15" t="s">
        <v>4160</v>
      </c>
      <c r="G751" s="15">
        <v>11557189</v>
      </c>
      <c r="H751" s="15" t="s">
        <v>4160</v>
      </c>
      <c r="I751" s="15" t="s">
        <v>4166</v>
      </c>
      <c r="J751" t="s">
        <v>4167</v>
      </c>
      <c r="K751" t="s">
        <v>4163</v>
      </c>
      <c r="L751" t="s">
        <v>4168</v>
      </c>
      <c r="M751" s="16" t="s">
        <v>18</v>
      </c>
      <c r="N751" s="17" t="s">
        <v>4169</v>
      </c>
      <c r="O751" t="s">
        <v>4170</v>
      </c>
      <c r="Q751" s="4">
        <v>-12.03</v>
      </c>
      <c r="R751" s="52" t="s">
        <v>10397</v>
      </c>
      <c r="S751" s="52" t="s">
        <v>10406</v>
      </c>
      <c r="T751" s="52" t="s">
        <v>10411</v>
      </c>
      <c r="U751" s="52" t="s">
        <v>10435</v>
      </c>
      <c r="V751" s="52" t="s">
        <v>10411</v>
      </c>
      <c r="W751" s="52" t="s">
        <v>10435</v>
      </c>
      <c r="X751" s="52" t="s">
        <v>10435</v>
      </c>
    </row>
    <row r="752" spans="1:24" ht="15" customHeight="1" x14ac:dyDescent="0.2">
      <c r="A752">
        <v>1334</v>
      </c>
      <c r="B752" t="s">
        <v>22</v>
      </c>
      <c r="C752" s="13">
        <v>1143.4857177734375</v>
      </c>
      <c r="D752" s="14">
        <f t="shared" si="22"/>
        <v>1144.4929942402075</v>
      </c>
      <c r="E752" s="13">
        <f t="shared" si="23"/>
        <v>1142.4784413066675</v>
      </c>
      <c r="F752" s="15" t="s">
        <v>4171</v>
      </c>
      <c r="G752" s="15">
        <v>44176398</v>
      </c>
      <c r="H752" s="15" t="s">
        <v>4171</v>
      </c>
      <c r="I752" s="15" t="s">
        <v>4172</v>
      </c>
      <c r="J752" t="s">
        <v>4173</v>
      </c>
      <c r="K752" t="s">
        <v>4174</v>
      </c>
      <c r="M752" s="16" t="s">
        <v>18</v>
      </c>
      <c r="N752" s="17" t="s">
        <v>4175</v>
      </c>
      <c r="O752" t="s">
        <v>4176</v>
      </c>
      <c r="Q752" s="4">
        <v>5.23</v>
      </c>
      <c r="R752" s="52" t="s">
        <v>10397</v>
      </c>
      <c r="S752" s="52" t="s">
        <v>10406</v>
      </c>
      <c r="T752" s="52" t="s">
        <v>10407</v>
      </c>
      <c r="U752" s="52" t="s">
        <v>10408</v>
      </c>
      <c r="V752" s="52" t="s">
        <v>10412</v>
      </c>
      <c r="W752" s="52" t="s">
        <v>10432</v>
      </c>
      <c r="X752" s="52" t="s">
        <v>10435</v>
      </c>
    </row>
    <row r="753" spans="1:24" ht="15" customHeight="1" x14ac:dyDescent="0.2">
      <c r="A753">
        <v>1335</v>
      </c>
      <c r="B753" t="s">
        <v>22</v>
      </c>
      <c r="C753" s="13">
        <v>1145.290283203125</v>
      </c>
      <c r="D753" s="14">
        <f t="shared" si="22"/>
        <v>1146.297559669895</v>
      </c>
      <c r="E753" s="13">
        <f t="shared" si="23"/>
        <v>1144.283006736355</v>
      </c>
      <c r="F753" s="15" t="s">
        <v>4177</v>
      </c>
      <c r="G753" s="15">
        <v>44580196</v>
      </c>
      <c r="H753" s="15" t="s">
        <v>4177</v>
      </c>
      <c r="I753" s="15" t="s">
        <v>4178</v>
      </c>
      <c r="J753" t="str">
        <f>"PubChem CID: "&amp;G753</f>
        <v>PubChem CID: 44580196</v>
      </c>
      <c r="M753" s="16" t="s">
        <v>18</v>
      </c>
      <c r="N753" s="17" t="s">
        <v>4179</v>
      </c>
      <c r="O753" t="s">
        <v>4180</v>
      </c>
      <c r="Q753" s="4">
        <v>-13.93</v>
      </c>
      <c r="R753" s="52" t="s">
        <v>10397</v>
      </c>
      <c r="S753" s="52" t="s">
        <v>10398</v>
      </c>
      <c r="T753" s="52" t="s">
        <v>10399</v>
      </c>
      <c r="U753" s="52" t="s">
        <v>10400</v>
      </c>
      <c r="V753" s="52" t="s">
        <v>10401</v>
      </c>
      <c r="W753" s="52" t="s">
        <v>10402</v>
      </c>
      <c r="X753" s="52" t="s">
        <v>10403</v>
      </c>
    </row>
    <row r="754" spans="1:24" ht="15" customHeight="1" x14ac:dyDescent="0.2">
      <c r="A754">
        <v>1336</v>
      </c>
      <c r="B754" t="s">
        <v>22</v>
      </c>
      <c r="C754" s="13">
        <v>1145.290283203125</v>
      </c>
      <c r="D754" s="14">
        <f t="shared" si="22"/>
        <v>1146.297559669895</v>
      </c>
      <c r="E754" s="13">
        <f t="shared" si="23"/>
        <v>1144.283006736355</v>
      </c>
      <c r="F754" s="15" t="s">
        <v>4177</v>
      </c>
      <c r="G754" s="15">
        <v>25110743</v>
      </c>
      <c r="H754" s="15" t="s">
        <v>4177</v>
      </c>
      <c r="I754" s="15" t="s">
        <v>4181</v>
      </c>
      <c r="J754" t="str">
        <f>"PubChem CID: "&amp;G754</f>
        <v>PubChem CID: 25110743</v>
      </c>
      <c r="M754" s="16" t="s">
        <v>18</v>
      </c>
      <c r="N754" s="17" t="s">
        <v>4182</v>
      </c>
      <c r="O754" t="s">
        <v>4183</v>
      </c>
      <c r="Q754" s="4">
        <v>-13.93</v>
      </c>
      <c r="R754" s="52" t="s">
        <v>10435</v>
      </c>
      <c r="S754" s="52" t="s">
        <v>10435</v>
      </c>
      <c r="T754" s="52" t="s">
        <v>10435</v>
      </c>
      <c r="U754" s="52" t="s">
        <v>10435</v>
      </c>
      <c r="V754" s="52" t="s">
        <v>10435</v>
      </c>
      <c r="W754" s="52" t="s">
        <v>10435</v>
      </c>
      <c r="X754" s="52" t="s">
        <v>10435</v>
      </c>
    </row>
    <row r="755" spans="1:24" ht="15" customHeight="1" x14ac:dyDescent="0.2">
      <c r="A755">
        <v>1337</v>
      </c>
      <c r="B755" t="s">
        <v>22</v>
      </c>
      <c r="C755" s="13">
        <v>1145.5013427734375</v>
      </c>
      <c r="D755" s="14">
        <f t="shared" si="22"/>
        <v>1146.5086192402075</v>
      </c>
      <c r="E755" s="13">
        <f t="shared" si="23"/>
        <v>1144.4940663066675</v>
      </c>
      <c r="F755" s="15" t="s">
        <v>4184</v>
      </c>
      <c r="G755" s="15">
        <v>25246198</v>
      </c>
      <c r="H755" s="15" t="s">
        <v>4184</v>
      </c>
      <c r="I755" s="15" t="s">
        <v>4185</v>
      </c>
      <c r="J755" t="s">
        <v>4186</v>
      </c>
      <c r="K755" t="s">
        <v>4187</v>
      </c>
      <c r="L755" t="s">
        <v>4188</v>
      </c>
      <c r="M755" s="16" t="s">
        <v>18</v>
      </c>
      <c r="N755" s="17" t="s">
        <v>4189</v>
      </c>
      <c r="O755" t="s">
        <v>4190</v>
      </c>
      <c r="Q755" s="4">
        <v>5</v>
      </c>
      <c r="R755" s="52" t="s">
        <v>10397</v>
      </c>
      <c r="S755" s="52" t="s">
        <v>10406</v>
      </c>
      <c r="T755" s="52" t="s">
        <v>10407</v>
      </c>
      <c r="U755" s="52" t="s">
        <v>10408</v>
      </c>
      <c r="V755" s="52" t="s">
        <v>10409</v>
      </c>
      <c r="W755" s="52" t="s">
        <v>10430</v>
      </c>
      <c r="X755" s="52" t="s">
        <v>10435</v>
      </c>
    </row>
    <row r="756" spans="1:24" ht="15" customHeight="1" x14ac:dyDescent="0.2">
      <c r="A756">
        <v>1338</v>
      </c>
      <c r="B756" t="s">
        <v>22</v>
      </c>
      <c r="C756" s="13">
        <v>1149.3448486328125</v>
      </c>
      <c r="D756" s="14">
        <f t="shared" si="22"/>
        <v>1150.3521250995825</v>
      </c>
      <c r="E756" s="13">
        <f t="shared" si="23"/>
        <v>1148.3375721660425</v>
      </c>
      <c r="F756" s="15" t="s">
        <v>4191</v>
      </c>
      <c r="G756" s="15">
        <v>125034</v>
      </c>
      <c r="H756" s="15" t="s">
        <v>4191</v>
      </c>
      <c r="I756" s="15" t="s">
        <v>4192</v>
      </c>
      <c r="J756" t="s">
        <v>4193</v>
      </c>
      <c r="K756" t="s">
        <v>4194</v>
      </c>
      <c r="L756" t="s">
        <v>4195</v>
      </c>
      <c r="M756" s="16" t="s">
        <v>17</v>
      </c>
      <c r="N756" s="17" t="s">
        <v>4196</v>
      </c>
      <c r="O756" t="s">
        <v>4197</v>
      </c>
      <c r="Q756" s="4">
        <v>2.67</v>
      </c>
      <c r="R756" s="52" t="s">
        <v>10435</v>
      </c>
      <c r="S756" s="52" t="s">
        <v>10435</v>
      </c>
      <c r="T756" s="52" t="s">
        <v>10435</v>
      </c>
      <c r="U756" s="52" t="s">
        <v>10435</v>
      </c>
      <c r="V756" s="52" t="s">
        <v>10435</v>
      </c>
      <c r="W756" s="52" t="s">
        <v>10435</v>
      </c>
      <c r="X756" s="52" t="s">
        <v>10435</v>
      </c>
    </row>
    <row r="757" spans="1:24" ht="15" customHeight="1" x14ac:dyDescent="0.2">
      <c r="A757">
        <v>1339</v>
      </c>
      <c r="B757" t="s">
        <v>22</v>
      </c>
      <c r="C757" s="13">
        <v>1153.3609619140625</v>
      </c>
      <c r="D757" s="14">
        <f t="shared" si="22"/>
        <v>1154.3682383808325</v>
      </c>
      <c r="E757" s="13">
        <f t="shared" si="23"/>
        <v>1152.3536854472925</v>
      </c>
      <c r="F757" s="15" t="s">
        <v>4198</v>
      </c>
      <c r="G757" s="15">
        <v>25244025</v>
      </c>
      <c r="H757" s="15" t="s">
        <v>4198</v>
      </c>
      <c r="I757" s="15" t="s">
        <v>4199</v>
      </c>
      <c r="J757" t="str">
        <f>"PubChem CID: "&amp;G757</f>
        <v>PubChem CID: 25244025</v>
      </c>
      <c r="M757" s="16" t="s">
        <v>18</v>
      </c>
      <c r="N757" s="17" t="s">
        <v>4200</v>
      </c>
      <c r="O757" t="s">
        <v>4201</v>
      </c>
      <c r="Q757" s="4">
        <v>-3.06</v>
      </c>
      <c r="R757" s="52" t="s">
        <v>10397</v>
      </c>
      <c r="S757" s="52" t="s">
        <v>10406</v>
      </c>
      <c r="T757" s="52" t="s">
        <v>10407</v>
      </c>
      <c r="U757" s="52" t="s">
        <v>10408</v>
      </c>
      <c r="V757" s="52" t="s">
        <v>10409</v>
      </c>
      <c r="W757" s="52" t="s">
        <v>10417</v>
      </c>
      <c r="X757" s="52" t="s">
        <v>10435</v>
      </c>
    </row>
    <row r="758" spans="1:24" ht="15" customHeight="1" x14ac:dyDescent="0.2">
      <c r="A758">
        <v>1340</v>
      </c>
      <c r="B758" t="s">
        <v>22</v>
      </c>
      <c r="C758" s="13">
        <v>1155.3765869140625</v>
      </c>
      <c r="D758" s="14">
        <f t="shared" si="22"/>
        <v>1156.3838633808325</v>
      </c>
      <c r="E758" s="13">
        <f t="shared" si="23"/>
        <v>1154.3693104472925</v>
      </c>
      <c r="F758" s="15" t="s">
        <v>4202</v>
      </c>
      <c r="G758" s="15">
        <v>103</v>
      </c>
      <c r="H758" s="15" t="s">
        <v>4202</v>
      </c>
      <c r="I758" s="15" t="s">
        <v>4203</v>
      </c>
      <c r="J758" t="s">
        <v>4204</v>
      </c>
      <c r="K758" t="s">
        <v>4205</v>
      </c>
      <c r="M758" s="16" t="s">
        <v>17</v>
      </c>
      <c r="N758" s="17" t="s">
        <v>4206</v>
      </c>
      <c r="O758" t="s">
        <v>4207</v>
      </c>
      <c r="Q758" s="4">
        <v>-3.01</v>
      </c>
      <c r="R758" s="52" t="s">
        <v>10397</v>
      </c>
      <c r="S758" s="52" t="s">
        <v>10406</v>
      </c>
      <c r="T758" s="52" t="s">
        <v>10407</v>
      </c>
      <c r="U758" s="52" t="s">
        <v>10408</v>
      </c>
      <c r="V758" s="52" t="s">
        <v>10409</v>
      </c>
      <c r="W758" s="52" t="s">
        <v>10417</v>
      </c>
      <c r="X758" s="52" t="s">
        <v>10435</v>
      </c>
    </row>
    <row r="759" spans="1:24" ht="15" customHeight="1" x14ac:dyDescent="0.2">
      <c r="A759">
        <v>1341</v>
      </c>
      <c r="B759" t="s">
        <v>22</v>
      </c>
      <c r="C759" s="13">
        <v>1157.32666015625</v>
      </c>
      <c r="D759" s="14">
        <f t="shared" si="22"/>
        <v>1158.33393662302</v>
      </c>
      <c r="E759" s="13">
        <f t="shared" si="23"/>
        <v>1156.31938368948</v>
      </c>
      <c r="F759" s="15" t="s">
        <v>4208</v>
      </c>
      <c r="G759" s="15">
        <v>11847895</v>
      </c>
      <c r="H759" s="15" t="s">
        <v>4208</v>
      </c>
      <c r="I759" s="15" t="s">
        <v>4209</v>
      </c>
      <c r="J759" t="s">
        <v>4210</v>
      </c>
      <c r="K759" t="s">
        <v>4211</v>
      </c>
      <c r="M759" s="16" t="s">
        <v>18</v>
      </c>
      <c r="N759" s="17" t="s">
        <v>4212</v>
      </c>
      <c r="O759" t="s">
        <v>4213</v>
      </c>
      <c r="Q759" s="4">
        <v>-11.74</v>
      </c>
      <c r="R759" s="52" t="s">
        <v>10435</v>
      </c>
      <c r="S759" s="52" t="s">
        <v>10435</v>
      </c>
      <c r="T759" s="52" t="s">
        <v>10435</v>
      </c>
      <c r="U759" s="52" t="s">
        <v>10435</v>
      </c>
      <c r="V759" s="52" t="s">
        <v>10435</v>
      </c>
      <c r="W759" s="52" t="s">
        <v>10435</v>
      </c>
      <c r="X759" s="52" t="s">
        <v>10435</v>
      </c>
    </row>
    <row r="760" spans="1:24" ht="15" customHeight="1" x14ac:dyDescent="0.2">
      <c r="A760">
        <v>1344</v>
      </c>
      <c r="B760" t="s">
        <v>22</v>
      </c>
      <c r="C760" s="13">
        <v>1157.3922119140625</v>
      </c>
      <c r="D760" s="14">
        <f t="shared" si="22"/>
        <v>1158.3994883808325</v>
      </c>
      <c r="E760" s="13">
        <f t="shared" si="23"/>
        <v>1156.3849354472925</v>
      </c>
      <c r="F760" s="15" t="s">
        <v>4214</v>
      </c>
      <c r="G760" s="15">
        <v>5460419</v>
      </c>
      <c r="H760" s="15" t="s">
        <v>4214</v>
      </c>
      <c r="I760" s="15" t="s">
        <v>4216</v>
      </c>
      <c r="J760" t="s">
        <v>4215</v>
      </c>
      <c r="K760" t="s">
        <v>4217</v>
      </c>
      <c r="M760" s="16" t="s">
        <v>18</v>
      </c>
      <c r="N760" s="17" t="s">
        <v>4218</v>
      </c>
      <c r="O760" t="s">
        <v>4219</v>
      </c>
      <c r="Q760" s="4">
        <v>-3.22</v>
      </c>
      <c r="R760" s="52" t="s">
        <v>10435</v>
      </c>
      <c r="S760" s="52" t="s">
        <v>10435</v>
      </c>
      <c r="T760" s="52" t="s">
        <v>10435</v>
      </c>
      <c r="U760" s="52" t="s">
        <v>10435</v>
      </c>
      <c r="V760" s="52" t="s">
        <v>10435</v>
      </c>
      <c r="W760" s="52" t="s">
        <v>10435</v>
      </c>
      <c r="X760" s="52" t="s">
        <v>10435</v>
      </c>
    </row>
    <row r="761" spans="1:24" ht="15" customHeight="1" x14ac:dyDescent="0.2">
      <c r="A761">
        <v>1348</v>
      </c>
      <c r="B761" t="s">
        <v>22</v>
      </c>
      <c r="C761" s="13">
        <v>1159.305908203125</v>
      </c>
      <c r="D761" s="14">
        <f t="shared" si="22"/>
        <v>1160.313184669895</v>
      </c>
      <c r="E761" s="13">
        <f t="shared" si="23"/>
        <v>1158.298631736355</v>
      </c>
      <c r="F761" s="15" t="s">
        <v>4220</v>
      </c>
      <c r="G761" s="15">
        <v>44580198</v>
      </c>
      <c r="H761" s="15" t="s">
        <v>4220</v>
      </c>
      <c r="I761" s="15" t="s">
        <v>4221</v>
      </c>
      <c r="J761" t="str">
        <f>"PubChem CID: "&amp;G761</f>
        <v>PubChem CID: 44580198</v>
      </c>
      <c r="M761" s="16" t="s">
        <v>18</v>
      </c>
      <c r="N761" s="17" t="s">
        <v>4222</v>
      </c>
      <c r="O761" t="s">
        <v>4223</v>
      </c>
      <c r="Q761" s="4">
        <v>-13.99</v>
      </c>
      <c r="R761" s="52" t="s">
        <v>10397</v>
      </c>
      <c r="S761" s="52" t="s">
        <v>10398</v>
      </c>
      <c r="T761" s="52" t="s">
        <v>10399</v>
      </c>
      <c r="U761" s="52" t="s">
        <v>10400</v>
      </c>
      <c r="V761" s="52" t="s">
        <v>10401</v>
      </c>
      <c r="W761" s="52" t="s">
        <v>10402</v>
      </c>
      <c r="X761" s="52" t="s">
        <v>10403</v>
      </c>
    </row>
    <row r="762" spans="1:24" ht="15" customHeight="1" x14ac:dyDescent="0.2">
      <c r="A762">
        <v>1349</v>
      </c>
      <c r="B762" t="s">
        <v>22</v>
      </c>
      <c r="C762" s="13">
        <v>1159.4805908203125</v>
      </c>
      <c r="D762" s="14">
        <f t="shared" si="22"/>
        <v>1160.4878672870825</v>
      </c>
      <c r="E762" s="13">
        <f t="shared" si="23"/>
        <v>1158.4733143535425</v>
      </c>
      <c r="F762" s="15" t="s">
        <v>4224</v>
      </c>
      <c r="G762" s="15">
        <v>25271602</v>
      </c>
      <c r="H762" s="15" t="s">
        <v>4224</v>
      </c>
      <c r="I762" s="15" t="s">
        <v>4225</v>
      </c>
      <c r="J762" t="s">
        <v>4226</v>
      </c>
      <c r="K762" t="s">
        <v>4227</v>
      </c>
      <c r="M762" s="16" t="s">
        <v>18</v>
      </c>
      <c r="N762" s="17" t="s">
        <v>4228</v>
      </c>
      <c r="O762" t="s">
        <v>4229</v>
      </c>
      <c r="Q762" s="4">
        <v>4.33</v>
      </c>
      <c r="R762" s="52" t="s">
        <v>10397</v>
      </c>
      <c r="S762" s="52" t="s">
        <v>10406</v>
      </c>
      <c r="T762" s="52" t="s">
        <v>10407</v>
      </c>
      <c r="U762" s="52" t="s">
        <v>10408</v>
      </c>
      <c r="V762" s="52" t="s">
        <v>10409</v>
      </c>
      <c r="W762" s="52" t="s">
        <v>10416</v>
      </c>
      <c r="X762" s="52" t="s">
        <v>10431</v>
      </c>
    </row>
    <row r="763" spans="1:24" ht="15" customHeight="1" x14ac:dyDescent="0.2">
      <c r="A763">
        <v>1350</v>
      </c>
      <c r="B763" t="s">
        <v>22</v>
      </c>
      <c r="C763" s="13">
        <v>1161.28515625</v>
      </c>
      <c r="D763" s="14">
        <f t="shared" si="22"/>
        <v>1162.29243271677</v>
      </c>
      <c r="E763" s="13">
        <f t="shared" si="23"/>
        <v>1160.27787978323</v>
      </c>
      <c r="F763" s="15" t="s">
        <v>4230</v>
      </c>
      <c r="G763" s="15">
        <v>44580200</v>
      </c>
      <c r="H763" s="15" t="s">
        <v>4230</v>
      </c>
      <c r="I763" s="15" t="s">
        <v>4231</v>
      </c>
      <c r="J763" t="str">
        <f>"PubChem CID: "&amp;G763</f>
        <v>PubChem CID: 44580200</v>
      </c>
      <c r="M763" s="16" t="s">
        <v>18</v>
      </c>
      <c r="N763" s="17" t="s">
        <v>4232</v>
      </c>
      <c r="O763" t="s">
        <v>4233</v>
      </c>
      <c r="Q763" s="4">
        <v>-13.82</v>
      </c>
      <c r="R763" s="52" t="s">
        <v>10397</v>
      </c>
      <c r="S763" s="52" t="s">
        <v>10398</v>
      </c>
      <c r="T763" s="52" t="s">
        <v>10399</v>
      </c>
      <c r="U763" s="52" t="s">
        <v>10400</v>
      </c>
      <c r="V763" s="52" t="s">
        <v>10401</v>
      </c>
      <c r="W763" s="52" t="s">
        <v>10402</v>
      </c>
      <c r="X763" s="52" t="s">
        <v>10403</v>
      </c>
    </row>
    <row r="764" spans="1:24" ht="15" customHeight="1" x14ac:dyDescent="0.2">
      <c r="A764">
        <v>1351</v>
      </c>
      <c r="B764" t="s">
        <v>22</v>
      </c>
      <c r="C764" s="13">
        <v>1161.496337890625</v>
      </c>
      <c r="D764" s="14">
        <f t="shared" si="22"/>
        <v>1162.503614357395</v>
      </c>
      <c r="E764" s="13">
        <f t="shared" si="23"/>
        <v>1160.489061423855</v>
      </c>
      <c r="F764" s="15" t="s">
        <v>4234</v>
      </c>
      <c r="G764" s="15">
        <v>25271601</v>
      </c>
      <c r="H764" s="15" t="s">
        <v>4234</v>
      </c>
      <c r="I764" s="15" t="s">
        <v>4235</v>
      </c>
      <c r="J764" t="s">
        <v>4236</v>
      </c>
      <c r="M764" s="16" t="s">
        <v>18</v>
      </c>
      <c r="N764" s="17" t="s">
        <v>4237</v>
      </c>
      <c r="O764" t="s">
        <v>4238</v>
      </c>
      <c r="Q764" s="4">
        <v>3.77</v>
      </c>
      <c r="R764" s="52" t="s">
        <v>10397</v>
      </c>
      <c r="S764" s="52" t="s">
        <v>10406</v>
      </c>
      <c r="T764" s="52" t="s">
        <v>10407</v>
      </c>
      <c r="U764" s="52" t="s">
        <v>10408</v>
      </c>
      <c r="V764" s="52" t="s">
        <v>10409</v>
      </c>
      <c r="W764" s="52" t="s">
        <v>10430</v>
      </c>
      <c r="X764" s="52" t="s">
        <v>10435</v>
      </c>
    </row>
    <row r="765" spans="1:24" ht="15" customHeight="1" x14ac:dyDescent="0.2">
      <c r="A765">
        <v>1352</v>
      </c>
      <c r="B765" t="s">
        <v>22</v>
      </c>
      <c r="C765" s="13">
        <v>1171.34228515625</v>
      </c>
      <c r="D765" s="14">
        <f t="shared" si="22"/>
        <v>1172.34956162302</v>
      </c>
      <c r="E765" s="13">
        <f t="shared" si="23"/>
        <v>1170.33500868948</v>
      </c>
      <c r="F765" s="15" t="s">
        <v>4239</v>
      </c>
      <c r="G765" s="15">
        <v>11847896</v>
      </c>
      <c r="H765" s="15" t="s">
        <v>4239</v>
      </c>
      <c r="I765" s="15" t="s">
        <v>4240</v>
      </c>
      <c r="J765" t="s">
        <v>4241</v>
      </c>
      <c r="K765" t="s">
        <v>4242</v>
      </c>
      <c r="M765" s="16" t="s">
        <v>18</v>
      </c>
      <c r="N765" s="17" t="s">
        <v>4243</v>
      </c>
      <c r="O765" t="s">
        <v>4244</v>
      </c>
      <c r="Q765" s="4">
        <v>-11.3</v>
      </c>
      <c r="R765" s="52" t="s">
        <v>10435</v>
      </c>
      <c r="S765" s="52" t="s">
        <v>10435</v>
      </c>
      <c r="T765" s="52" t="s">
        <v>10435</v>
      </c>
      <c r="U765" s="52" t="s">
        <v>10435</v>
      </c>
      <c r="V765" s="52" t="s">
        <v>10435</v>
      </c>
      <c r="W765" s="52" t="s">
        <v>10435</v>
      </c>
      <c r="X765" s="52" t="s">
        <v>10435</v>
      </c>
    </row>
    <row r="766" spans="1:24" ht="15" customHeight="1" x14ac:dyDescent="0.2">
      <c r="A766">
        <v>1353</v>
      </c>
      <c r="B766" t="s">
        <v>22</v>
      </c>
      <c r="C766" s="13">
        <v>1171.34228515625</v>
      </c>
      <c r="D766" s="14">
        <f t="shared" si="22"/>
        <v>1172.34956162302</v>
      </c>
      <c r="E766" s="13">
        <f t="shared" si="23"/>
        <v>1170.33500868948</v>
      </c>
      <c r="F766" s="15" t="s">
        <v>4239</v>
      </c>
      <c r="G766" s="15">
        <v>11564376</v>
      </c>
      <c r="H766" s="15" t="s">
        <v>4239</v>
      </c>
      <c r="I766" s="15" t="s">
        <v>4245</v>
      </c>
      <c r="J766" t="s">
        <v>4246</v>
      </c>
      <c r="K766" t="s">
        <v>4242</v>
      </c>
      <c r="M766" s="16" t="s">
        <v>18</v>
      </c>
      <c r="N766" s="17" t="s">
        <v>4247</v>
      </c>
      <c r="O766" t="s">
        <v>4248</v>
      </c>
      <c r="Q766" s="4">
        <v>-11.3</v>
      </c>
      <c r="R766" s="52" t="s">
        <v>10397</v>
      </c>
      <c r="S766" s="52" t="s">
        <v>10406</v>
      </c>
      <c r="T766" s="52" t="s">
        <v>10411</v>
      </c>
      <c r="U766" s="52" t="s">
        <v>10435</v>
      </c>
      <c r="V766" s="52" t="s">
        <v>10411</v>
      </c>
      <c r="W766" s="52" t="s">
        <v>10435</v>
      </c>
      <c r="X766" s="52" t="s">
        <v>10435</v>
      </c>
    </row>
    <row r="767" spans="1:24" ht="15" customHeight="1" x14ac:dyDescent="0.2">
      <c r="A767">
        <v>1354</v>
      </c>
      <c r="B767" t="s">
        <v>22</v>
      </c>
      <c r="C767" s="13">
        <v>1175.30078125</v>
      </c>
      <c r="D767" s="14">
        <f t="shared" si="22"/>
        <v>1176.30805771677</v>
      </c>
      <c r="E767" s="13">
        <f t="shared" si="23"/>
        <v>1174.29350478323</v>
      </c>
      <c r="F767" s="15" t="s">
        <v>4249</v>
      </c>
      <c r="G767" s="15">
        <v>44580202</v>
      </c>
      <c r="H767" s="15" t="s">
        <v>4249</v>
      </c>
      <c r="I767" s="15" t="s">
        <v>4250</v>
      </c>
      <c r="J767" t="str">
        <f>"PubChem CID: "&amp;G767</f>
        <v>PubChem CID: 44580202</v>
      </c>
      <c r="M767" s="16" t="s">
        <v>18</v>
      </c>
      <c r="N767" s="17" t="s">
        <v>4251</v>
      </c>
      <c r="O767" t="s">
        <v>4252</v>
      </c>
      <c r="Q767" s="4">
        <v>-13.89</v>
      </c>
      <c r="R767" s="52" t="s">
        <v>10397</v>
      </c>
      <c r="S767" s="52" t="s">
        <v>10398</v>
      </c>
      <c r="T767" s="52" t="s">
        <v>10399</v>
      </c>
      <c r="U767" s="52" t="s">
        <v>10400</v>
      </c>
      <c r="V767" s="52" t="s">
        <v>10401</v>
      </c>
      <c r="W767" s="52" t="s">
        <v>10402</v>
      </c>
      <c r="X767" s="52" t="s">
        <v>10403</v>
      </c>
    </row>
    <row r="768" spans="1:24" ht="15" customHeight="1" x14ac:dyDescent="0.2">
      <c r="A768">
        <v>1355</v>
      </c>
      <c r="B768" t="s">
        <v>22</v>
      </c>
      <c r="C768" s="13">
        <v>1179.2779541015625</v>
      </c>
      <c r="D768" s="14">
        <f t="shared" si="22"/>
        <v>1180.2852305683325</v>
      </c>
      <c r="E768" s="13">
        <f t="shared" si="23"/>
        <v>1178.2706776347925</v>
      </c>
      <c r="F768" s="15" t="s">
        <v>4253</v>
      </c>
      <c r="G768" s="15">
        <v>44580194</v>
      </c>
      <c r="H768" s="15" t="s">
        <v>4253</v>
      </c>
      <c r="I768" s="15" t="s">
        <v>4254</v>
      </c>
      <c r="J768" t="str">
        <f>"PubChem CID: "&amp;G768</f>
        <v>PubChem CID: 44580194</v>
      </c>
      <c r="M768" s="16" t="s">
        <v>18</v>
      </c>
      <c r="N768" s="17" t="s">
        <v>4255</v>
      </c>
      <c r="O768" t="s">
        <v>4256</v>
      </c>
      <c r="Q768" s="4">
        <v>-12.65</v>
      </c>
      <c r="R768" s="52" t="s">
        <v>10397</v>
      </c>
      <c r="S768" s="52" t="s">
        <v>10406</v>
      </c>
      <c r="T768" s="52" t="s">
        <v>10411</v>
      </c>
      <c r="U768" s="52" t="s">
        <v>10435</v>
      </c>
      <c r="V768" s="52" t="s">
        <v>10411</v>
      </c>
      <c r="W768" s="52" t="s">
        <v>10435</v>
      </c>
      <c r="X768" s="52" t="s">
        <v>10435</v>
      </c>
    </row>
    <row r="769" spans="1:24" s="27" customFormat="1" ht="15" customHeight="1" x14ac:dyDescent="0.2">
      <c r="A769">
        <v>1359</v>
      </c>
      <c r="B769" t="s">
        <v>22</v>
      </c>
      <c r="C769" s="13">
        <v>1181.4285888671875</v>
      </c>
      <c r="D769" s="14">
        <f t="shared" si="22"/>
        <v>1182.4358653339575</v>
      </c>
      <c r="E769" s="13">
        <f t="shared" si="23"/>
        <v>1180.4213124004175</v>
      </c>
      <c r="F769" s="15" t="s">
        <v>4257</v>
      </c>
      <c r="G769" s="15">
        <v>5280796</v>
      </c>
      <c r="H769" s="15" t="s">
        <v>4257</v>
      </c>
      <c r="I769" s="15" t="s">
        <v>4259</v>
      </c>
      <c r="J769" t="s">
        <v>4260</v>
      </c>
      <c r="K769" t="s">
        <v>4261</v>
      </c>
      <c r="L769" t="s">
        <v>4260</v>
      </c>
      <c r="M769" s="16" t="s">
        <v>4262</v>
      </c>
      <c r="N769" s="17" t="s">
        <v>4263</v>
      </c>
      <c r="O769" t="s">
        <v>4264</v>
      </c>
      <c r="P769"/>
      <c r="Q769" s="4">
        <v>-0.47</v>
      </c>
      <c r="R769" s="54" t="s">
        <v>10397</v>
      </c>
      <c r="S769" s="54" t="s">
        <v>10406</v>
      </c>
      <c r="T769" s="54" t="s">
        <v>10407</v>
      </c>
      <c r="U769" s="54" t="s">
        <v>10408</v>
      </c>
      <c r="V769" s="54" t="s">
        <v>10409</v>
      </c>
      <c r="W769" s="54" t="s">
        <v>10435</v>
      </c>
      <c r="X769" s="54" t="s">
        <v>10435</v>
      </c>
    </row>
    <row r="770" spans="1:24" ht="15" customHeight="1" x14ac:dyDescent="0.2">
      <c r="A770">
        <v>1369</v>
      </c>
      <c r="B770" t="s">
        <v>22</v>
      </c>
      <c r="C770" s="13">
        <v>1183.4442138671875</v>
      </c>
      <c r="D770" s="14">
        <f t="shared" ref="D770:D833" si="24">C770+1.00727646677</f>
        <v>1184.4514903339575</v>
      </c>
      <c r="E770" s="13">
        <f t="shared" ref="E770:E833" si="25">C770-1.00727646677</f>
        <v>1182.4369374004175</v>
      </c>
      <c r="F770" s="15" t="s">
        <v>4265</v>
      </c>
      <c r="G770" s="15">
        <v>440420</v>
      </c>
      <c r="H770" s="15" t="s">
        <v>4265</v>
      </c>
      <c r="I770" s="15" t="s">
        <v>4268</v>
      </c>
      <c r="J770" t="s">
        <v>4269</v>
      </c>
      <c r="K770" t="s">
        <v>4267</v>
      </c>
      <c r="L770" t="s">
        <v>4269</v>
      </c>
      <c r="M770" s="16" t="s">
        <v>4270</v>
      </c>
      <c r="N770" s="17" t="s">
        <v>4271</v>
      </c>
      <c r="O770" t="s">
        <v>4272</v>
      </c>
      <c r="Q770" s="4">
        <v>-0.56000000000000005</v>
      </c>
      <c r="R770" s="52" t="s">
        <v>10397</v>
      </c>
      <c r="S770" s="52" t="s">
        <v>10406</v>
      </c>
      <c r="T770" s="52" t="s">
        <v>10407</v>
      </c>
      <c r="U770" s="52" t="s">
        <v>10408</v>
      </c>
      <c r="V770" s="52" t="s">
        <v>10409</v>
      </c>
      <c r="W770" s="52" t="s">
        <v>10417</v>
      </c>
      <c r="X770" s="52" t="s">
        <v>10435</v>
      </c>
    </row>
    <row r="771" spans="1:24" ht="15" customHeight="1" x14ac:dyDescent="0.2">
      <c r="A771">
        <v>1370</v>
      </c>
      <c r="B771" t="s">
        <v>22</v>
      </c>
      <c r="C771" s="13">
        <v>1189.4912109375</v>
      </c>
      <c r="D771" s="14">
        <f t="shared" si="24"/>
        <v>1190.49848740427</v>
      </c>
      <c r="E771" s="13">
        <f t="shared" si="25"/>
        <v>1188.48393447073</v>
      </c>
      <c r="F771" s="15" t="s">
        <v>4273</v>
      </c>
      <c r="G771" s="15">
        <v>45479342</v>
      </c>
      <c r="H771" s="15" t="s">
        <v>4273</v>
      </c>
      <c r="I771" s="15" t="s">
        <v>4274</v>
      </c>
      <c r="J771" t="str">
        <f>"PubChem CID: "&amp;G771</f>
        <v>PubChem CID: 45479342</v>
      </c>
      <c r="M771" s="16" t="s">
        <v>18</v>
      </c>
      <c r="N771" s="17" t="s">
        <v>4275</v>
      </c>
      <c r="O771" t="s">
        <v>4276</v>
      </c>
      <c r="Q771" s="4">
        <v>4.74</v>
      </c>
      <c r="R771" s="52" t="s">
        <v>10397</v>
      </c>
      <c r="S771" s="52" t="s">
        <v>10406</v>
      </c>
      <c r="T771" s="52" t="s">
        <v>10407</v>
      </c>
      <c r="U771" s="52" t="s">
        <v>10408</v>
      </c>
      <c r="V771" s="52" t="s">
        <v>10409</v>
      </c>
      <c r="W771" s="52" t="s">
        <v>10430</v>
      </c>
      <c r="X771" s="52" t="s">
        <v>10435</v>
      </c>
    </row>
    <row r="772" spans="1:24" ht="15" customHeight="1" x14ac:dyDescent="0.2">
      <c r="A772">
        <v>1371</v>
      </c>
      <c r="B772" t="s">
        <v>22</v>
      </c>
      <c r="C772" s="13">
        <v>1194.2872314453125</v>
      </c>
      <c r="D772" s="14">
        <f t="shared" si="24"/>
        <v>1195.2945079120825</v>
      </c>
      <c r="E772" s="13">
        <f t="shared" si="25"/>
        <v>1193.2799549785425</v>
      </c>
      <c r="F772" s="15" t="s">
        <v>4277</v>
      </c>
      <c r="G772" s="15">
        <v>25231233</v>
      </c>
      <c r="H772" s="15" t="s">
        <v>4277</v>
      </c>
      <c r="I772" s="15" t="s">
        <v>4278</v>
      </c>
      <c r="J772" t="str">
        <f>"PubChem CID: "&amp;G772</f>
        <v>PubChem CID: 25231233</v>
      </c>
      <c r="M772" s="16" t="s">
        <v>18</v>
      </c>
      <c r="N772" s="17" t="s">
        <v>4279</v>
      </c>
      <c r="O772" t="s">
        <v>4280</v>
      </c>
      <c r="Q772" s="4">
        <v>-11.89</v>
      </c>
      <c r="R772" s="52" t="s">
        <v>10435</v>
      </c>
      <c r="S772" s="52" t="s">
        <v>10435</v>
      </c>
      <c r="T772" s="52" t="s">
        <v>10435</v>
      </c>
      <c r="U772" s="52" t="s">
        <v>10435</v>
      </c>
      <c r="V772" s="52" t="s">
        <v>10435</v>
      </c>
      <c r="W772" s="52" t="s">
        <v>10435</v>
      </c>
      <c r="X772" s="52" t="s">
        <v>10435</v>
      </c>
    </row>
    <row r="773" spans="1:24" ht="15" customHeight="1" x14ac:dyDescent="0.2">
      <c r="A773">
        <v>1372</v>
      </c>
      <c r="B773" t="s">
        <v>22</v>
      </c>
      <c r="C773" s="13">
        <v>1195.4442138671875</v>
      </c>
      <c r="D773" s="14">
        <f t="shared" si="24"/>
        <v>1196.4514903339575</v>
      </c>
      <c r="E773" s="13">
        <f t="shared" si="25"/>
        <v>1194.4369374004175</v>
      </c>
      <c r="F773" s="15" t="s">
        <v>4281</v>
      </c>
      <c r="G773" s="15">
        <v>11966180</v>
      </c>
      <c r="H773" s="15" t="s">
        <v>4281</v>
      </c>
      <c r="I773" s="15" t="s">
        <v>4282</v>
      </c>
      <c r="J773" t="s">
        <v>4258</v>
      </c>
      <c r="K773" t="s">
        <v>4283</v>
      </c>
      <c r="M773" s="16" t="s">
        <v>18</v>
      </c>
      <c r="N773" s="17" t="s">
        <v>4284</v>
      </c>
      <c r="O773" t="s">
        <v>4285</v>
      </c>
      <c r="Q773" s="4">
        <v>-0.17</v>
      </c>
      <c r="R773" s="52" t="s">
        <v>10435</v>
      </c>
      <c r="S773" s="52" t="s">
        <v>10435</v>
      </c>
      <c r="T773" s="52" t="s">
        <v>10435</v>
      </c>
      <c r="U773" s="52" t="s">
        <v>10435</v>
      </c>
      <c r="V773" s="52" t="s">
        <v>10435</v>
      </c>
      <c r="W773" s="52" t="s">
        <v>10435</v>
      </c>
      <c r="X773" s="52" t="s">
        <v>10435</v>
      </c>
    </row>
    <row r="774" spans="1:24" ht="15" customHeight="1" x14ac:dyDescent="0.2">
      <c r="A774">
        <v>1381</v>
      </c>
      <c r="B774" t="s">
        <v>22</v>
      </c>
      <c r="C774" s="13">
        <v>1197.4234619140625</v>
      </c>
      <c r="D774" s="14">
        <f t="shared" si="24"/>
        <v>1198.4307383808325</v>
      </c>
      <c r="E774" s="13">
        <f t="shared" si="25"/>
        <v>1196.4161854472925</v>
      </c>
      <c r="F774" s="15" t="s">
        <v>4286</v>
      </c>
      <c r="G774" s="15">
        <v>5280797</v>
      </c>
      <c r="H774" s="15" t="s">
        <v>4286</v>
      </c>
      <c r="I774" s="15" t="s">
        <v>4290</v>
      </c>
      <c r="J774" t="s">
        <v>4291</v>
      </c>
      <c r="K774" t="s">
        <v>4292</v>
      </c>
      <c r="L774" t="s">
        <v>4291</v>
      </c>
      <c r="M774" s="16" t="s">
        <v>4293</v>
      </c>
      <c r="N774" s="17" t="s">
        <v>4294</v>
      </c>
      <c r="O774" t="s">
        <v>4295</v>
      </c>
      <c r="Q774" s="4">
        <v>-1.7</v>
      </c>
      <c r="R774" s="52" t="s">
        <v>10397</v>
      </c>
      <c r="S774" s="52" t="s">
        <v>10406</v>
      </c>
      <c r="T774" s="52" t="s">
        <v>10407</v>
      </c>
      <c r="U774" s="52" t="s">
        <v>10408</v>
      </c>
      <c r="V774" s="52" t="s">
        <v>10409</v>
      </c>
      <c r="W774" s="52" t="s">
        <v>10435</v>
      </c>
      <c r="X774" s="52" t="s">
        <v>10435</v>
      </c>
    </row>
    <row r="775" spans="1:24" ht="15" customHeight="1" x14ac:dyDescent="0.2">
      <c r="A775">
        <v>1384</v>
      </c>
      <c r="B775" t="s">
        <v>22</v>
      </c>
      <c r="C775" s="13">
        <v>1197.4234619140625</v>
      </c>
      <c r="D775" s="14">
        <f t="shared" si="24"/>
        <v>1198.4307383808325</v>
      </c>
      <c r="E775" s="13">
        <f t="shared" si="25"/>
        <v>1196.4161854472925</v>
      </c>
      <c r="F775" s="15" t="s">
        <v>4286</v>
      </c>
      <c r="G775" s="15">
        <v>440676</v>
      </c>
      <c r="H775" s="15" t="s">
        <v>4286</v>
      </c>
      <c r="I775" s="15" t="s">
        <v>4296</v>
      </c>
      <c r="J775" t="s">
        <v>4297</v>
      </c>
      <c r="K775" t="s">
        <v>4289</v>
      </c>
      <c r="L775" t="s">
        <v>4298</v>
      </c>
      <c r="M775" s="16" t="s">
        <v>4297</v>
      </c>
      <c r="N775" s="17" t="s">
        <v>4299</v>
      </c>
      <c r="O775" t="s">
        <v>4300</v>
      </c>
      <c r="Q775" s="4">
        <v>-1.22</v>
      </c>
      <c r="R775" s="52" t="s">
        <v>10397</v>
      </c>
      <c r="S775" s="52" t="s">
        <v>10406</v>
      </c>
      <c r="T775" s="52" t="s">
        <v>10407</v>
      </c>
      <c r="U775" s="52" t="s">
        <v>10408</v>
      </c>
      <c r="V775" s="52" t="s">
        <v>10409</v>
      </c>
      <c r="W775" s="52" t="s">
        <v>10416</v>
      </c>
      <c r="X775" s="52" t="s">
        <v>10435</v>
      </c>
    </row>
    <row r="776" spans="1:24" ht="15" customHeight="1" x14ac:dyDescent="0.2">
      <c r="A776">
        <v>1385</v>
      </c>
      <c r="B776" t="s">
        <v>22</v>
      </c>
      <c r="C776" s="13">
        <v>1197.4599609375</v>
      </c>
      <c r="D776" s="14">
        <f t="shared" si="24"/>
        <v>1198.46723740427</v>
      </c>
      <c r="E776" s="13">
        <f t="shared" si="25"/>
        <v>1196.45268447073</v>
      </c>
      <c r="F776" s="15" t="s">
        <v>4301</v>
      </c>
      <c r="G776" s="15">
        <v>11966115</v>
      </c>
      <c r="H776" s="15" t="s">
        <v>4301</v>
      </c>
      <c r="I776" s="15" t="s">
        <v>4302</v>
      </c>
      <c r="J776" t="s">
        <v>4266</v>
      </c>
      <c r="K776" t="s">
        <v>4303</v>
      </c>
      <c r="M776" s="16" t="s">
        <v>18</v>
      </c>
      <c r="N776" s="17" t="s">
        <v>4304</v>
      </c>
      <c r="O776" t="s">
        <v>4305</v>
      </c>
      <c r="Q776" s="4">
        <v>-0.26</v>
      </c>
      <c r="R776" s="52" t="s">
        <v>10435</v>
      </c>
      <c r="S776" s="52" t="s">
        <v>10435</v>
      </c>
      <c r="T776" s="52" t="s">
        <v>10435</v>
      </c>
      <c r="U776" s="52" t="s">
        <v>10435</v>
      </c>
      <c r="V776" s="52" t="s">
        <v>10435</v>
      </c>
      <c r="W776" s="52" t="s">
        <v>10435</v>
      </c>
      <c r="X776" s="52" t="s">
        <v>10435</v>
      </c>
    </row>
    <row r="777" spans="1:24" ht="15" customHeight="1" x14ac:dyDescent="0.2">
      <c r="A777">
        <v>1386</v>
      </c>
      <c r="B777" t="s">
        <v>22</v>
      </c>
      <c r="C777" s="13">
        <v>1199.439208984375</v>
      </c>
      <c r="D777" s="14">
        <f t="shared" si="24"/>
        <v>1200.446485451145</v>
      </c>
      <c r="E777" s="13">
        <f t="shared" si="25"/>
        <v>1198.431932517605</v>
      </c>
      <c r="F777" s="15" t="s">
        <v>4306</v>
      </c>
      <c r="G777" s="15">
        <v>46224536</v>
      </c>
      <c r="H777" s="15" t="s">
        <v>4306</v>
      </c>
      <c r="I777" s="15" t="s">
        <v>4307</v>
      </c>
      <c r="J777" t="s">
        <v>4308</v>
      </c>
      <c r="K777" t="s">
        <v>4309</v>
      </c>
      <c r="M777" s="16" t="s">
        <v>18</v>
      </c>
      <c r="N777" s="17" t="s">
        <v>4310</v>
      </c>
      <c r="O777" t="s">
        <v>4311</v>
      </c>
      <c r="Q777" s="4">
        <v>-1.79</v>
      </c>
      <c r="R777" s="52" t="s">
        <v>10397</v>
      </c>
      <c r="S777" s="52" t="s">
        <v>10406</v>
      </c>
      <c r="T777" s="52" t="s">
        <v>10407</v>
      </c>
      <c r="U777" s="52" t="s">
        <v>10408</v>
      </c>
      <c r="V777" s="52" t="s">
        <v>10409</v>
      </c>
      <c r="W777" s="52" t="s">
        <v>10418</v>
      </c>
      <c r="X777" s="52" t="s">
        <v>10435</v>
      </c>
    </row>
    <row r="778" spans="1:24" ht="15" customHeight="1" x14ac:dyDescent="0.2">
      <c r="A778">
        <v>1389</v>
      </c>
      <c r="B778" t="s">
        <v>22</v>
      </c>
      <c r="C778" s="13">
        <v>1199.439208984375</v>
      </c>
      <c r="D778" s="14">
        <f t="shared" si="24"/>
        <v>1200.446485451145</v>
      </c>
      <c r="E778" s="13">
        <f t="shared" si="25"/>
        <v>1198.431932517605</v>
      </c>
      <c r="F778" s="15" t="s">
        <v>4306</v>
      </c>
      <c r="G778" s="15">
        <v>25245310</v>
      </c>
      <c r="H778" s="15" t="s">
        <v>4306</v>
      </c>
      <c r="I778" s="15" t="s">
        <v>4312</v>
      </c>
      <c r="J778" t="str">
        <f>"PubChem CID: "&amp;G778</f>
        <v>PubChem CID: 25245310</v>
      </c>
      <c r="M778" s="16" t="s">
        <v>18</v>
      </c>
      <c r="N778" s="17" t="s">
        <v>4313</v>
      </c>
      <c r="O778" t="s">
        <v>4314</v>
      </c>
      <c r="Q778" s="4">
        <v>-1.79</v>
      </c>
      <c r="R778" s="52" t="s">
        <v>10397</v>
      </c>
      <c r="S778" s="52" t="s">
        <v>10406</v>
      </c>
      <c r="T778" s="52" t="s">
        <v>10407</v>
      </c>
      <c r="U778" s="52" t="s">
        <v>10408</v>
      </c>
      <c r="V778" s="52" t="s">
        <v>10409</v>
      </c>
      <c r="W778" s="52" t="s">
        <v>10418</v>
      </c>
      <c r="X778" s="52" t="s">
        <v>10435</v>
      </c>
    </row>
    <row r="779" spans="1:24" ht="15" customHeight="1" x14ac:dyDescent="0.2">
      <c r="A779">
        <v>1392</v>
      </c>
      <c r="B779" t="s">
        <v>22</v>
      </c>
      <c r="C779" s="13">
        <v>1199.439208984375</v>
      </c>
      <c r="D779" s="14">
        <f t="shared" si="24"/>
        <v>1200.446485451145</v>
      </c>
      <c r="E779" s="13">
        <f t="shared" si="25"/>
        <v>1198.431932517605</v>
      </c>
      <c r="F779" s="15" t="s">
        <v>4306</v>
      </c>
      <c r="G779" s="15">
        <v>24776369</v>
      </c>
      <c r="H779" s="15" t="s">
        <v>4306</v>
      </c>
      <c r="I779" s="15" t="s">
        <v>4315</v>
      </c>
      <c r="J779" t="s">
        <v>4316</v>
      </c>
      <c r="M779" s="16" t="s">
        <v>18</v>
      </c>
      <c r="N779" s="17" t="s">
        <v>4317</v>
      </c>
      <c r="O779" t="s">
        <v>4318</v>
      </c>
      <c r="Q779" s="4">
        <v>-1.79</v>
      </c>
      <c r="R779" s="52" t="s">
        <v>10435</v>
      </c>
      <c r="S779" s="52" t="s">
        <v>10435</v>
      </c>
      <c r="T779" s="52" t="s">
        <v>10435</v>
      </c>
      <c r="U779" s="52" t="s">
        <v>10435</v>
      </c>
      <c r="V779" s="52" t="s">
        <v>10435</v>
      </c>
      <c r="W779" s="52" t="s">
        <v>10435</v>
      </c>
      <c r="X779" s="52" t="s">
        <v>10435</v>
      </c>
    </row>
    <row r="780" spans="1:24" ht="15" customHeight="1" x14ac:dyDescent="0.2">
      <c r="A780">
        <v>1397</v>
      </c>
      <c r="B780" t="s">
        <v>22</v>
      </c>
      <c r="C780" s="13">
        <v>1199.439208984375</v>
      </c>
      <c r="D780" s="14">
        <f t="shared" si="24"/>
        <v>1200.446485451145</v>
      </c>
      <c r="E780" s="13">
        <f t="shared" si="25"/>
        <v>1198.431932517605</v>
      </c>
      <c r="F780" s="15" t="s">
        <v>4306</v>
      </c>
      <c r="G780" s="15">
        <v>5118586</v>
      </c>
      <c r="H780" s="15" t="s">
        <v>4306</v>
      </c>
      <c r="I780" s="15" t="s">
        <v>4319</v>
      </c>
      <c r="J780" t="s">
        <v>4320</v>
      </c>
      <c r="K780" t="s">
        <v>4321</v>
      </c>
      <c r="M780" s="16" t="s">
        <v>18</v>
      </c>
      <c r="N780" s="17" t="s">
        <v>4322</v>
      </c>
      <c r="O780" t="s">
        <v>4323</v>
      </c>
      <c r="Q780" s="4">
        <v>-1.79</v>
      </c>
      <c r="R780" s="52" t="s">
        <v>10397</v>
      </c>
      <c r="S780" s="52" t="s">
        <v>10406</v>
      </c>
      <c r="T780" s="52" t="s">
        <v>10407</v>
      </c>
      <c r="U780" s="52" t="s">
        <v>10408</v>
      </c>
      <c r="V780" s="52" t="s">
        <v>10409</v>
      </c>
      <c r="W780" s="52" t="s">
        <v>10418</v>
      </c>
      <c r="X780" s="52" t="s">
        <v>10435</v>
      </c>
    </row>
    <row r="781" spans="1:24" ht="15" customHeight="1" x14ac:dyDescent="0.2">
      <c r="A781">
        <v>1400</v>
      </c>
      <c r="B781" t="s">
        <v>22</v>
      </c>
      <c r="C781" s="13">
        <v>1199.439208984375</v>
      </c>
      <c r="D781" s="14">
        <f t="shared" si="24"/>
        <v>1200.446485451145</v>
      </c>
      <c r="E781" s="13">
        <f t="shared" si="25"/>
        <v>1198.431932517605</v>
      </c>
      <c r="F781" s="15" t="s">
        <v>4306</v>
      </c>
      <c r="G781" s="15">
        <v>440675</v>
      </c>
      <c r="H781" s="15" t="s">
        <v>4306</v>
      </c>
      <c r="I781" s="15" t="s">
        <v>4324</v>
      </c>
      <c r="J781" t="s">
        <v>4325</v>
      </c>
      <c r="K781" t="s">
        <v>4321</v>
      </c>
      <c r="L781" t="s">
        <v>4326</v>
      </c>
      <c r="M781" s="16" t="s">
        <v>4327</v>
      </c>
      <c r="N781" s="17" t="s">
        <v>4328</v>
      </c>
      <c r="O781" t="s">
        <v>4329</v>
      </c>
      <c r="Q781" s="4">
        <v>-1.79</v>
      </c>
      <c r="R781" s="52" t="s">
        <v>10397</v>
      </c>
      <c r="S781" s="52" t="s">
        <v>10406</v>
      </c>
      <c r="T781" s="52" t="s">
        <v>10407</v>
      </c>
      <c r="U781" s="52" t="s">
        <v>10408</v>
      </c>
      <c r="V781" s="52" t="s">
        <v>10409</v>
      </c>
      <c r="W781" s="52" t="s">
        <v>10418</v>
      </c>
      <c r="X781" s="52" t="s">
        <v>10435</v>
      </c>
    </row>
    <row r="782" spans="1:24" ht="15" customHeight="1" x14ac:dyDescent="0.2">
      <c r="A782">
        <v>1403</v>
      </c>
      <c r="B782" t="s">
        <v>22</v>
      </c>
      <c r="C782" s="13">
        <v>1210.33544921875</v>
      </c>
      <c r="D782" s="14">
        <f t="shared" si="24"/>
        <v>1211.34272568552</v>
      </c>
      <c r="E782" s="13">
        <f t="shared" si="25"/>
        <v>1209.32817275198</v>
      </c>
      <c r="F782" s="15" t="s">
        <v>4330</v>
      </c>
      <c r="G782" s="15">
        <v>11542695</v>
      </c>
      <c r="H782" s="15" t="s">
        <v>4330</v>
      </c>
      <c r="I782" s="15" t="s">
        <v>4331</v>
      </c>
      <c r="J782" t="s">
        <v>4332</v>
      </c>
      <c r="K782" t="s">
        <v>4333</v>
      </c>
      <c r="M782" s="16" t="s">
        <v>18</v>
      </c>
      <c r="N782" s="17" t="s">
        <v>4334</v>
      </c>
      <c r="O782" t="s">
        <v>4335</v>
      </c>
      <c r="Q782" s="4">
        <v>-8.0500000000000007</v>
      </c>
      <c r="R782" s="52" t="s">
        <v>10397</v>
      </c>
      <c r="S782" s="52" t="s">
        <v>10406</v>
      </c>
      <c r="T782" s="52" t="s">
        <v>10411</v>
      </c>
      <c r="U782" s="52" t="s">
        <v>10435</v>
      </c>
      <c r="V782" s="52" t="s">
        <v>10411</v>
      </c>
      <c r="W782" s="52" t="s">
        <v>10435</v>
      </c>
      <c r="X782" s="52" t="s">
        <v>10435</v>
      </c>
    </row>
    <row r="783" spans="1:24" ht="15" customHeight="1" x14ac:dyDescent="0.2">
      <c r="A783">
        <v>1404</v>
      </c>
      <c r="B783" t="s">
        <v>22</v>
      </c>
      <c r="C783" s="13">
        <v>1211.439208984375</v>
      </c>
      <c r="D783" s="14">
        <f t="shared" si="24"/>
        <v>1212.446485451145</v>
      </c>
      <c r="E783" s="13">
        <f t="shared" si="25"/>
        <v>1210.431932517605</v>
      </c>
      <c r="F783" s="15" t="s">
        <v>4336</v>
      </c>
      <c r="G783" s="15">
        <v>11966185</v>
      </c>
      <c r="H783" s="15" t="s">
        <v>4336</v>
      </c>
      <c r="I783" s="15" t="s">
        <v>4337</v>
      </c>
      <c r="J783" t="s">
        <v>4287</v>
      </c>
      <c r="K783" t="s">
        <v>4338</v>
      </c>
      <c r="M783" s="16" t="s">
        <v>18</v>
      </c>
      <c r="N783" s="17" t="s">
        <v>4339</v>
      </c>
      <c r="O783" t="s">
        <v>4340</v>
      </c>
      <c r="Q783" s="4">
        <v>-0.92</v>
      </c>
      <c r="R783" s="52" t="s">
        <v>10435</v>
      </c>
      <c r="S783" s="52" t="s">
        <v>10435</v>
      </c>
      <c r="T783" s="52" t="s">
        <v>10435</v>
      </c>
      <c r="U783" s="52" t="s">
        <v>10435</v>
      </c>
      <c r="V783" s="52" t="s">
        <v>10435</v>
      </c>
      <c r="W783" s="52" t="s">
        <v>10435</v>
      </c>
      <c r="X783" s="52" t="s">
        <v>10435</v>
      </c>
    </row>
    <row r="784" spans="1:24" ht="15" customHeight="1" x14ac:dyDescent="0.2">
      <c r="A784">
        <v>1405</v>
      </c>
      <c r="B784" t="s">
        <v>22</v>
      </c>
      <c r="C784" s="13">
        <v>1211.439208984375</v>
      </c>
      <c r="D784" s="14">
        <f t="shared" si="24"/>
        <v>1212.446485451145</v>
      </c>
      <c r="E784" s="13">
        <f t="shared" si="25"/>
        <v>1210.431932517605</v>
      </c>
      <c r="F784" s="15" t="s">
        <v>4336</v>
      </c>
      <c r="G784" s="15">
        <v>11966184</v>
      </c>
      <c r="H784" s="15" t="s">
        <v>4336</v>
      </c>
      <c r="I784" s="15" t="s">
        <v>4341</v>
      </c>
      <c r="J784" t="s">
        <v>4288</v>
      </c>
      <c r="K784" t="s">
        <v>4342</v>
      </c>
      <c r="M784" s="16" t="s">
        <v>18</v>
      </c>
      <c r="N784" s="17" t="s">
        <v>4343</v>
      </c>
      <c r="O784" t="s">
        <v>4344</v>
      </c>
      <c r="Q784" s="4">
        <v>-1.4</v>
      </c>
      <c r="R784" s="52" t="s">
        <v>10435</v>
      </c>
      <c r="S784" s="52" t="s">
        <v>10435</v>
      </c>
      <c r="T784" s="52" t="s">
        <v>10435</v>
      </c>
      <c r="U784" s="52" t="s">
        <v>10435</v>
      </c>
      <c r="V784" s="52" t="s">
        <v>10435</v>
      </c>
      <c r="W784" s="52" t="s">
        <v>10435</v>
      </c>
      <c r="X784" s="52" t="s">
        <v>10435</v>
      </c>
    </row>
    <row r="785" spans="1:24" ht="15" customHeight="1" x14ac:dyDescent="0.2">
      <c r="A785">
        <v>1406</v>
      </c>
      <c r="B785" t="s">
        <v>22</v>
      </c>
      <c r="C785" s="13">
        <v>1212.3153076171875</v>
      </c>
      <c r="D785" s="14">
        <f t="shared" si="24"/>
        <v>1213.3225840839575</v>
      </c>
      <c r="E785" s="13">
        <f t="shared" si="25"/>
        <v>1211.3080311504175</v>
      </c>
      <c r="F785" s="15" t="s">
        <v>4345</v>
      </c>
      <c r="G785" s="15">
        <v>25241711</v>
      </c>
      <c r="H785" s="15" t="s">
        <v>4345</v>
      </c>
      <c r="I785" s="15" t="s">
        <v>4346</v>
      </c>
      <c r="J785" t="str">
        <f>"PubChem CID: "&amp;G785</f>
        <v>PubChem CID: 25241711</v>
      </c>
      <c r="M785" s="16" t="s">
        <v>18</v>
      </c>
      <c r="N785" s="17" t="s">
        <v>4347</v>
      </c>
      <c r="O785" t="s">
        <v>4348</v>
      </c>
      <c r="Q785" s="4">
        <v>-3.85</v>
      </c>
      <c r="R785" s="52" t="s">
        <v>10397</v>
      </c>
      <c r="S785" s="52" t="s">
        <v>10406</v>
      </c>
      <c r="T785" s="52" t="s">
        <v>10411</v>
      </c>
      <c r="U785" s="52" t="s">
        <v>10435</v>
      </c>
      <c r="V785" s="52" t="s">
        <v>10411</v>
      </c>
      <c r="W785" s="52" t="s">
        <v>10435</v>
      </c>
      <c r="X785" s="52" t="s">
        <v>10435</v>
      </c>
    </row>
    <row r="786" spans="1:24" ht="15" customHeight="1" x14ac:dyDescent="0.2">
      <c r="A786">
        <v>1407</v>
      </c>
      <c r="B786" t="s">
        <v>22</v>
      </c>
      <c r="C786" s="13">
        <v>1212.3153076171875</v>
      </c>
      <c r="D786" s="14">
        <f t="shared" si="24"/>
        <v>1213.3225840839575</v>
      </c>
      <c r="E786" s="13">
        <f t="shared" si="25"/>
        <v>1211.3080311504175</v>
      </c>
      <c r="F786" s="15" t="s">
        <v>4345</v>
      </c>
      <c r="G786" s="15">
        <v>25226451</v>
      </c>
      <c r="H786" s="15" t="s">
        <v>4345</v>
      </c>
      <c r="I786" s="15" t="s">
        <v>4349</v>
      </c>
      <c r="J786" t="str">
        <f>"PubChem CID: "&amp;G786</f>
        <v>PubChem CID: 25226451</v>
      </c>
      <c r="M786" s="16" t="s">
        <v>18</v>
      </c>
      <c r="N786" s="17" t="s">
        <v>4350</v>
      </c>
      <c r="O786" t="s">
        <v>4351</v>
      </c>
      <c r="Q786" s="4">
        <v>-3.85</v>
      </c>
      <c r="R786" s="52" t="s">
        <v>10397</v>
      </c>
      <c r="S786" s="52" t="s">
        <v>10406</v>
      </c>
      <c r="T786" s="52" t="s">
        <v>10411</v>
      </c>
      <c r="U786" s="52" t="s">
        <v>10435</v>
      </c>
      <c r="V786" s="52" t="s">
        <v>10411</v>
      </c>
      <c r="W786" s="52" t="s">
        <v>10435</v>
      </c>
      <c r="X786" s="52" t="s">
        <v>10435</v>
      </c>
    </row>
    <row r="787" spans="1:24" ht="15" customHeight="1" x14ac:dyDescent="0.2">
      <c r="A787">
        <v>1409</v>
      </c>
      <c r="B787" t="s">
        <v>22</v>
      </c>
      <c r="C787" s="13">
        <v>1213.41845703125</v>
      </c>
      <c r="D787" s="14">
        <f t="shared" si="24"/>
        <v>1214.42573349802</v>
      </c>
      <c r="E787" s="13">
        <f t="shared" si="25"/>
        <v>1212.41118056448</v>
      </c>
      <c r="F787" s="15" t="s">
        <v>4352</v>
      </c>
      <c r="G787" s="15">
        <v>25201818</v>
      </c>
      <c r="H787" s="15" t="s">
        <v>4352</v>
      </c>
      <c r="I787" s="15" t="s">
        <v>4354</v>
      </c>
      <c r="J787" s="16" t="s">
        <v>4353</v>
      </c>
      <c r="M787" s="16" t="s">
        <v>18</v>
      </c>
      <c r="N787" s="17" t="s">
        <v>4355</v>
      </c>
      <c r="O787" t="s">
        <v>4356</v>
      </c>
      <c r="Q787" s="4">
        <v>-2.4500000000000002</v>
      </c>
      <c r="R787" s="52" t="s">
        <v>10397</v>
      </c>
      <c r="S787" s="52" t="s">
        <v>10406</v>
      </c>
      <c r="T787" s="52" t="s">
        <v>10407</v>
      </c>
      <c r="U787" s="52" t="s">
        <v>10408</v>
      </c>
      <c r="V787" s="52" t="s">
        <v>10409</v>
      </c>
      <c r="W787" s="52" t="s">
        <v>10416</v>
      </c>
      <c r="X787" s="52" t="s">
        <v>10435</v>
      </c>
    </row>
    <row r="788" spans="1:24" ht="15" customHeight="1" x14ac:dyDescent="0.2">
      <c r="A788">
        <v>1414</v>
      </c>
      <c r="B788" t="s">
        <v>22</v>
      </c>
      <c r="C788" s="13">
        <v>1213.454833984375</v>
      </c>
      <c r="D788" s="14">
        <f t="shared" si="24"/>
        <v>1214.462110451145</v>
      </c>
      <c r="E788" s="13">
        <f t="shared" si="25"/>
        <v>1212.447557517605</v>
      </c>
      <c r="F788" s="15" t="s">
        <v>4357</v>
      </c>
      <c r="G788" s="15">
        <v>11966178</v>
      </c>
      <c r="H788" s="15" t="s">
        <v>4357</v>
      </c>
      <c r="I788" s="15" t="s">
        <v>4358</v>
      </c>
      <c r="J788" t="s">
        <v>4308</v>
      </c>
      <c r="K788" t="s">
        <v>4359</v>
      </c>
      <c r="M788" s="16" t="s">
        <v>18</v>
      </c>
      <c r="N788" s="17" t="s">
        <v>4360</v>
      </c>
      <c r="O788" t="s">
        <v>4361</v>
      </c>
      <c r="Q788" s="4">
        <v>-1.49</v>
      </c>
      <c r="R788" s="52" t="s">
        <v>10435</v>
      </c>
      <c r="S788" s="52" t="s">
        <v>10435</v>
      </c>
      <c r="T788" s="52" t="s">
        <v>10435</v>
      </c>
      <c r="U788" s="52" t="s">
        <v>10435</v>
      </c>
      <c r="V788" s="52" t="s">
        <v>10435</v>
      </c>
      <c r="W788" s="52" t="s">
        <v>10435</v>
      </c>
      <c r="X788" s="52" t="s">
        <v>10435</v>
      </c>
    </row>
    <row r="789" spans="1:24" ht="15" customHeight="1" x14ac:dyDescent="0.2">
      <c r="A789">
        <v>1415</v>
      </c>
      <c r="B789" t="s">
        <v>22</v>
      </c>
      <c r="C789" s="13">
        <v>1213.454833984375</v>
      </c>
      <c r="D789" s="14">
        <f t="shared" si="24"/>
        <v>1214.462110451145</v>
      </c>
      <c r="E789" s="13">
        <f t="shared" si="25"/>
        <v>1212.447557517605</v>
      </c>
      <c r="F789" s="15" t="s">
        <v>4357</v>
      </c>
      <c r="G789" s="15">
        <v>11966116</v>
      </c>
      <c r="H789" s="15" t="s">
        <v>4357</v>
      </c>
      <c r="I789" s="15" t="s">
        <v>4362</v>
      </c>
      <c r="J789" t="s">
        <v>4363</v>
      </c>
      <c r="K789" t="s">
        <v>4364</v>
      </c>
      <c r="M789" s="16" t="s">
        <v>18</v>
      </c>
      <c r="N789" s="17" t="s">
        <v>4365</v>
      </c>
      <c r="O789" t="s">
        <v>4366</v>
      </c>
      <c r="Q789" s="4">
        <v>-1.49</v>
      </c>
      <c r="R789" s="52" t="s">
        <v>10435</v>
      </c>
      <c r="S789" s="52" t="s">
        <v>10435</v>
      </c>
      <c r="T789" s="52" t="s">
        <v>10435</v>
      </c>
      <c r="U789" s="52" t="s">
        <v>10435</v>
      </c>
      <c r="V789" s="52" t="s">
        <v>10435</v>
      </c>
      <c r="W789" s="52" t="s">
        <v>10435</v>
      </c>
      <c r="X789" s="52" t="s">
        <v>10435</v>
      </c>
    </row>
    <row r="790" spans="1:24" ht="15" customHeight="1" x14ac:dyDescent="0.2">
      <c r="A790">
        <v>1419</v>
      </c>
      <c r="B790" t="s">
        <v>22</v>
      </c>
      <c r="C790" s="13">
        <v>1215.43408203125</v>
      </c>
      <c r="D790" s="14">
        <f t="shared" si="24"/>
        <v>1216.44135849802</v>
      </c>
      <c r="E790" s="13">
        <f t="shared" si="25"/>
        <v>1214.42680556448</v>
      </c>
      <c r="F790" s="15" t="s">
        <v>4367</v>
      </c>
      <c r="G790" s="15">
        <v>25244859</v>
      </c>
      <c r="H790" s="15" t="s">
        <v>4367</v>
      </c>
      <c r="I790" s="15" t="s">
        <v>4369</v>
      </c>
      <c r="J790" t="s">
        <v>4368</v>
      </c>
      <c r="M790" s="16" t="s">
        <v>18</v>
      </c>
      <c r="N790" s="17" t="s">
        <v>4370</v>
      </c>
      <c r="O790" t="s">
        <v>4371</v>
      </c>
      <c r="Q790" s="4">
        <v>-3.02</v>
      </c>
      <c r="R790" s="52" t="s">
        <v>10397</v>
      </c>
      <c r="S790" s="52" t="s">
        <v>10406</v>
      </c>
      <c r="T790" s="52" t="s">
        <v>10407</v>
      </c>
      <c r="U790" s="52" t="s">
        <v>10408</v>
      </c>
      <c r="V790" s="52" t="s">
        <v>10409</v>
      </c>
      <c r="W790" s="52" t="s">
        <v>10418</v>
      </c>
      <c r="X790" s="52" t="s">
        <v>10435</v>
      </c>
    </row>
    <row r="791" spans="1:24" ht="15" customHeight="1" x14ac:dyDescent="0.2">
      <c r="A791">
        <v>1423</v>
      </c>
      <c r="B791" t="s">
        <v>22</v>
      </c>
      <c r="C791" s="13">
        <v>1217.4296875</v>
      </c>
      <c r="D791" s="14">
        <f t="shared" si="24"/>
        <v>1218.43696396677</v>
      </c>
      <c r="E791" s="13">
        <f t="shared" si="25"/>
        <v>1216.42241103323</v>
      </c>
      <c r="F791" s="15" t="s">
        <v>4372</v>
      </c>
      <c r="G791" s="15">
        <v>24776373</v>
      </c>
      <c r="H791" s="15" t="s">
        <v>4372</v>
      </c>
      <c r="I791" s="15" t="s">
        <v>4373</v>
      </c>
      <c r="J791" t="s">
        <v>4374</v>
      </c>
      <c r="M791" s="16" t="s">
        <v>18</v>
      </c>
      <c r="N791" s="17" t="s">
        <v>4375</v>
      </c>
      <c r="O791" t="s">
        <v>4376</v>
      </c>
      <c r="Q791" s="4">
        <v>-2.13</v>
      </c>
      <c r="R791" s="52" t="s">
        <v>10435</v>
      </c>
      <c r="S791" s="52" t="s">
        <v>10435</v>
      </c>
      <c r="T791" s="52" t="s">
        <v>10435</v>
      </c>
      <c r="U791" s="52" t="s">
        <v>10435</v>
      </c>
      <c r="V791" s="52" t="s">
        <v>10435</v>
      </c>
      <c r="W791" s="52" t="s">
        <v>10435</v>
      </c>
      <c r="X791" s="52" t="s">
        <v>10435</v>
      </c>
    </row>
    <row r="792" spans="1:24" ht="15" customHeight="1" x14ac:dyDescent="0.2">
      <c r="A792">
        <v>1424</v>
      </c>
      <c r="B792" t="s">
        <v>22</v>
      </c>
      <c r="C792" s="13">
        <v>1217.4296875</v>
      </c>
      <c r="D792" s="14">
        <f t="shared" si="24"/>
        <v>1218.43696396677</v>
      </c>
      <c r="E792" s="13">
        <f t="shared" si="25"/>
        <v>1216.42241103323</v>
      </c>
      <c r="F792" s="15" t="s">
        <v>4372</v>
      </c>
      <c r="G792" s="15">
        <v>16720544</v>
      </c>
      <c r="H792" s="15" t="s">
        <v>4372</v>
      </c>
      <c r="I792" s="15" t="s">
        <v>4377</v>
      </c>
      <c r="J792" t="str">
        <f>"PubChem CID: "&amp;G792</f>
        <v>PubChem CID: 16720544</v>
      </c>
      <c r="M792" s="16" t="s">
        <v>18</v>
      </c>
      <c r="N792" s="17" t="s">
        <v>4378</v>
      </c>
      <c r="O792" t="s">
        <v>4379</v>
      </c>
      <c r="Q792" s="4">
        <v>-2.13</v>
      </c>
      <c r="R792" s="52" t="s">
        <v>10435</v>
      </c>
      <c r="S792" s="52" t="s">
        <v>10435</v>
      </c>
      <c r="T792" s="52" t="s">
        <v>10435</v>
      </c>
      <c r="U792" s="52" t="s">
        <v>10435</v>
      </c>
      <c r="V792" s="52" t="s">
        <v>10435</v>
      </c>
      <c r="W792" s="52" t="s">
        <v>10435</v>
      </c>
      <c r="X792" s="52" t="s">
        <v>10435</v>
      </c>
    </row>
    <row r="793" spans="1:24" ht="15" customHeight="1" x14ac:dyDescent="0.2">
      <c r="A793">
        <v>1426</v>
      </c>
      <c r="B793" t="s">
        <v>22</v>
      </c>
      <c r="C793" s="13">
        <v>1225.3973388671875</v>
      </c>
      <c r="D793" s="14">
        <f t="shared" si="24"/>
        <v>1226.4046153339575</v>
      </c>
      <c r="E793" s="13">
        <f t="shared" si="25"/>
        <v>1224.3900624004175</v>
      </c>
      <c r="F793" s="15" t="s">
        <v>4380</v>
      </c>
      <c r="G793" s="15">
        <v>3081761</v>
      </c>
      <c r="H793" s="15" t="s">
        <v>4380</v>
      </c>
      <c r="I793" s="15" t="s">
        <v>4381</v>
      </c>
      <c r="J793" t="s">
        <v>4382</v>
      </c>
      <c r="K793" t="s">
        <v>4383</v>
      </c>
      <c r="L793" t="s">
        <v>4384</v>
      </c>
      <c r="M793" s="16" t="s">
        <v>18</v>
      </c>
      <c r="N793" s="17" t="s">
        <v>4385</v>
      </c>
      <c r="O793" t="s">
        <v>4386</v>
      </c>
      <c r="Q793" s="4">
        <v>3.59</v>
      </c>
      <c r="R793" s="52" t="s">
        <v>10397</v>
      </c>
      <c r="S793" s="52" t="s">
        <v>10406</v>
      </c>
      <c r="T793" s="52" t="s">
        <v>10407</v>
      </c>
      <c r="U793" s="52" t="s">
        <v>10408</v>
      </c>
      <c r="V793" s="52" t="s">
        <v>10409</v>
      </c>
      <c r="W793" s="52" t="s">
        <v>10425</v>
      </c>
      <c r="X793" s="52" t="s">
        <v>10435</v>
      </c>
    </row>
    <row r="794" spans="1:24" ht="15" customHeight="1" x14ac:dyDescent="0.2">
      <c r="A794">
        <v>1427</v>
      </c>
      <c r="B794" t="s">
        <v>22</v>
      </c>
      <c r="C794" s="13">
        <v>1227.43408203125</v>
      </c>
      <c r="D794" s="14">
        <f t="shared" si="24"/>
        <v>1228.44135849802</v>
      </c>
      <c r="E794" s="13">
        <f t="shared" si="25"/>
        <v>1226.42680556448</v>
      </c>
      <c r="F794" s="15" t="s">
        <v>4387</v>
      </c>
      <c r="G794" s="15">
        <v>11966186</v>
      </c>
      <c r="H794" s="15" t="s">
        <v>4387</v>
      </c>
      <c r="I794" s="15" t="s">
        <v>4388</v>
      </c>
      <c r="J794" t="s">
        <v>4389</v>
      </c>
      <c r="K794" t="s">
        <v>4390</v>
      </c>
      <c r="M794" s="16" t="s">
        <v>18</v>
      </c>
      <c r="N794" s="17" t="s">
        <v>4391</v>
      </c>
      <c r="O794" t="s">
        <v>4392</v>
      </c>
      <c r="Q794" s="4">
        <v>-2.15</v>
      </c>
      <c r="R794" s="52" t="s">
        <v>10435</v>
      </c>
      <c r="S794" s="52" t="s">
        <v>10435</v>
      </c>
      <c r="T794" s="52" t="s">
        <v>10435</v>
      </c>
      <c r="U794" s="52" t="s">
        <v>10435</v>
      </c>
      <c r="V794" s="52" t="s">
        <v>10435</v>
      </c>
      <c r="W794" s="52" t="s">
        <v>10435</v>
      </c>
      <c r="X794" s="52" t="s">
        <v>10435</v>
      </c>
    </row>
    <row r="795" spans="1:24" ht="15" customHeight="1" x14ac:dyDescent="0.2">
      <c r="A795">
        <v>1429</v>
      </c>
      <c r="B795" t="s">
        <v>22</v>
      </c>
      <c r="C795" s="13">
        <v>1229.44970703125</v>
      </c>
      <c r="D795" s="14">
        <f t="shared" si="24"/>
        <v>1230.45698349802</v>
      </c>
      <c r="E795" s="13">
        <f t="shared" si="25"/>
        <v>1228.44243056448</v>
      </c>
      <c r="F795" s="15" t="s">
        <v>4393</v>
      </c>
      <c r="G795" s="15">
        <v>11966187</v>
      </c>
      <c r="H795" s="15" t="s">
        <v>4393</v>
      </c>
      <c r="I795" s="15" t="s">
        <v>4394</v>
      </c>
      <c r="J795" t="s">
        <v>4395</v>
      </c>
      <c r="K795" t="s">
        <v>4396</v>
      </c>
      <c r="M795" s="16" t="s">
        <v>18</v>
      </c>
      <c r="N795" s="17" t="s">
        <v>4397</v>
      </c>
      <c r="O795" t="s">
        <v>4398</v>
      </c>
      <c r="Q795" s="4">
        <v>-2.72</v>
      </c>
      <c r="R795" s="52" t="s">
        <v>10435</v>
      </c>
      <c r="S795" s="52" t="s">
        <v>10435</v>
      </c>
      <c r="T795" s="52" t="s">
        <v>10435</v>
      </c>
      <c r="U795" s="52" t="s">
        <v>10435</v>
      </c>
      <c r="V795" s="52" t="s">
        <v>10435</v>
      </c>
      <c r="W795" s="52" t="s">
        <v>10435</v>
      </c>
      <c r="X795" s="52" t="s">
        <v>10435</v>
      </c>
    </row>
    <row r="796" spans="1:24" ht="15" customHeight="1" x14ac:dyDescent="0.2">
      <c r="A796">
        <v>1430</v>
      </c>
      <c r="B796" t="s">
        <v>22</v>
      </c>
      <c r="C796" s="13">
        <v>1241.44970703125</v>
      </c>
      <c r="D796" s="14">
        <f t="shared" si="24"/>
        <v>1242.45698349802</v>
      </c>
      <c r="E796" s="13">
        <f t="shared" si="25"/>
        <v>1240.44243056448</v>
      </c>
      <c r="F796" s="15" t="s">
        <v>4399</v>
      </c>
      <c r="G796" s="15">
        <v>11286315</v>
      </c>
      <c r="H796" s="15" t="s">
        <v>4399</v>
      </c>
      <c r="I796" s="15" t="s">
        <v>4400</v>
      </c>
      <c r="J796" t="s">
        <v>4401</v>
      </c>
      <c r="K796" t="s">
        <v>4402</v>
      </c>
      <c r="M796" s="16" t="s">
        <v>18</v>
      </c>
      <c r="N796" s="17" t="s">
        <v>4403</v>
      </c>
      <c r="O796" t="s">
        <v>4404</v>
      </c>
      <c r="Q796" s="4">
        <v>-1.0900000000000001</v>
      </c>
      <c r="R796" s="52" t="s">
        <v>10435</v>
      </c>
      <c r="S796" s="52" t="s">
        <v>10435</v>
      </c>
      <c r="T796" s="52" t="s">
        <v>10435</v>
      </c>
      <c r="U796" s="52" t="s">
        <v>10435</v>
      </c>
      <c r="V796" s="52" t="s">
        <v>10435</v>
      </c>
      <c r="W796" s="52" t="s">
        <v>10435</v>
      </c>
      <c r="X796" s="52" t="s">
        <v>10435</v>
      </c>
    </row>
    <row r="797" spans="1:24" ht="15" customHeight="1" x14ac:dyDescent="0.2">
      <c r="A797">
        <v>1432</v>
      </c>
      <c r="B797" t="s">
        <v>22</v>
      </c>
      <c r="C797" s="13">
        <v>1250.1708984375</v>
      </c>
      <c r="D797" s="14">
        <f t="shared" si="24"/>
        <v>1251.17817490427</v>
      </c>
      <c r="E797" s="13">
        <f t="shared" si="25"/>
        <v>1249.16362197073</v>
      </c>
      <c r="F797" s="15" t="s">
        <v>4405</v>
      </c>
      <c r="G797" s="15">
        <v>25245870</v>
      </c>
      <c r="H797" s="15" t="s">
        <v>4405</v>
      </c>
      <c r="I797" s="15" t="s">
        <v>4406</v>
      </c>
      <c r="J797" t="str">
        <f>"PubChem CID: "&amp;G797</f>
        <v>PubChem CID: 25245870</v>
      </c>
      <c r="M797" s="16" t="s">
        <v>18</v>
      </c>
      <c r="N797" s="17" t="s">
        <v>4407</v>
      </c>
      <c r="O797" t="s">
        <v>4408</v>
      </c>
      <c r="Q797" s="4">
        <v>-7.09</v>
      </c>
      <c r="R797" s="52" t="s">
        <v>10397</v>
      </c>
      <c r="S797" s="52" t="s">
        <v>10406</v>
      </c>
      <c r="T797" s="52" t="s">
        <v>10411</v>
      </c>
      <c r="U797" s="52" t="s">
        <v>10435</v>
      </c>
      <c r="V797" s="52" t="s">
        <v>10411</v>
      </c>
      <c r="W797" s="52" t="s">
        <v>10435</v>
      </c>
      <c r="X797" s="52" t="s">
        <v>10435</v>
      </c>
    </row>
    <row r="798" spans="1:24" ht="15" customHeight="1" x14ac:dyDescent="0.2">
      <c r="A798">
        <v>1433</v>
      </c>
      <c r="B798" t="s">
        <v>22</v>
      </c>
      <c r="C798" s="13">
        <v>1261.337646484375</v>
      </c>
      <c r="D798" s="14">
        <f t="shared" si="24"/>
        <v>1262.344922951145</v>
      </c>
      <c r="E798" s="13">
        <f t="shared" si="25"/>
        <v>1260.330370017605</v>
      </c>
      <c r="F798" s="15" t="s">
        <v>4409</v>
      </c>
      <c r="G798" s="15">
        <v>11847923</v>
      </c>
      <c r="H798" s="15" t="s">
        <v>4409</v>
      </c>
      <c r="I798" s="15" t="s">
        <v>4410</v>
      </c>
      <c r="J798" t="s">
        <v>4411</v>
      </c>
      <c r="K798" t="s">
        <v>4412</v>
      </c>
      <c r="M798" s="16" t="s">
        <v>18</v>
      </c>
      <c r="N798" s="17" t="s">
        <v>4413</v>
      </c>
      <c r="O798" t="s">
        <v>4414</v>
      </c>
      <c r="Q798" s="4">
        <v>-13.61</v>
      </c>
      <c r="R798" s="52" t="s">
        <v>10435</v>
      </c>
      <c r="S798" s="52" t="s">
        <v>10435</v>
      </c>
      <c r="T798" s="52" t="s">
        <v>10435</v>
      </c>
      <c r="U798" s="52" t="s">
        <v>10435</v>
      </c>
      <c r="V798" s="52" t="s">
        <v>10435</v>
      </c>
      <c r="W798" s="52" t="s">
        <v>10435</v>
      </c>
      <c r="X798" s="52" t="s">
        <v>10435</v>
      </c>
    </row>
    <row r="799" spans="1:24" ht="15" customHeight="1" x14ac:dyDescent="0.2">
      <c r="A799">
        <v>1434</v>
      </c>
      <c r="B799" t="s">
        <v>22</v>
      </c>
      <c r="C799" s="13">
        <v>1261.337646484375</v>
      </c>
      <c r="D799" s="14">
        <f t="shared" si="24"/>
        <v>1262.344922951145</v>
      </c>
      <c r="E799" s="13">
        <f t="shared" si="25"/>
        <v>1260.330370017605</v>
      </c>
      <c r="F799" s="15" t="s">
        <v>4409</v>
      </c>
      <c r="G799" s="15">
        <v>11579060</v>
      </c>
      <c r="H799" s="15" t="s">
        <v>4409</v>
      </c>
      <c r="I799" s="15" t="s">
        <v>4415</v>
      </c>
      <c r="J799" t="s">
        <v>4416</v>
      </c>
      <c r="K799" t="s">
        <v>4412</v>
      </c>
      <c r="M799" s="16" t="s">
        <v>17</v>
      </c>
      <c r="N799" s="17" t="s">
        <v>4417</v>
      </c>
      <c r="O799" t="s">
        <v>4418</v>
      </c>
      <c r="Q799" s="4">
        <v>-13.61</v>
      </c>
      <c r="R799" s="52" t="s">
        <v>10435</v>
      </c>
      <c r="S799" s="52" t="s">
        <v>10435</v>
      </c>
      <c r="T799" s="52" t="s">
        <v>10435</v>
      </c>
      <c r="U799" s="52" t="s">
        <v>10435</v>
      </c>
      <c r="V799" s="52" t="s">
        <v>10435</v>
      </c>
      <c r="W799" s="52" t="s">
        <v>10435</v>
      </c>
      <c r="X799" s="52" t="s">
        <v>10435</v>
      </c>
    </row>
    <row r="800" spans="1:24" ht="15" customHeight="1" x14ac:dyDescent="0.2">
      <c r="A800">
        <v>1435</v>
      </c>
      <c r="B800" t="s">
        <v>22</v>
      </c>
      <c r="C800" s="13">
        <v>1291.34814453125</v>
      </c>
      <c r="D800" s="14">
        <f t="shared" si="24"/>
        <v>1292.35542099802</v>
      </c>
      <c r="E800" s="13">
        <f t="shared" si="25"/>
        <v>1290.34086806448</v>
      </c>
      <c r="F800" s="15" t="s">
        <v>4419</v>
      </c>
      <c r="G800" s="15">
        <v>11847897</v>
      </c>
      <c r="H800" s="15" t="s">
        <v>4419</v>
      </c>
      <c r="I800" s="15" t="s">
        <v>4420</v>
      </c>
      <c r="J800" t="s">
        <v>4421</v>
      </c>
      <c r="K800" t="s">
        <v>4422</v>
      </c>
      <c r="M800" s="16" t="s">
        <v>18</v>
      </c>
      <c r="N800" s="17" t="s">
        <v>4423</v>
      </c>
      <c r="O800" t="s">
        <v>4424</v>
      </c>
      <c r="Q800" s="4">
        <v>-14.25</v>
      </c>
      <c r="R800" s="52" t="s">
        <v>10435</v>
      </c>
      <c r="S800" s="52" t="s">
        <v>10435</v>
      </c>
      <c r="T800" s="52" t="s">
        <v>10435</v>
      </c>
      <c r="U800" s="52" t="s">
        <v>10435</v>
      </c>
      <c r="V800" s="52" t="s">
        <v>10435</v>
      </c>
      <c r="W800" s="52" t="s">
        <v>10435</v>
      </c>
      <c r="X800" s="52" t="s">
        <v>10435</v>
      </c>
    </row>
    <row r="801" spans="1:24" ht="15" customHeight="1" x14ac:dyDescent="0.2">
      <c r="A801">
        <v>1436</v>
      </c>
      <c r="B801" t="s">
        <v>22</v>
      </c>
      <c r="C801" s="13">
        <v>1291.34814453125</v>
      </c>
      <c r="D801" s="14">
        <f t="shared" si="24"/>
        <v>1292.35542099802</v>
      </c>
      <c r="E801" s="13">
        <f t="shared" si="25"/>
        <v>1290.34086806448</v>
      </c>
      <c r="F801" s="15" t="s">
        <v>4419</v>
      </c>
      <c r="G801" s="15">
        <v>11535495</v>
      </c>
      <c r="H801" s="15" t="s">
        <v>4419</v>
      </c>
      <c r="I801" s="15" t="s">
        <v>4425</v>
      </c>
      <c r="J801" t="s">
        <v>4426</v>
      </c>
      <c r="K801" t="s">
        <v>4422</v>
      </c>
      <c r="M801" s="16" t="s">
        <v>18</v>
      </c>
      <c r="N801" s="17" t="s">
        <v>4427</v>
      </c>
      <c r="O801" t="s">
        <v>4428</v>
      </c>
      <c r="Q801" s="4">
        <v>-14.25</v>
      </c>
      <c r="R801" s="52" t="s">
        <v>10397</v>
      </c>
      <c r="S801" s="52" t="s">
        <v>10406</v>
      </c>
      <c r="T801" s="52" t="s">
        <v>10411</v>
      </c>
      <c r="U801" s="52" t="s">
        <v>10435</v>
      </c>
      <c r="V801" s="52" t="s">
        <v>10411</v>
      </c>
      <c r="W801" s="52" t="s">
        <v>10435</v>
      </c>
      <c r="X801" s="52" t="s">
        <v>10435</v>
      </c>
    </row>
    <row r="802" spans="1:24" ht="15" customHeight="1" x14ac:dyDescent="0.2">
      <c r="A802">
        <v>1437</v>
      </c>
      <c r="B802" t="s">
        <v>22</v>
      </c>
      <c r="C802" s="13">
        <v>1298.3701171875</v>
      </c>
      <c r="D802" s="14">
        <f t="shared" si="24"/>
        <v>1299.37739365427</v>
      </c>
      <c r="E802" s="13">
        <f t="shared" si="25"/>
        <v>1297.36284072073</v>
      </c>
      <c r="F802" s="15" t="s">
        <v>4429</v>
      </c>
      <c r="G802" s="15">
        <v>11651109</v>
      </c>
      <c r="H802" s="15" t="s">
        <v>4429</v>
      </c>
      <c r="I802" s="15" t="s">
        <v>4430</v>
      </c>
      <c r="J802" t="s">
        <v>4431</v>
      </c>
      <c r="K802" t="s">
        <v>4432</v>
      </c>
      <c r="M802" s="16" t="s">
        <v>18</v>
      </c>
      <c r="N802" s="17" t="s">
        <v>4433</v>
      </c>
      <c r="O802" t="s">
        <v>4434</v>
      </c>
      <c r="Q802" s="4">
        <v>-6.55</v>
      </c>
      <c r="R802" s="52" t="s">
        <v>10397</v>
      </c>
      <c r="S802" s="52" t="s">
        <v>10406</v>
      </c>
      <c r="T802" s="52" t="s">
        <v>10411</v>
      </c>
      <c r="U802" s="52" t="s">
        <v>10435</v>
      </c>
      <c r="V802" s="52" t="s">
        <v>10411</v>
      </c>
      <c r="W802" s="52" t="s">
        <v>10435</v>
      </c>
      <c r="X802" s="52" t="s">
        <v>10435</v>
      </c>
    </row>
    <row r="803" spans="1:24" ht="15" customHeight="1" x14ac:dyDescent="0.2">
      <c r="A803">
        <v>1438</v>
      </c>
      <c r="B803" t="s">
        <v>22</v>
      </c>
      <c r="C803" s="13">
        <v>1423.390380859375</v>
      </c>
      <c r="D803" s="14">
        <f t="shared" si="24"/>
        <v>1424.397657326145</v>
      </c>
      <c r="E803" s="13">
        <f t="shared" si="25"/>
        <v>1422.383104392605</v>
      </c>
      <c r="F803" s="15" t="s">
        <v>4435</v>
      </c>
      <c r="G803" s="15">
        <v>44414950</v>
      </c>
      <c r="H803" s="15" t="s">
        <v>4435</v>
      </c>
      <c r="I803" s="15" t="s">
        <v>4436</v>
      </c>
      <c r="J803" t="str">
        <f>"PubChem CID: "&amp;G803</f>
        <v>PubChem CID: 44414950</v>
      </c>
      <c r="M803" s="16" t="s">
        <v>18</v>
      </c>
      <c r="N803" s="17" t="s">
        <v>4437</v>
      </c>
      <c r="O803" t="s">
        <v>4438</v>
      </c>
      <c r="Q803" s="4">
        <v>-15.39</v>
      </c>
      <c r="R803" s="52" t="s">
        <v>10397</v>
      </c>
      <c r="S803" s="52" t="s">
        <v>10406</v>
      </c>
      <c r="T803" s="52" t="s">
        <v>10411</v>
      </c>
      <c r="U803" s="52" t="s">
        <v>10435</v>
      </c>
      <c r="V803" s="52" t="s">
        <v>10411</v>
      </c>
      <c r="W803" s="52" t="s">
        <v>10435</v>
      </c>
      <c r="X803" s="52" t="s">
        <v>10435</v>
      </c>
    </row>
    <row r="804" spans="1:24" ht="15" customHeight="1" x14ac:dyDescent="0.2">
      <c r="A804">
        <v>1439</v>
      </c>
      <c r="B804" t="s">
        <v>22</v>
      </c>
      <c r="C804" s="13">
        <v>1463.4886474609375</v>
      </c>
      <c r="D804" s="14">
        <f t="shared" si="24"/>
        <v>1464.4959239277075</v>
      </c>
      <c r="E804" s="13">
        <f t="shared" si="25"/>
        <v>1462.4813709941675</v>
      </c>
      <c r="F804" s="15" t="s">
        <v>4439</v>
      </c>
      <c r="G804" s="15">
        <v>11286385</v>
      </c>
      <c r="H804" s="15" t="s">
        <v>4439</v>
      </c>
      <c r="I804" s="15" t="s">
        <v>4440</v>
      </c>
      <c r="J804" t="s">
        <v>4441</v>
      </c>
      <c r="K804" t="s">
        <v>4442</v>
      </c>
      <c r="M804" s="16" t="s">
        <v>18</v>
      </c>
      <c r="N804" s="17" t="s">
        <v>4443</v>
      </c>
      <c r="O804" t="s">
        <v>4444</v>
      </c>
      <c r="Q804" s="4">
        <v>-5.56</v>
      </c>
      <c r="R804" s="52" t="s">
        <v>10435</v>
      </c>
      <c r="S804" s="52" t="s">
        <v>10435</v>
      </c>
      <c r="T804" s="52" t="s">
        <v>10435</v>
      </c>
      <c r="U804" s="52" t="s">
        <v>10435</v>
      </c>
      <c r="V804" s="52" t="s">
        <v>10435</v>
      </c>
      <c r="W804" s="52" t="s">
        <v>10435</v>
      </c>
      <c r="X804" s="52" t="s">
        <v>10435</v>
      </c>
    </row>
    <row r="805" spans="1:24" ht="15" customHeight="1" x14ac:dyDescent="0.2">
      <c r="A805">
        <v>1442</v>
      </c>
      <c r="B805" t="s">
        <v>22</v>
      </c>
      <c r="C805" s="13">
        <v>1532.2147216796875</v>
      </c>
      <c r="D805" s="14">
        <f t="shared" si="24"/>
        <v>1533.2219981464575</v>
      </c>
      <c r="E805" s="13">
        <f t="shared" si="25"/>
        <v>1531.2074452129175</v>
      </c>
      <c r="F805" s="15" t="s">
        <v>4445</v>
      </c>
      <c r="G805" s="15">
        <v>439627</v>
      </c>
      <c r="H805" s="15" t="s">
        <v>4445</v>
      </c>
      <c r="I805" s="15" t="s">
        <v>4446</v>
      </c>
      <c r="J805" t="s">
        <v>4447</v>
      </c>
      <c r="K805" t="s">
        <v>4448</v>
      </c>
      <c r="L805" t="s">
        <v>4449</v>
      </c>
      <c r="M805" s="16" t="s">
        <v>4447</v>
      </c>
      <c r="N805" s="17" t="s">
        <v>4450</v>
      </c>
      <c r="O805" t="s">
        <v>4451</v>
      </c>
      <c r="Q805" s="4">
        <v>-7.11</v>
      </c>
      <c r="R805" s="52" t="s">
        <v>10397</v>
      </c>
      <c r="S805" s="52" t="s">
        <v>10406</v>
      </c>
      <c r="T805" s="52" t="s">
        <v>10410</v>
      </c>
      <c r="U805" s="52" t="s">
        <v>10435</v>
      </c>
      <c r="V805" s="52" t="s">
        <v>10410</v>
      </c>
      <c r="W805" s="52" t="s">
        <v>10435</v>
      </c>
      <c r="X805" s="52" t="s">
        <v>10435</v>
      </c>
    </row>
    <row r="806" spans="1:24" ht="15" customHeight="1" x14ac:dyDescent="0.2">
      <c r="A806">
        <v>1444</v>
      </c>
      <c r="B806" t="s">
        <v>22</v>
      </c>
      <c r="C806" s="13">
        <v>2536.166259765625</v>
      </c>
      <c r="D806" s="14">
        <f t="shared" si="24"/>
        <v>2537.1735362323948</v>
      </c>
      <c r="E806" s="13">
        <f t="shared" si="25"/>
        <v>2535.1589832988552</v>
      </c>
      <c r="F806" s="15" t="s">
        <v>4452</v>
      </c>
      <c r="G806" s="15">
        <v>45029394</v>
      </c>
      <c r="H806" s="15" t="s">
        <v>4452</v>
      </c>
      <c r="I806" s="15" t="s">
        <v>4453</v>
      </c>
      <c r="J806" t="s">
        <v>4454</v>
      </c>
      <c r="K806" t="s">
        <v>4455</v>
      </c>
      <c r="L806" t="s">
        <v>4456</v>
      </c>
      <c r="M806" s="16" t="s">
        <v>18</v>
      </c>
      <c r="N806" s="17" t="s">
        <v>4457</v>
      </c>
      <c r="O806" t="s">
        <v>4458</v>
      </c>
      <c r="Q806" s="4">
        <v>-18.27</v>
      </c>
      <c r="R806" s="52" t="s">
        <v>10397</v>
      </c>
      <c r="S806" s="52" t="s">
        <v>10433</v>
      </c>
      <c r="T806" s="52" t="s">
        <v>10434</v>
      </c>
      <c r="U806" s="52" t="s">
        <v>10435</v>
      </c>
      <c r="V806" s="52" t="s">
        <v>10434</v>
      </c>
      <c r="W806" s="52" t="s">
        <v>10435</v>
      </c>
      <c r="X806" s="52" t="s">
        <v>10435</v>
      </c>
    </row>
    <row r="807" spans="1:24" ht="15" customHeight="1" x14ac:dyDescent="0.2">
      <c r="A807">
        <v>1445</v>
      </c>
      <c r="B807" t="s">
        <v>22</v>
      </c>
      <c r="C807" s="13">
        <v>2840.293212890625</v>
      </c>
      <c r="D807" s="14">
        <f t="shared" si="24"/>
        <v>2841.3004893573948</v>
      </c>
      <c r="E807" s="13">
        <f t="shared" si="25"/>
        <v>2839.2859364238552</v>
      </c>
      <c r="F807" s="15" t="s">
        <v>4459</v>
      </c>
      <c r="G807" s="15">
        <v>44571032</v>
      </c>
      <c r="H807" s="15" t="s">
        <v>4459</v>
      </c>
      <c r="I807" s="15" t="s">
        <v>4460</v>
      </c>
      <c r="J807" t="s">
        <v>4461</v>
      </c>
      <c r="K807" t="s">
        <v>4462</v>
      </c>
      <c r="M807" s="16" t="s">
        <v>18</v>
      </c>
      <c r="N807" s="17" t="s">
        <v>4463</v>
      </c>
      <c r="O807" t="s">
        <v>4464</v>
      </c>
      <c r="Q807" s="4">
        <v>-25.01</v>
      </c>
      <c r="R807" s="52" t="s">
        <v>10397</v>
      </c>
      <c r="S807" s="52" t="s">
        <v>10433</v>
      </c>
      <c r="T807" s="52" t="s">
        <v>10434</v>
      </c>
      <c r="U807" s="52" t="s">
        <v>10435</v>
      </c>
      <c r="V807" s="52" t="s">
        <v>10434</v>
      </c>
      <c r="W807" s="52" t="s">
        <v>10435</v>
      </c>
      <c r="X807" s="52" t="s">
        <v>10435</v>
      </c>
    </row>
    <row r="808" spans="1:24" ht="15" customHeight="1" x14ac:dyDescent="0.2">
      <c r="A808">
        <v>1446</v>
      </c>
      <c r="B808" t="s">
        <v>22</v>
      </c>
      <c r="C808" s="13">
        <v>2840.293212890625</v>
      </c>
      <c r="D808" s="14">
        <f t="shared" si="24"/>
        <v>2841.3004893573948</v>
      </c>
      <c r="E808" s="13">
        <f t="shared" si="25"/>
        <v>2839.2859364238552</v>
      </c>
      <c r="F808" s="15" t="s">
        <v>4459</v>
      </c>
      <c r="G808" s="15">
        <v>44571031</v>
      </c>
      <c r="H808" s="15" t="s">
        <v>4459</v>
      </c>
      <c r="I808" s="15" t="s">
        <v>4465</v>
      </c>
      <c r="J808" t="s">
        <v>4466</v>
      </c>
      <c r="K808" t="s">
        <v>4467</v>
      </c>
      <c r="M808" s="16" t="s">
        <v>18</v>
      </c>
      <c r="N808" s="17" t="s">
        <v>4468</v>
      </c>
      <c r="O808" t="s">
        <v>4469</v>
      </c>
      <c r="Q808" s="4">
        <v>-25.01</v>
      </c>
      <c r="R808" s="52" t="s">
        <v>10397</v>
      </c>
      <c r="S808" s="52" t="s">
        <v>10433</v>
      </c>
      <c r="T808" s="52" t="s">
        <v>10434</v>
      </c>
      <c r="U808" s="52" t="s">
        <v>10435</v>
      </c>
      <c r="V808" s="52" t="s">
        <v>10434</v>
      </c>
      <c r="W808" s="52" t="s">
        <v>10435</v>
      </c>
      <c r="X808" s="52" t="s">
        <v>10435</v>
      </c>
    </row>
    <row r="809" spans="1:24" ht="15" customHeight="1" x14ac:dyDescent="0.2">
      <c r="A809">
        <v>1447</v>
      </c>
      <c r="B809" t="s">
        <v>22</v>
      </c>
      <c r="C809" s="13">
        <v>2840.293212890625</v>
      </c>
      <c r="D809" s="14">
        <f t="shared" si="24"/>
        <v>2841.3004893573948</v>
      </c>
      <c r="E809" s="13">
        <f t="shared" si="25"/>
        <v>2839.2859364238552</v>
      </c>
      <c r="F809" s="15" t="s">
        <v>4459</v>
      </c>
      <c r="G809" s="15">
        <v>44571030</v>
      </c>
      <c r="H809" s="15" t="s">
        <v>4459</v>
      </c>
      <c r="I809" s="15" t="s">
        <v>4470</v>
      </c>
      <c r="J809" t="s">
        <v>4471</v>
      </c>
      <c r="K809" t="s">
        <v>4472</v>
      </c>
      <c r="M809" s="16" t="s">
        <v>18</v>
      </c>
      <c r="N809" s="17" t="s">
        <v>4473</v>
      </c>
      <c r="O809" t="s">
        <v>4474</v>
      </c>
      <c r="Q809" s="4">
        <v>-25.01</v>
      </c>
      <c r="R809" s="52" t="s">
        <v>10397</v>
      </c>
      <c r="S809" s="52" t="s">
        <v>10433</v>
      </c>
      <c r="T809" s="52" t="s">
        <v>10434</v>
      </c>
      <c r="U809" s="52" t="s">
        <v>10435</v>
      </c>
      <c r="V809" s="52" t="s">
        <v>10434</v>
      </c>
      <c r="W809" s="52" t="s">
        <v>10435</v>
      </c>
      <c r="X809" s="52" t="s">
        <v>10435</v>
      </c>
    </row>
    <row r="810" spans="1:24" ht="15" customHeight="1" x14ac:dyDescent="0.2">
      <c r="A810">
        <v>1448</v>
      </c>
      <c r="B810" t="s">
        <v>22</v>
      </c>
      <c r="C810" s="13">
        <v>2840.293212890625</v>
      </c>
      <c r="D810" s="14">
        <f t="shared" si="24"/>
        <v>2841.3004893573948</v>
      </c>
      <c r="E810" s="13">
        <f t="shared" si="25"/>
        <v>2839.2859364238552</v>
      </c>
      <c r="F810" s="15" t="s">
        <v>4459</v>
      </c>
      <c r="G810" s="15">
        <v>44571029</v>
      </c>
      <c r="H810" s="15" t="s">
        <v>4459</v>
      </c>
      <c r="I810" s="15" t="s">
        <v>4475</v>
      </c>
      <c r="J810" t="s">
        <v>4476</v>
      </c>
      <c r="K810" t="s">
        <v>4477</v>
      </c>
      <c r="M810" s="16" t="s">
        <v>18</v>
      </c>
      <c r="N810" s="17" t="s">
        <v>4478</v>
      </c>
      <c r="O810" t="s">
        <v>4479</v>
      </c>
      <c r="Q810" s="4">
        <v>-25.01</v>
      </c>
      <c r="R810" s="52" t="s">
        <v>10397</v>
      </c>
      <c r="S810" s="52" t="s">
        <v>10433</v>
      </c>
      <c r="T810" s="52" t="s">
        <v>10434</v>
      </c>
      <c r="U810" s="52" t="s">
        <v>10435</v>
      </c>
      <c r="V810" s="52" t="s">
        <v>10434</v>
      </c>
      <c r="W810" s="52" t="s">
        <v>10435</v>
      </c>
      <c r="X810" s="52" t="s">
        <v>10435</v>
      </c>
    </row>
    <row r="811" spans="1:24" ht="15" customHeight="1" x14ac:dyDescent="0.2">
      <c r="A811">
        <v>1449</v>
      </c>
      <c r="B811" t="s">
        <v>22</v>
      </c>
      <c r="C811" s="13">
        <v>2840.293212890625</v>
      </c>
      <c r="D811" s="14">
        <f t="shared" si="24"/>
        <v>2841.3004893573948</v>
      </c>
      <c r="E811" s="13">
        <f t="shared" si="25"/>
        <v>2839.2859364238552</v>
      </c>
      <c r="F811" s="15" t="s">
        <v>4459</v>
      </c>
      <c r="G811" s="15">
        <v>25242461</v>
      </c>
      <c r="H811" s="15" t="s">
        <v>4459</v>
      </c>
      <c r="I811" s="15" t="s">
        <v>4480</v>
      </c>
      <c r="J811" t="str">
        <f>"PubChem CID: "&amp;G811</f>
        <v>PubChem CID: 25242461</v>
      </c>
      <c r="M811" s="16" t="s">
        <v>18</v>
      </c>
      <c r="N811" s="17" t="s">
        <v>4481</v>
      </c>
      <c r="O811" t="s">
        <v>4482</v>
      </c>
      <c r="Q811" s="4">
        <v>-25.01</v>
      </c>
      <c r="R811" s="52" t="s">
        <v>10397</v>
      </c>
      <c r="S811" s="52" t="s">
        <v>10433</v>
      </c>
      <c r="T811" s="52" t="s">
        <v>10434</v>
      </c>
      <c r="U811" s="52" t="s">
        <v>10435</v>
      </c>
      <c r="V811" s="52" t="s">
        <v>10434</v>
      </c>
      <c r="W811" s="52" t="s">
        <v>10435</v>
      </c>
      <c r="X811" s="52" t="s">
        <v>10435</v>
      </c>
    </row>
    <row r="812" spans="1:24" ht="15" customHeight="1" x14ac:dyDescent="0.2">
      <c r="A812">
        <v>1450</v>
      </c>
      <c r="B812" t="s">
        <v>22</v>
      </c>
      <c r="C812" s="13">
        <v>2875.296630859375</v>
      </c>
      <c r="D812" s="14">
        <f t="shared" si="24"/>
        <v>2876.3039073261448</v>
      </c>
      <c r="E812" s="13">
        <f t="shared" si="25"/>
        <v>2874.2893543926052</v>
      </c>
      <c r="F812" s="15" t="s">
        <v>4483</v>
      </c>
      <c r="G812" s="15">
        <v>16199979</v>
      </c>
      <c r="H812" s="15" t="s">
        <v>4483</v>
      </c>
      <c r="I812" s="15" t="s">
        <v>4484</v>
      </c>
      <c r="J812" t="str">
        <f>"PubChem CID: "&amp;G812</f>
        <v>PubChem CID: 16199979</v>
      </c>
      <c r="M812" s="16" t="s">
        <v>18</v>
      </c>
      <c r="N812" s="17" t="s">
        <v>4485</v>
      </c>
      <c r="O812" t="s">
        <v>4486</v>
      </c>
      <c r="Q812" s="4">
        <v>-23.84</v>
      </c>
      <c r="R812" s="52" t="s">
        <v>10397</v>
      </c>
      <c r="S812" s="52" t="s">
        <v>10433</v>
      </c>
      <c r="T812" s="52" t="s">
        <v>10434</v>
      </c>
      <c r="U812" s="52" t="s">
        <v>10435</v>
      </c>
      <c r="V812" s="52" t="s">
        <v>10434</v>
      </c>
      <c r="W812" s="52" t="s">
        <v>10435</v>
      </c>
      <c r="X812" s="52" t="s">
        <v>10435</v>
      </c>
    </row>
    <row r="813" spans="1:24" ht="15" customHeight="1" x14ac:dyDescent="0.2">
      <c r="A813">
        <v>1451</v>
      </c>
      <c r="B813" t="s">
        <v>22</v>
      </c>
      <c r="C813" s="13">
        <v>2987.439697265625</v>
      </c>
      <c r="D813" s="14">
        <f t="shared" si="24"/>
        <v>2988.4469737323948</v>
      </c>
      <c r="E813" s="13">
        <f t="shared" si="25"/>
        <v>2986.4324207988552</v>
      </c>
      <c r="F813" s="15" t="s">
        <v>4487</v>
      </c>
      <c r="G813" s="15">
        <v>16156598</v>
      </c>
      <c r="H813" s="15" t="s">
        <v>4487</v>
      </c>
      <c r="I813" s="15" t="s">
        <v>4488</v>
      </c>
      <c r="J813" t="str">
        <f>"PubChem CID: "&amp;G813</f>
        <v>PubChem CID: 16156598</v>
      </c>
      <c r="M813" s="16" t="s">
        <v>18</v>
      </c>
      <c r="N813" s="17" t="s">
        <v>4489</v>
      </c>
      <c r="O813" t="s">
        <v>4490</v>
      </c>
      <c r="Q813" s="4">
        <v>-22</v>
      </c>
      <c r="R813" s="52" t="s">
        <v>10397</v>
      </c>
      <c r="S813" s="52" t="s">
        <v>10433</v>
      </c>
      <c r="T813" s="52" t="s">
        <v>10434</v>
      </c>
      <c r="U813" s="52" t="s">
        <v>10435</v>
      </c>
      <c r="V813" s="52" t="s">
        <v>10434</v>
      </c>
      <c r="W813" s="52" t="s">
        <v>10435</v>
      </c>
      <c r="X813" s="52" t="s">
        <v>10435</v>
      </c>
    </row>
    <row r="814" spans="1:24" ht="15" customHeight="1" x14ac:dyDescent="0.2">
      <c r="A814">
        <v>1452</v>
      </c>
      <c r="B814" t="s">
        <v>22</v>
      </c>
      <c r="C814" s="13">
        <v>2988.423828125</v>
      </c>
      <c r="D814" s="14">
        <f t="shared" si="24"/>
        <v>2989.4311045917698</v>
      </c>
      <c r="E814" s="13">
        <f t="shared" si="25"/>
        <v>2987.4165516582302</v>
      </c>
      <c r="F814" s="15" t="s">
        <v>4491</v>
      </c>
      <c r="G814" s="15">
        <v>16134426</v>
      </c>
      <c r="H814" s="15" t="s">
        <v>4491</v>
      </c>
      <c r="I814" s="15" t="s">
        <v>4492</v>
      </c>
      <c r="J814" t="str">
        <f>"PubChem CID: "&amp;G814</f>
        <v>PubChem CID: 16134426</v>
      </c>
      <c r="M814" s="16" t="s">
        <v>18</v>
      </c>
      <c r="N814" s="17" t="s">
        <v>4493</v>
      </c>
      <c r="O814" t="s">
        <v>4494</v>
      </c>
      <c r="Q814" s="4">
        <v>-21.2</v>
      </c>
      <c r="R814" s="52" t="s">
        <v>10397</v>
      </c>
      <c r="S814" s="52" t="s">
        <v>10433</v>
      </c>
      <c r="T814" s="52" t="s">
        <v>10434</v>
      </c>
      <c r="U814" s="52" t="s">
        <v>10435</v>
      </c>
      <c r="V814" s="52" t="s">
        <v>10434</v>
      </c>
      <c r="W814" s="52" t="s">
        <v>10435</v>
      </c>
      <c r="X814" s="52" t="s">
        <v>10435</v>
      </c>
    </row>
    <row r="815" spans="1:24" ht="15" customHeight="1" x14ac:dyDescent="0.2">
      <c r="A815">
        <v>1453</v>
      </c>
      <c r="B815" t="s">
        <v>22</v>
      </c>
      <c r="C815" s="13">
        <v>3006.352294921875</v>
      </c>
      <c r="D815" s="14">
        <f t="shared" si="24"/>
        <v>3007.3595713886448</v>
      </c>
      <c r="E815" s="13">
        <f t="shared" si="25"/>
        <v>3005.3450184551052</v>
      </c>
      <c r="F815" s="15" t="s">
        <v>4495</v>
      </c>
      <c r="G815" s="15">
        <v>44571033</v>
      </c>
      <c r="H815" s="15" t="s">
        <v>4495</v>
      </c>
      <c r="I815" s="15" t="s">
        <v>4496</v>
      </c>
      <c r="J815" t="s">
        <v>4497</v>
      </c>
      <c r="K815" t="s">
        <v>4498</v>
      </c>
      <c r="M815" s="16" t="s">
        <v>18</v>
      </c>
      <c r="N815" s="17" t="s">
        <v>4499</v>
      </c>
      <c r="O815" t="s">
        <v>4500</v>
      </c>
      <c r="Q815" s="4">
        <v>-28.24</v>
      </c>
      <c r="R815" s="52" t="s">
        <v>10397</v>
      </c>
      <c r="S815" s="52" t="s">
        <v>10433</v>
      </c>
      <c r="T815" s="52" t="s">
        <v>10434</v>
      </c>
      <c r="U815" s="52" t="s">
        <v>10435</v>
      </c>
      <c r="V815" s="52" t="s">
        <v>10434</v>
      </c>
      <c r="W815" s="52" t="s">
        <v>10435</v>
      </c>
      <c r="X815" s="52" t="s">
        <v>10435</v>
      </c>
    </row>
    <row r="816" spans="1:24" ht="15" customHeight="1" x14ac:dyDescent="0.2">
      <c r="A816">
        <v>1454</v>
      </c>
      <c r="B816" t="s">
        <v>22</v>
      </c>
      <c r="C816" s="13">
        <v>3031.397705078125</v>
      </c>
      <c r="D816" s="14">
        <f t="shared" si="24"/>
        <v>3032.4049815448948</v>
      </c>
      <c r="E816" s="13">
        <f t="shared" si="25"/>
        <v>3030.3904286113552</v>
      </c>
      <c r="F816" s="15" t="s">
        <v>4501</v>
      </c>
      <c r="G816" s="15">
        <v>44571027</v>
      </c>
      <c r="H816" s="15" t="s">
        <v>4501</v>
      </c>
      <c r="I816" s="15" t="s">
        <v>4502</v>
      </c>
      <c r="J816" t="s">
        <v>4503</v>
      </c>
      <c r="K816" t="s">
        <v>4504</v>
      </c>
      <c r="M816" s="16" t="s">
        <v>18</v>
      </c>
      <c r="N816" s="17" t="s">
        <v>4505</v>
      </c>
      <c r="O816" t="s">
        <v>4506</v>
      </c>
      <c r="Q816" s="4">
        <v>-24.67</v>
      </c>
      <c r="R816" s="52" t="s">
        <v>10397</v>
      </c>
      <c r="S816" s="52" t="s">
        <v>10433</v>
      </c>
      <c r="T816" s="52" t="s">
        <v>10434</v>
      </c>
      <c r="U816" s="52" t="s">
        <v>10435</v>
      </c>
      <c r="V816" s="52" t="s">
        <v>10434</v>
      </c>
      <c r="W816" s="52" t="s">
        <v>10435</v>
      </c>
      <c r="X816" s="52" t="s">
        <v>10435</v>
      </c>
    </row>
    <row r="817" spans="1:24" ht="15" customHeight="1" x14ac:dyDescent="0.2">
      <c r="A817">
        <v>1455</v>
      </c>
      <c r="B817" t="s">
        <v>22</v>
      </c>
      <c r="C817" s="13">
        <v>3045.413330078125</v>
      </c>
      <c r="D817" s="14">
        <f t="shared" si="24"/>
        <v>3046.4206065448948</v>
      </c>
      <c r="E817" s="13">
        <f t="shared" si="25"/>
        <v>3044.4060536113552</v>
      </c>
      <c r="F817" s="15" t="s">
        <v>4507</v>
      </c>
      <c r="G817" s="15">
        <v>16138719</v>
      </c>
      <c r="H817" s="15" t="s">
        <v>4507</v>
      </c>
      <c r="I817" s="15" t="s">
        <v>4508</v>
      </c>
      <c r="J817" t="str">
        <f>"PubChem CID: "&amp;G817</f>
        <v>PubChem CID: 16138719</v>
      </c>
      <c r="M817" s="16" t="s">
        <v>18</v>
      </c>
      <c r="N817" s="17" t="s">
        <v>4509</v>
      </c>
      <c r="O817" t="s">
        <v>4510</v>
      </c>
      <c r="Q817" s="4">
        <v>-23.72</v>
      </c>
      <c r="R817" s="52" t="s">
        <v>10397</v>
      </c>
      <c r="S817" s="52" t="s">
        <v>10433</v>
      </c>
      <c r="T817" s="52" t="s">
        <v>10434</v>
      </c>
      <c r="U817" s="52" t="s">
        <v>10435</v>
      </c>
      <c r="V817" s="52" t="s">
        <v>10434</v>
      </c>
      <c r="W817" s="52" t="s">
        <v>10435</v>
      </c>
      <c r="X817" s="52" t="s">
        <v>10435</v>
      </c>
    </row>
    <row r="818" spans="1:24" ht="15" customHeight="1" x14ac:dyDescent="0.2">
      <c r="A818" s="27">
        <v>1456</v>
      </c>
      <c r="B818" s="27" t="s">
        <v>22</v>
      </c>
      <c r="C818" s="43">
        <v>1194.2756142000001</v>
      </c>
      <c r="D818" s="14">
        <f t="shared" si="24"/>
        <v>1195.2828906667701</v>
      </c>
      <c r="E818" s="13">
        <f t="shared" si="25"/>
        <v>1193.2683377332301</v>
      </c>
      <c r="F818" t="s">
        <v>4511</v>
      </c>
      <c r="G818" s="27"/>
      <c r="H818" s="27" t="s">
        <v>4511</v>
      </c>
      <c r="I818" s="27" t="s">
        <v>4512</v>
      </c>
      <c r="J818" s="27" t="s">
        <v>4513</v>
      </c>
      <c r="K818" s="27"/>
      <c r="L818" s="27"/>
      <c r="M818" s="27"/>
      <c r="N818" s="44" t="s">
        <v>4514</v>
      </c>
      <c r="O818" t="s">
        <v>4515</v>
      </c>
      <c r="P818" s="45" t="s">
        <v>4516</v>
      </c>
      <c r="Q818" s="46">
        <v>-9.26</v>
      </c>
      <c r="R818" s="52" t="s">
        <v>10435</v>
      </c>
      <c r="S818" s="52" t="s">
        <v>10435</v>
      </c>
      <c r="T818" s="52" t="s">
        <v>10435</v>
      </c>
      <c r="U818" s="52" t="s">
        <v>10435</v>
      </c>
      <c r="V818" s="52" t="s">
        <v>10435</v>
      </c>
      <c r="W818" s="52" t="s">
        <v>10435</v>
      </c>
      <c r="X818" s="52" t="s">
        <v>10435</v>
      </c>
    </row>
    <row r="819" spans="1:24" ht="15" customHeight="1" x14ac:dyDescent="0.2">
      <c r="A819">
        <v>1457</v>
      </c>
      <c r="B819" t="s">
        <v>22</v>
      </c>
      <c r="C819" s="47">
        <v>904.17411379999999</v>
      </c>
      <c r="D819" s="14">
        <f t="shared" si="24"/>
        <v>905.18139026676999</v>
      </c>
      <c r="E819" s="13">
        <f t="shared" si="25"/>
        <v>903.16683733322998</v>
      </c>
      <c r="F819" t="s">
        <v>4517</v>
      </c>
      <c r="H819" t="s">
        <v>4517</v>
      </c>
      <c r="I819" t="s">
        <v>4518</v>
      </c>
      <c r="J819" t="s">
        <v>4519</v>
      </c>
      <c r="N819" s="44" t="s">
        <v>4520</v>
      </c>
      <c r="O819" t="s">
        <v>4521</v>
      </c>
      <c r="P819" s="15" t="s">
        <v>4522</v>
      </c>
      <c r="Q819" s="4">
        <v>-11.99</v>
      </c>
      <c r="R819" s="52" t="s">
        <v>10435</v>
      </c>
      <c r="S819" s="52" t="s">
        <v>10435</v>
      </c>
      <c r="T819" s="52" t="s">
        <v>10435</v>
      </c>
      <c r="U819" s="52" t="s">
        <v>10435</v>
      </c>
      <c r="V819" s="52" t="s">
        <v>10435</v>
      </c>
      <c r="W819" s="52" t="s">
        <v>10435</v>
      </c>
      <c r="X819" s="52" t="s">
        <v>10435</v>
      </c>
    </row>
    <row r="820" spans="1:24" ht="15" customHeight="1" x14ac:dyDescent="0.2">
      <c r="A820">
        <v>1458</v>
      </c>
      <c r="B820" t="s">
        <v>22</v>
      </c>
      <c r="C820" s="47">
        <v>1148.2496972000001</v>
      </c>
      <c r="D820" s="14">
        <f t="shared" si="24"/>
        <v>1149.2569736667701</v>
      </c>
      <c r="E820" s="13">
        <f t="shared" si="25"/>
        <v>1147.2424207332301</v>
      </c>
      <c r="F820" t="s">
        <v>4523</v>
      </c>
      <c r="H820" t="s">
        <v>4523</v>
      </c>
      <c r="I820" t="s">
        <v>4524</v>
      </c>
      <c r="J820" t="s">
        <v>4525</v>
      </c>
      <c r="N820" s="44" t="s">
        <v>4526</v>
      </c>
      <c r="O820" t="s">
        <v>4527</v>
      </c>
      <c r="P820" s="15" t="s">
        <v>4528</v>
      </c>
      <c r="Q820" s="4">
        <v>-12.14</v>
      </c>
      <c r="R820" s="52" t="s">
        <v>10435</v>
      </c>
      <c r="S820" s="52" t="s">
        <v>10435</v>
      </c>
      <c r="T820" s="52" t="s">
        <v>10435</v>
      </c>
      <c r="U820" s="52" t="s">
        <v>10435</v>
      </c>
      <c r="V820" s="52" t="s">
        <v>10435</v>
      </c>
      <c r="W820" s="52" t="s">
        <v>10435</v>
      </c>
      <c r="X820" s="52" t="s">
        <v>10435</v>
      </c>
    </row>
    <row r="821" spans="1:24" ht="15" customHeight="1" x14ac:dyDescent="0.2">
      <c r="A821">
        <v>1459</v>
      </c>
      <c r="B821" t="s">
        <v>22</v>
      </c>
      <c r="C821" s="47">
        <v>837.12068380000005</v>
      </c>
      <c r="D821" s="14">
        <f t="shared" si="24"/>
        <v>838.12796026677006</v>
      </c>
      <c r="E821" s="13">
        <f t="shared" si="25"/>
        <v>836.11340733323004</v>
      </c>
      <c r="F821" t="s">
        <v>262</v>
      </c>
      <c r="H821" t="s">
        <v>262</v>
      </c>
      <c r="I821" t="s">
        <v>4529</v>
      </c>
      <c r="J821" t="s">
        <v>4530</v>
      </c>
      <c r="N821" s="44" t="s">
        <v>4531</v>
      </c>
      <c r="O821" t="s">
        <v>4532</v>
      </c>
      <c r="P821" s="15" t="s">
        <v>4533</v>
      </c>
      <c r="Q821" s="4">
        <v>-5.4</v>
      </c>
      <c r="R821" s="52" t="s">
        <v>10435</v>
      </c>
      <c r="S821" s="52" t="s">
        <v>10435</v>
      </c>
      <c r="T821" s="52" t="s">
        <v>10435</v>
      </c>
      <c r="U821" s="52" t="s">
        <v>10435</v>
      </c>
      <c r="V821" s="52" t="s">
        <v>10435</v>
      </c>
      <c r="W821" s="52" t="s">
        <v>10435</v>
      </c>
      <c r="X821" s="52" t="s">
        <v>10435</v>
      </c>
    </row>
    <row r="822" spans="1:24" ht="15" customHeight="1" x14ac:dyDescent="0.2">
      <c r="A822">
        <v>1460</v>
      </c>
      <c r="B822" t="s">
        <v>22</v>
      </c>
      <c r="C822" s="47">
        <v>914.18361500000003</v>
      </c>
      <c r="D822" s="14">
        <f t="shared" si="24"/>
        <v>915.19089146677004</v>
      </c>
      <c r="E822" s="13">
        <f t="shared" si="25"/>
        <v>913.17633853323002</v>
      </c>
      <c r="F822" t="s">
        <v>1813</v>
      </c>
      <c r="H822" t="s">
        <v>1813</v>
      </c>
      <c r="I822" t="s">
        <v>4534</v>
      </c>
      <c r="J822" t="s">
        <v>4535</v>
      </c>
      <c r="N822" s="44" t="s">
        <v>4536</v>
      </c>
      <c r="O822" t="s">
        <v>4537</v>
      </c>
      <c r="P822" s="15" t="s">
        <v>4538</v>
      </c>
      <c r="Q822" s="4">
        <v>-6.54</v>
      </c>
      <c r="R822" s="52" t="s">
        <v>10397</v>
      </c>
      <c r="S822" s="52" t="s">
        <v>10406</v>
      </c>
      <c r="T822" s="52" t="s">
        <v>10407</v>
      </c>
      <c r="U822" s="52" t="s">
        <v>10408</v>
      </c>
      <c r="V822" s="52" t="s">
        <v>10409</v>
      </c>
      <c r="W822" s="52" t="s">
        <v>10435</v>
      </c>
      <c r="X822" s="52" t="s">
        <v>10435</v>
      </c>
    </row>
    <row r="823" spans="1:24" ht="15" customHeight="1" x14ac:dyDescent="0.2">
      <c r="A823">
        <v>1461</v>
      </c>
      <c r="B823" t="s">
        <v>22</v>
      </c>
      <c r="C823" s="47">
        <v>895.21016280000003</v>
      </c>
      <c r="D823" s="14">
        <f t="shared" si="24"/>
        <v>896.21743926677004</v>
      </c>
      <c r="E823" s="13">
        <f t="shared" si="25"/>
        <v>894.20288633323003</v>
      </c>
      <c r="F823" t="s">
        <v>4539</v>
      </c>
      <c r="H823" t="s">
        <v>4539</v>
      </c>
      <c r="I823" t="s">
        <v>4540</v>
      </c>
      <c r="J823" t="s">
        <v>4541</v>
      </c>
      <c r="N823" s="44" t="s">
        <v>4542</v>
      </c>
      <c r="O823" t="s">
        <v>4543</v>
      </c>
      <c r="P823" s="15" t="s">
        <v>4544</v>
      </c>
      <c r="Q823" s="4">
        <v>-7.88</v>
      </c>
      <c r="R823" s="52" t="s">
        <v>10435</v>
      </c>
      <c r="S823" s="52" t="s">
        <v>10435</v>
      </c>
      <c r="T823" s="52" t="s">
        <v>10435</v>
      </c>
      <c r="U823" s="52" t="s">
        <v>10435</v>
      </c>
      <c r="V823" s="52" t="s">
        <v>10435</v>
      </c>
      <c r="W823" s="52" t="s">
        <v>10435</v>
      </c>
      <c r="X823" s="52" t="s">
        <v>10435</v>
      </c>
    </row>
    <row r="824" spans="1:24" ht="15" customHeight="1" x14ac:dyDescent="0.2">
      <c r="A824">
        <v>1462</v>
      </c>
      <c r="B824" t="s">
        <v>22</v>
      </c>
      <c r="C824" s="47">
        <v>923.21631079999997</v>
      </c>
      <c r="D824" s="14">
        <f t="shared" si="24"/>
        <v>924.22358726676998</v>
      </c>
      <c r="E824" s="13">
        <f t="shared" si="25"/>
        <v>922.20903433322997</v>
      </c>
      <c r="F824" t="s">
        <v>4545</v>
      </c>
      <c r="H824" t="s">
        <v>4545</v>
      </c>
      <c r="I824" t="s">
        <v>4546</v>
      </c>
      <c r="J824" t="s">
        <v>4547</v>
      </c>
      <c r="N824" s="44" t="s">
        <v>4548</v>
      </c>
      <c r="O824" t="s">
        <v>4549</v>
      </c>
      <c r="P824" s="15" t="s">
        <v>4550</v>
      </c>
      <c r="Q824" s="4">
        <v>-8.1</v>
      </c>
      <c r="R824" s="52" t="s">
        <v>10435</v>
      </c>
      <c r="S824" s="52" t="s">
        <v>10435</v>
      </c>
      <c r="T824" s="52" t="s">
        <v>10435</v>
      </c>
      <c r="U824" s="52" t="s">
        <v>10435</v>
      </c>
      <c r="V824" s="52" t="s">
        <v>10435</v>
      </c>
      <c r="W824" s="52" t="s">
        <v>10435</v>
      </c>
      <c r="X824" s="52" t="s">
        <v>10435</v>
      </c>
    </row>
    <row r="825" spans="1:24" ht="15" customHeight="1" x14ac:dyDescent="0.2">
      <c r="A825">
        <v>1463</v>
      </c>
      <c r="B825" t="s">
        <v>22</v>
      </c>
      <c r="C825" s="47">
        <v>882.14214660000005</v>
      </c>
      <c r="D825" s="14">
        <f t="shared" si="24"/>
        <v>883.14942306677005</v>
      </c>
      <c r="E825" s="13">
        <f t="shared" si="25"/>
        <v>881.13487013323004</v>
      </c>
      <c r="F825" t="s">
        <v>1034</v>
      </c>
      <c r="H825" t="s">
        <v>1034</v>
      </c>
      <c r="I825" t="s">
        <v>4551</v>
      </c>
      <c r="J825" t="s">
        <v>4552</v>
      </c>
      <c r="N825" s="44" t="s">
        <v>4553</v>
      </c>
      <c r="O825" t="s">
        <v>4554</v>
      </c>
      <c r="P825" s="15" t="s">
        <v>4555</v>
      </c>
      <c r="Q825" s="4">
        <v>-8.94</v>
      </c>
      <c r="R825" s="52" t="s">
        <v>10435</v>
      </c>
      <c r="S825" s="52" t="s">
        <v>10435</v>
      </c>
      <c r="T825" s="52" t="s">
        <v>10435</v>
      </c>
      <c r="U825" s="52" t="s">
        <v>10435</v>
      </c>
      <c r="V825" s="52" t="s">
        <v>10435</v>
      </c>
      <c r="W825" s="52" t="s">
        <v>10435</v>
      </c>
      <c r="X825" s="52" t="s">
        <v>10435</v>
      </c>
    </row>
    <row r="826" spans="1:24" ht="15" customHeight="1" x14ac:dyDescent="0.2">
      <c r="A826">
        <v>1464</v>
      </c>
      <c r="B826" t="s">
        <v>22</v>
      </c>
      <c r="C826" s="47">
        <v>881.19451360000005</v>
      </c>
      <c r="D826" s="14">
        <f t="shared" si="24"/>
        <v>882.20179006677006</v>
      </c>
      <c r="E826" s="13">
        <f t="shared" si="25"/>
        <v>880.18723713323004</v>
      </c>
      <c r="F826" t="s">
        <v>4556</v>
      </c>
      <c r="H826" t="s">
        <v>4556</v>
      </c>
      <c r="I826" t="s">
        <v>4557</v>
      </c>
      <c r="J826" t="s">
        <v>4558</v>
      </c>
      <c r="N826" s="44" t="s">
        <v>4559</v>
      </c>
      <c r="O826" t="s">
        <v>4560</v>
      </c>
      <c r="P826" s="15" t="s">
        <v>4561</v>
      </c>
      <c r="Q826" s="4">
        <v>-8.33</v>
      </c>
      <c r="R826" s="52" t="s">
        <v>10435</v>
      </c>
      <c r="S826" s="52" t="s">
        <v>10435</v>
      </c>
      <c r="T826" s="52" t="s">
        <v>10435</v>
      </c>
      <c r="U826" s="52" t="s">
        <v>10435</v>
      </c>
      <c r="V826" s="52" t="s">
        <v>10435</v>
      </c>
      <c r="W826" s="52" t="s">
        <v>10435</v>
      </c>
      <c r="X826" s="52" t="s">
        <v>10435</v>
      </c>
    </row>
    <row r="827" spans="1:24" ht="15" customHeight="1" x14ac:dyDescent="0.2">
      <c r="A827">
        <v>1465</v>
      </c>
      <c r="B827" t="s">
        <v>22</v>
      </c>
      <c r="C827" s="47">
        <v>895.17377940000006</v>
      </c>
      <c r="D827" s="14">
        <f t="shared" si="24"/>
        <v>896.18105586677007</v>
      </c>
      <c r="E827" s="13">
        <f t="shared" si="25"/>
        <v>894.16650293323005</v>
      </c>
      <c r="F827" t="s">
        <v>1366</v>
      </c>
      <c r="H827" t="s">
        <v>1366</v>
      </c>
      <c r="I827" t="s">
        <v>4562</v>
      </c>
      <c r="J827" t="s">
        <v>4563</v>
      </c>
      <c r="N827" s="44" t="s">
        <v>4564</v>
      </c>
      <c r="O827" t="s">
        <v>4565</v>
      </c>
      <c r="P827" s="15" t="s">
        <v>4566</v>
      </c>
      <c r="Q827" s="4">
        <v>-9.35</v>
      </c>
      <c r="R827" s="52" t="s">
        <v>10435</v>
      </c>
      <c r="S827" s="52" t="s">
        <v>10435</v>
      </c>
      <c r="T827" s="52" t="s">
        <v>10435</v>
      </c>
      <c r="U827" s="52" t="s">
        <v>10435</v>
      </c>
      <c r="V827" s="52" t="s">
        <v>10435</v>
      </c>
      <c r="W827" s="52" t="s">
        <v>10435</v>
      </c>
      <c r="X827" s="52" t="s">
        <v>10435</v>
      </c>
    </row>
    <row r="828" spans="1:24" ht="15" customHeight="1" x14ac:dyDescent="0.2">
      <c r="A828">
        <v>1466</v>
      </c>
      <c r="B828" t="s">
        <v>22</v>
      </c>
      <c r="C828" s="47">
        <v>854.14723160000005</v>
      </c>
      <c r="D828" s="14">
        <f t="shared" si="24"/>
        <v>855.15450806677006</v>
      </c>
      <c r="E828" s="13">
        <f t="shared" si="25"/>
        <v>853.13995513323005</v>
      </c>
      <c r="F828" t="s">
        <v>4567</v>
      </c>
      <c r="H828" t="s">
        <v>4567</v>
      </c>
      <c r="I828" t="s">
        <v>4568</v>
      </c>
      <c r="J828" t="s">
        <v>4569</v>
      </c>
      <c r="N828" s="44" t="s">
        <v>4570</v>
      </c>
      <c r="O828" t="s">
        <v>4571</v>
      </c>
      <c r="P828" s="15" t="s">
        <v>4572</v>
      </c>
      <c r="Q828" s="4">
        <v>-9.24</v>
      </c>
      <c r="R828" s="52" t="s">
        <v>10435</v>
      </c>
      <c r="S828" s="52" t="s">
        <v>10435</v>
      </c>
      <c r="T828" s="52" t="s">
        <v>10435</v>
      </c>
      <c r="U828" s="52" t="s">
        <v>10435</v>
      </c>
      <c r="V828" s="52" t="s">
        <v>10435</v>
      </c>
      <c r="W828" s="52" t="s">
        <v>10435</v>
      </c>
      <c r="X828" s="52" t="s">
        <v>10435</v>
      </c>
    </row>
    <row r="829" spans="1:24" ht="15" customHeight="1" x14ac:dyDescent="0.2">
      <c r="A829">
        <v>1467</v>
      </c>
      <c r="B829" t="s">
        <v>22</v>
      </c>
      <c r="C829" s="47">
        <v>898.15568700000006</v>
      </c>
      <c r="D829" s="14">
        <f t="shared" si="24"/>
        <v>899.16296346677007</v>
      </c>
      <c r="E829" s="13">
        <f t="shared" si="25"/>
        <v>897.14841053323005</v>
      </c>
      <c r="F829" t="s">
        <v>4573</v>
      </c>
      <c r="H829" t="s">
        <v>4573</v>
      </c>
      <c r="I829" t="s">
        <v>4574</v>
      </c>
      <c r="J829" t="s">
        <v>4575</v>
      </c>
      <c r="N829" s="44" t="s">
        <v>4576</v>
      </c>
      <c r="O829" t="s">
        <v>4577</v>
      </c>
      <c r="P829" s="15" t="s">
        <v>4578</v>
      </c>
      <c r="Q829" s="4">
        <v>-7.54</v>
      </c>
      <c r="R829" s="52" t="s">
        <v>10435</v>
      </c>
      <c r="S829" s="52" t="s">
        <v>10435</v>
      </c>
      <c r="T829" s="52" t="s">
        <v>10435</v>
      </c>
      <c r="U829" s="52" t="s">
        <v>10435</v>
      </c>
      <c r="V829" s="52" t="s">
        <v>10435</v>
      </c>
      <c r="W829" s="52" t="s">
        <v>10435</v>
      </c>
      <c r="X829" s="52" t="s">
        <v>10435</v>
      </c>
    </row>
    <row r="830" spans="1:24" ht="15" customHeight="1" x14ac:dyDescent="0.2">
      <c r="A830">
        <v>1468</v>
      </c>
      <c r="B830" t="s">
        <v>22</v>
      </c>
      <c r="C830" s="47">
        <v>930.17853000000002</v>
      </c>
      <c r="D830" s="14">
        <f t="shared" si="24"/>
        <v>931.18580646677003</v>
      </c>
      <c r="E830" s="13">
        <f t="shared" si="25"/>
        <v>929.17125353323001</v>
      </c>
      <c r="F830" t="s">
        <v>2146</v>
      </c>
      <c r="H830" t="s">
        <v>2146</v>
      </c>
      <c r="I830" t="s">
        <v>4579</v>
      </c>
      <c r="J830" t="s">
        <v>4580</v>
      </c>
      <c r="N830" s="44" t="s">
        <v>4581</v>
      </c>
      <c r="O830" t="s">
        <v>4582</v>
      </c>
      <c r="P830" s="15" t="s">
        <v>4583</v>
      </c>
      <c r="Q830" s="4">
        <v>-6.84</v>
      </c>
      <c r="R830" s="52" t="s">
        <v>10435</v>
      </c>
      <c r="S830" s="52" t="s">
        <v>10435</v>
      </c>
      <c r="T830" s="52" t="s">
        <v>10435</v>
      </c>
      <c r="U830" s="52" t="s">
        <v>10435</v>
      </c>
      <c r="V830" s="52" t="s">
        <v>10435</v>
      </c>
      <c r="W830" s="52" t="s">
        <v>10435</v>
      </c>
      <c r="X830" s="52" t="s">
        <v>10435</v>
      </c>
    </row>
    <row r="831" spans="1:24" ht="15" customHeight="1" x14ac:dyDescent="0.2">
      <c r="A831">
        <v>1469</v>
      </c>
      <c r="B831" t="s">
        <v>22</v>
      </c>
      <c r="C831" s="47">
        <v>989.12848759999997</v>
      </c>
      <c r="D831" s="14">
        <f t="shared" si="24"/>
        <v>990.13576406676998</v>
      </c>
      <c r="E831" s="13">
        <f t="shared" si="25"/>
        <v>988.12121113322996</v>
      </c>
      <c r="F831" t="s">
        <v>4584</v>
      </c>
      <c r="H831" t="s">
        <v>4584</v>
      </c>
      <c r="I831" t="s">
        <v>4585</v>
      </c>
      <c r="J831" t="s">
        <v>4586</v>
      </c>
      <c r="N831" s="44" t="s">
        <v>4587</v>
      </c>
      <c r="O831" t="s">
        <v>4588</v>
      </c>
      <c r="P831" s="15" t="s">
        <v>4589</v>
      </c>
      <c r="Q831" s="4">
        <v>-10.210000000000001</v>
      </c>
      <c r="R831" s="52" t="s">
        <v>10435</v>
      </c>
      <c r="S831" s="52" t="s">
        <v>10435</v>
      </c>
      <c r="T831" s="52" t="s">
        <v>10435</v>
      </c>
      <c r="U831" s="52" t="s">
        <v>10435</v>
      </c>
      <c r="V831" s="52" t="s">
        <v>10435</v>
      </c>
      <c r="W831" s="52" t="s">
        <v>10435</v>
      </c>
      <c r="X831" s="52" t="s">
        <v>10435</v>
      </c>
    </row>
    <row r="832" spans="1:24" ht="15" customHeight="1" x14ac:dyDescent="0.2">
      <c r="A832">
        <v>1470</v>
      </c>
      <c r="B832" t="s">
        <v>22</v>
      </c>
      <c r="C832" s="47">
        <v>896.15779580000003</v>
      </c>
      <c r="D832" s="14">
        <f t="shared" si="24"/>
        <v>897.16507226677004</v>
      </c>
      <c r="E832" s="13">
        <f t="shared" si="25"/>
        <v>895.15051933323002</v>
      </c>
      <c r="F832" t="s">
        <v>4590</v>
      </c>
      <c r="H832" t="s">
        <v>4590</v>
      </c>
      <c r="I832" t="s">
        <v>4591</v>
      </c>
      <c r="J832" t="s">
        <v>4592</v>
      </c>
      <c r="N832" s="44" t="s">
        <v>4593</v>
      </c>
      <c r="O832" t="s">
        <v>4594</v>
      </c>
      <c r="P832" s="15" t="s">
        <v>4595</v>
      </c>
      <c r="Q832" s="4">
        <v>-8.6</v>
      </c>
      <c r="R832" s="52" t="s">
        <v>10435</v>
      </c>
      <c r="S832" s="52" t="s">
        <v>10435</v>
      </c>
      <c r="T832" s="52" t="s">
        <v>10435</v>
      </c>
      <c r="U832" s="52" t="s">
        <v>10435</v>
      </c>
      <c r="V832" s="52" t="s">
        <v>10435</v>
      </c>
      <c r="W832" s="52" t="s">
        <v>10435</v>
      </c>
      <c r="X832" s="52" t="s">
        <v>10435</v>
      </c>
    </row>
    <row r="833" spans="1:24" ht="15" customHeight="1" x14ac:dyDescent="0.2">
      <c r="A833">
        <v>1471</v>
      </c>
      <c r="B833" t="s">
        <v>22</v>
      </c>
      <c r="C833" s="47">
        <v>824.13666739999996</v>
      </c>
      <c r="D833" s="14">
        <f t="shared" si="24"/>
        <v>825.14394386676997</v>
      </c>
      <c r="E833" s="13">
        <f t="shared" si="25"/>
        <v>823.12939093322996</v>
      </c>
      <c r="F833" t="s">
        <v>4596</v>
      </c>
      <c r="H833" t="s">
        <v>4596</v>
      </c>
      <c r="I833" t="s">
        <v>4597</v>
      </c>
      <c r="J833" t="s">
        <v>4598</v>
      </c>
      <c r="N833" s="44" t="s">
        <v>4599</v>
      </c>
      <c r="O833" t="s">
        <v>4600</v>
      </c>
      <c r="P833" s="15" t="s">
        <v>4601</v>
      </c>
      <c r="Q833" s="4">
        <v>-8.76</v>
      </c>
      <c r="R833" s="52" t="s">
        <v>10435</v>
      </c>
      <c r="S833" s="52" t="s">
        <v>10435</v>
      </c>
      <c r="T833" s="52" t="s">
        <v>10435</v>
      </c>
      <c r="U833" s="52" t="s">
        <v>10435</v>
      </c>
      <c r="V833" s="52" t="s">
        <v>10435</v>
      </c>
      <c r="W833" s="52" t="s">
        <v>10435</v>
      </c>
      <c r="X833" s="52" t="s">
        <v>10435</v>
      </c>
    </row>
    <row r="834" spans="1:24" ht="15" customHeight="1" x14ac:dyDescent="0.2">
      <c r="A834">
        <v>1472</v>
      </c>
      <c r="B834" t="s">
        <v>22</v>
      </c>
      <c r="C834" s="47">
        <v>880.17411379999999</v>
      </c>
      <c r="D834" s="14">
        <f t="shared" ref="D834:D897" si="26">C834+1.00727646677</f>
        <v>881.18139026676999</v>
      </c>
      <c r="E834" s="13">
        <f t="shared" ref="E834:E897" si="27">C834-1.00727646677</f>
        <v>879.16683733322998</v>
      </c>
      <c r="F834" t="s">
        <v>4602</v>
      </c>
      <c r="H834" t="s">
        <v>4602</v>
      </c>
      <c r="I834" t="s">
        <v>4603</v>
      </c>
      <c r="J834" t="s">
        <v>4604</v>
      </c>
      <c r="N834" s="44" t="s">
        <v>4605</v>
      </c>
      <c r="O834" t="s">
        <v>4606</v>
      </c>
      <c r="P834" s="15" t="s">
        <v>4607</v>
      </c>
      <c r="Q834" s="4">
        <v>-8.2200000000000006</v>
      </c>
      <c r="R834" s="52" t="s">
        <v>10435</v>
      </c>
      <c r="S834" s="52" t="s">
        <v>10435</v>
      </c>
      <c r="T834" s="52" t="s">
        <v>10435</v>
      </c>
      <c r="U834" s="52" t="s">
        <v>10435</v>
      </c>
      <c r="V834" s="52" t="s">
        <v>10435</v>
      </c>
      <c r="W834" s="52" t="s">
        <v>10435</v>
      </c>
      <c r="X834" s="52" t="s">
        <v>10435</v>
      </c>
    </row>
    <row r="835" spans="1:24" ht="15" customHeight="1" x14ac:dyDescent="0.2">
      <c r="A835">
        <v>1473</v>
      </c>
      <c r="B835" t="s">
        <v>22</v>
      </c>
      <c r="C835" s="47">
        <v>880.19926420000002</v>
      </c>
      <c r="D835" s="14">
        <f t="shared" si="26"/>
        <v>881.20654066677002</v>
      </c>
      <c r="E835" s="13">
        <f t="shared" si="27"/>
        <v>879.19198773323001</v>
      </c>
      <c r="F835" t="s">
        <v>4608</v>
      </c>
      <c r="H835" t="s">
        <v>4608</v>
      </c>
      <c r="I835" t="s">
        <v>4609</v>
      </c>
      <c r="J835" t="s">
        <v>4610</v>
      </c>
      <c r="N835" s="44" t="s">
        <v>4611</v>
      </c>
      <c r="O835" t="s">
        <v>4612</v>
      </c>
      <c r="P835" s="15" t="s">
        <v>4613</v>
      </c>
      <c r="Q835" s="4">
        <v>-6.94</v>
      </c>
      <c r="R835" s="52" t="s">
        <v>10435</v>
      </c>
      <c r="S835" s="52" t="s">
        <v>10435</v>
      </c>
      <c r="T835" s="52" t="s">
        <v>10435</v>
      </c>
      <c r="U835" s="52" t="s">
        <v>10435</v>
      </c>
      <c r="V835" s="52" t="s">
        <v>10435</v>
      </c>
      <c r="W835" s="52" t="s">
        <v>10435</v>
      </c>
      <c r="X835" s="52" t="s">
        <v>10435</v>
      </c>
    </row>
    <row r="836" spans="1:24" ht="15" customHeight="1" x14ac:dyDescent="0.2">
      <c r="A836">
        <v>1474</v>
      </c>
      <c r="B836" t="s">
        <v>22</v>
      </c>
      <c r="C836" s="47">
        <v>953.19451359999994</v>
      </c>
      <c r="D836" s="14">
        <f t="shared" si="26"/>
        <v>954.20179006676995</v>
      </c>
      <c r="E836" s="13">
        <f t="shared" si="27"/>
        <v>952.18723713322993</v>
      </c>
      <c r="F836" t="s">
        <v>4614</v>
      </c>
      <c r="H836" t="s">
        <v>4614</v>
      </c>
      <c r="I836" t="s">
        <v>4615</v>
      </c>
      <c r="J836" t="s">
        <v>4616</v>
      </c>
      <c r="N836" s="44" t="s">
        <v>4617</v>
      </c>
      <c r="O836" t="s">
        <v>4618</v>
      </c>
      <c r="P836" s="15" t="s">
        <v>4619</v>
      </c>
      <c r="Q836" s="4">
        <v>-6.44</v>
      </c>
      <c r="R836" s="52" t="s">
        <v>10435</v>
      </c>
      <c r="S836" s="52" t="s">
        <v>10435</v>
      </c>
      <c r="T836" s="52" t="s">
        <v>10435</v>
      </c>
      <c r="U836" s="52" t="s">
        <v>10435</v>
      </c>
      <c r="V836" s="52" t="s">
        <v>10435</v>
      </c>
      <c r="W836" s="52" t="s">
        <v>10435</v>
      </c>
      <c r="X836" s="52" t="s">
        <v>10435</v>
      </c>
    </row>
    <row r="837" spans="1:24" ht="15" customHeight="1" x14ac:dyDescent="0.2">
      <c r="A837">
        <v>1475</v>
      </c>
      <c r="B837" t="s">
        <v>22</v>
      </c>
      <c r="C837" s="47">
        <v>870.12438860000009</v>
      </c>
      <c r="D837" s="14">
        <f t="shared" si="26"/>
        <v>871.1316650667701</v>
      </c>
      <c r="E837" s="13">
        <f t="shared" si="27"/>
        <v>869.11711213323008</v>
      </c>
      <c r="F837" t="s">
        <v>4620</v>
      </c>
      <c r="H837" t="s">
        <v>4620</v>
      </c>
      <c r="I837" t="s">
        <v>4621</v>
      </c>
      <c r="J837" t="s">
        <v>4622</v>
      </c>
      <c r="N837" s="44" t="s">
        <v>4623</v>
      </c>
      <c r="O837" t="s">
        <v>4624</v>
      </c>
      <c r="P837" s="15" t="s">
        <v>4625</v>
      </c>
      <c r="Q837" s="4">
        <v>-8.14</v>
      </c>
      <c r="R837" s="52" t="s">
        <v>10435</v>
      </c>
      <c r="S837" s="52" t="s">
        <v>10435</v>
      </c>
      <c r="T837" s="52" t="s">
        <v>10435</v>
      </c>
      <c r="U837" s="52" t="s">
        <v>10435</v>
      </c>
      <c r="V837" s="52" t="s">
        <v>10435</v>
      </c>
      <c r="W837" s="52" t="s">
        <v>10435</v>
      </c>
      <c r="X837" s="52" t="s">
        <v>10435</v>
      </c>
    </row>
    <row r="838" spans="1:24" ht="15" customHeight="1" x14ac:dyDescent="0.2">
      <c r="A838">
        <v>1476</v>
      </c>
      <c r="B838" t="s">
        <v>22</v>
      </c>
      <c r="C838" s="47">
        <v>924.20032719999995</v>
      </c>
      <c r="D838" s="14">
        <f t="shared" si="26"/>
        <v>925.20760366676996</v>
      </c>
      <c r="E838" s="13">
        <f t="shared" si="27"/>
        <v>923.19305073322994</v>
      </c>
      <c r="F838" t="s">
        <v>4626</v>
      </c>
      <c r="H838" t="s">
        <v>4626</v>
      </c>
      <c r="I838" t="s">
        <v>4627</v>
      </c>
      <c r="J838" t="s">
        <v>4628</v>
      </c>
      <c r="N838" s="44" t="s">
        <v>4629</v>
      </c>
      <c r="O838" t="s">
        <v>4630</v>
      </c>
      <c r="P838" s="15" t="s">
        <v>4631</v>
      </c>
      <c r="Q838" s="4">
        <v>-9.2799999999999994</v>
      </c>
      <c r="R838" s="52" t="s">
        <v>10435</v>
      </c>
      <c r="S838" s="52" t="s">
        <v>10435</v>
      </c>
      <c r="T838" s="52" t="s">
        <v>10435</v>
      </c>
      <c r="U838" s="52" t="s">
        <v>10435</v>
      </c>
      <c r="V838" s="52" t="s">
        <v>10435</v>
      </c>
      <c r="W838" s="52" t="s">
        <v>10435</v>
      </c>
      <c r="X838" s="52" t="s">
        <v>10435</v>
      </c>
    </row>
    <row r="839" spans="1:24" ht="15" customHeight="1" x14ac:dyDescent="0.2">
      <c r="A839">
        <v>1477</v>
      </c>
      <c r="B839" t="s">
        <v>22</v>
      </c>
      <c r="C839" s="47">
        <v>868.16288080000004</v>
      </c>
      <c r="D839" s="14">
        <f t="shared" si="26"/>
        <v>869.17015726677005</v>
      </c>
      <c r="E839" s="13">
        <f t="shared" si="27"/>
        <v>867.15560433323003</v>
      </c>
      <c r="F839" t="s">
        <v>4632</v>
      </c>
      <c r="H839" t="s">
        <v>4632</v>
      </c>
      <c r="I839" t="s">
        <v>4633</v>
      </c>
      <c r="J839" t="s">
        <v>4634</v>
      </c>
      <c r="N839" s="44" t="s">
        <v>4635</v>
      </c>
      <c r="O839" t="s">
        <v>4636</v>
      </c>
      <c r="P839" s="15" t="s">
        <v>4637</v>
      </c>
      <c r="Q839" s="4">
        <v>-8.82</v>
      </c>
      <c r="R839" s="52" t="s">
        <v>10435</v>
      </c>
      <c r="S839" s="52" t="s">
        <v>10435</v>
      </c>
      <c r="T839" s="52" t="s">
        <v>10435</v>
      </c>
      <c r="U839" s="52" t="s">
        <v>10435</v>
      </c>
      <c r="V839" s="52" t="s">
        <v>10435</v>
      </c>
      <c r="W839" s="52" t="s">
        <v>10435</v>
      </c>
      <c r="X839" s="52" t="s">
        <v>10435</v>
      </c>
    </row>
    <row r="840" spans="1:24" ht="15" customHeight="1" x14ac:dyDescent="0.2">
      <c r="A840">
        <v>1478</v>
      </c>
      <c r="B840" t="s">
        <v>22</v>
      </c>
      <c r="C840" s="47">
        <v>1190.2443158000001</v>
      </c>
      <c r="D840" s="14">
        <f t="shared" si="26"/>
        <v>1191.2515922667701</v>
      </c>
      <c r="E840" s="13">
        <f t="shared" si="27"/>
        <v>1189.2370393332301</v>
      </c>
      <c r="F840" t="s">
        <v>4638</v>
      </c>
      <c r="H840" t="s">
        <v>4638</v>
      </c>
      <c r="I840" t="s">
        <v>4639</v>
      </c>
      <c r="J840" t="s">
        <v>4640</v>
      </c>
      <c r="N840" s="44" t="s">
        <v>4641</v>
      </c>
      <c r="O840" t="s">
        <v>4642</v>
      </c>
      <c r="P840" s="15" t="s">
        <v>4643</v>
      </c>
      <c r="Q840" s="4">
        <v>-6.1</v>
      </c>
      <c r="R840" s="52" t="s">
        <v>10435</v>
      </c>
      <c r="S840" s="52" t="s">
        <v>10435</v>
      </c>
      <c r="T840" s="52" t="s">
        <v>10435</v>
      </c>
      <c r="U840" s="52" t="s">
        <v>10435</v>
      </c>
      <c r="V840" s="52" t="s">
        <v>10435</v>
      </c>
      <c r="W840" s="52" t="s">
        <v>10435</v>
      </c>
      <c r="X840" s="52" t="s">
        <v>10435</v>
      </c>
    </row>
    <row r="841" spans="1:24" ht="15" customHeight="1" x14ac:dyDescent="0.2">
      <c r="A841">
        <v>1479</v>
      </c>
      <c r="B841" t="s">
        <v>22</v>
      </c>
      <c r="C841" s="47">
        <v>866.18361500000003</v>
      </c>
      <c r="D841" s="14">
        <f t="shared" si="26"/>
        <v>867.19089146677004</v>
      </c>
      <c r="E841" s="13">
        <f t="shared" si="27"/>
        <v>865.17633853323002</v>
      </c>
      <c r="F841" t="s">
        <v>4644</v>
      </c>
      <c r="H841" t="s">
        <v>4644</v>
      </c>
      <c r="I841" t="s">
        <v>4645</v>
      </c>
      <c r="J841" t="s">
        <v>4646</v>
      </c>
      <c r="N841" s="44" t="s">
        <v>4647</v>
      </c>
      <c r="O841" t="s">
        <v>4648</v>
      </c>
      <c r="P841" s="15" t="s">
        <v>4649</v>
      </c>
      <c r="Q841" s="4">
        <v>-7.31</v>
      </c>
      <c r="R841" s="52" t="s">
        <v>10435</v>
      </c>
      <c r="S841" s="52" t="s">
        <v>10435</v>
      </c>
      <c r="T841" s="52" t="s">
        <v>10435</v>
      </c>
      <c r="U841" s="52" t="s">
        <v>10435</v>
      </c>
      <c r="V841" s="52" t="s">
        <v>10435</v>
      </c>
      <c r="W841" s="52" t="s">
        <v>10435</v>
      </c>
      <c r="X841" s="52" t="s">
        <v>10435</v>
      </c>
    </row>
    <row r="842" spans="1:24" ht="15" customHeight="1" x14ac:dyDescent="0.2">
      <c r="A842">
        <v>1480</v>
      </c>
      <c r="B842" t="s">
        <v>22</v>
      </c>
      <c r="C842" s="47">
        <v>955.14815879999992</v>
      </c>
      <c r="D842" s="14">
        <f t="shared" si="26"/>
        <v>956.15543526676993</v>
      </c>
      <c r="E842" s="13">
        <f t="shared" si="27"/>
        <v>954.14088233322991</v>
      </c>
      <c r="F842" t="s">
        <v>4650</v>
      </c>
      <c r="H842" t="s">
        <v>4650</v>
      </c>
      <c r="I842" t="s">
        <v>4651</v>
      </c>
      <c r="J842" t="s">
        <v>4652</v>
      </c>
      <c r="N842" s="44" t="s">
        <v>4653</v>
      </c>
      <c r="O842" t="s">
        <v>4654</v>
      </c>
      <c r="P842" s="15" t="s">
        <v>4655</v>
      </c>
      <c r="Q842" s="4">
        <v>-3.59</v>
      </c>
      <c r="R842" s="52" t="s">
        <v>10435</v>
      </c>
      <c r="S842" s="52" t="s">
        <v>10435</v>
      </c>
      <c r="T842" s="52" t="s">
        <v>10435</v>
      </c>
      <c r="U842" s="52" t="s">
        <v>10435</v>
      </c>
      <c r="V842" s="52" t="s">
        <v>10435</v>
      </c>
      <c r="W842" s="52" t="s">
        <v>10435</v>
      </c>
      <c r="X842" s="52" t="s">
        <v>10435</v>
      </c>
    </row>
    <row r="843" spans="1:24" ht="15" customHeight="1" x14ac:dyDescent="0.2">
      <c r="A843">
        <v>1481</v>
      </c>
      <c r="B843" t="s">
        <v>22</v>
      </c>
      <c r="C843" s="47">
        <v>880.19926420000002</v>
      </c>
      <c r="D843" s="14">
        <f t="shared" si="26"/>
        <v>881.20654066677002</v>
      </c>
      <c r="E843" s="13">
        <f t="shared" si="27"/>
        <v>879.19198773323001</v>
      </c>
      <c r="F843" t="s">
        <v>4608</v>
      </c>
      <c r="H843" t="s">
        <v>4608</v>
      </c>
      <c r="I843" t="s">
        <v>4656</v>
      </c>
      <c r="J843" t="s">
        <v>4657</v>
      </c>
      <c r="N843" s="44" t="s">
        <v>4658</v>
      </c>
      <c r="O843" t="s">
        <v>4659</v>
      </c>
      <c r="P843" s="15" t="s">
        <v>4660</v>
      </c>
      <c r="Q843" s="4">
        <v>-6.86</v>
      </c>
      <c r="R843" s="52" t="s">
        <v>10435</v>
      </c>
      <c r="S843" s="52" t="s">
        <v>10435</v>
      </c>
      <c r="T843" s="52" t="s">
        <v>10435</v>
      </c>
      <c r="U843" s="52" t="s">
        <v>10435</v>
      </c>
      <c r="V843" s="52" t="s">
        <v>10435</v>
      </c>
      <c r="W843" s="52" t="s">
        <v>10435</v>
      </c>
      <c r="X843" s="52" t="s">
        <v>10435</v>
      </c>
    </row>
    <row r="844" spans="1:24" ht="15" customHeight="1" x14ac:dyDescent="0.2">
      <c r="A844">
        <v>1482</v>
      </c>
      <c r="B844" t="s">
        <v>22</v>
      </c>
      <c r="C844" s="47">
        <v>864.16796580000005</v>
      </c>
      <c r="D844" s="14">
        <f t="shared" si="26"/>
        <v>865.17524226677006</v>
      </c>
      <c r="E844" s="13">
        <f t="shared" si="27"/>
        <v>863.16068933323004</v>
      </c>
      <c r="F844" t="s">
        <v>4661</v>
      </c>
      <c r="H844" t="s">
        <v>4661</v>
      </c>
      <c r="I844" t="s">
        <v>4662</v>
      </c>
      <c r="J844" t="s">
        <v>4663</v>
      </c>
      <c r="N844" s="44" t="s">
        <v>4664</v>
      </c>
      <c r="O844" t="s">
        <v>4665</v>
      </c>
      <c r="P844" s="15" t="s">
        <v>4666</v>
      </c>
      <c r="Q844" s="4">
        <v>-7.92</v>
      </c>
      <c r="R844" s="52" t="s">
        <v>10435</v>
      </c>
      <c r="S844" s="52" t="s">
        <v>10435</v>
      </c>
      <c r="T844" s="52" t="s">
        <v>10435</v>
      </c>
      <c r="U844" s="52" t="s">
        <v>10435</v>
      </c>
      <c r="V844" s="52" t="s">
        <v>10435</v>
      </c>
      <c r="W844" s="52" t="s">
        <v>10435</v>
      </c>
      <c r="X844" s="52" t="s">
        <v>10435</v>
      </c>
    </row>
    <row r="845" spans="1:24" ht="15" customHeight="1" x14ac:dyDescent="0.2">
      <c r="A845">
        <v>1483</v>
      </c>
      <c r="B845" t="s">
        <v>22</v>
      </c>
      <c r="C845" s="47">
        <v>881.15813020000007</v>
      </c>
      <c r="D845" s="14">
        <f t="shared" si="26"/>
        <v>882.16540666677008</v>
      </c>
      <c r="E845" s="13">
        <f t="shared" si="27"/>
        <v>880.15085373323006</v>
      </c>
      <c r="F845" t="s">
        <v>4667</v>
      </c>
      <c r="H845" t="s">
        <v>4667</v>
      </c>
      <c r="I845" t="s">
        <v>4668</v>
      </c>
      <c r="J845" t="s">
        <v>4669</v>
      </c>
      <c r="N845" s="44" t="s">
        <v>4670</v>
      </c>
      <c r="O845" t="s">
        <v>4671</v>
      </c>
      <c r="P845" s="15" t="s">
        <v>4672</v>
      </c>
      <c r="Q845" s="4">
        <v>-9.64</v>
      </c>
      <c r="R845" s="52" t="s">
        <v>10435</v>
      </c>
      <c r="S845" s="52" t="s">
        <v>10435</v>
      </c>
      <c r="T845" s="52" t="s">
        <v>10435</v>
      </c>
      <c r="U845" s="52" t="s">
        <v>10435</v>
      </c>
      <c r="V845" s="52" t="s">
        <v>10435</v>
      </c>
      <c r="W845" s="52" t="s">
        <v>10435</v>
      </c>
      <c r="X845" s="52" t="s">
        <v>10435</v>
      </c>
    </row>
    <row r="846" spans="1:24" ht="15" customHeight="1" x14ac:dyDescent="0.2">
      <c r="A846">
        <v>1484</v>
      </c>
      <c r="B846" t="s">
        <v>22</v>
      </c>
      <c r="C846" s="47">
        <v>1049.3135591999999</v>
      </c>
      <c r="D846" s="14">
        <f t="shared" si="26"/>
        <v>1050.3208356667699</v>
      </c>
      <c r="E846" s="13">
        <f t="shared" si="27"/>
        <v>1048.3062827332299</v>
      </c>
      <c r="F846" t="s">
        <v>4673</v>
      </c>
      <c r="H846" t="s">
        <v>4673</v>
      </c>
      <c r="I846" t="s">
        <v>4674</v>
      </c>
      <c r="J846" t="s">
        <v>4675</v>
      </c>
      <c r="N846" s="44" t="s">
        <v>4676</v>
      </c>
      <c r="O846" t="s">
        <v>4677</v>
      </c>
      <c r="P846" s="15" t="s">
        <v>4678</v>
      </c>
      <c r="Q846" s="4">
        <v>-0.45</v>
      </c>
      <c r="R846" s="52" t="s">
        <v>10397</v>
      </c>
      <c r="S846" s="52" t="s">
        <v>10406</v>
      </c>
      <c r="T846" s="52" t="s">
        <v>10407</v>
      </c>
      <c r="U846" s="52" t="s">
        <v>10408</v>
      </c>
      <c r="V846" s="52" t="s">
        <v>10409</v>
      </c>
      <c r="W846" s="52" t="s">
        <v>10435</v>
      </c>
      <c r="X846" s="52" t="s">
        <v>10435</v>
      </c>
    </row>
    <row r="847" spans="1:24" ht="15" customHeight="1" x14ac:dyDescent="0.2">
      <c r="A847">
        <v>1485</v>
      </c>
      <c r="B847" t="s">
        <v>22</v>
      </c>
      <c r="C847" s="47">
        <v>908.23056259999998</v>
      </c>
      <c r="D847" s="14">
        <f t="shared" si="26"/>
        <v>909.23783906676999</v>
      </c>
      <c r="E847" s="13">
        <f t="shared" si="27"/>
        <v>907.22328613322998</v>
      </c>
      <c r="F847" t="s">
        <v>4679</v>
      </c>
      <c r="H847" t="s">
        <v>4679</v>
      </c>
      <c r="I847" t="s">
        <v>4680</v>
      </c>
      <c r="J847" t="s">
        <v>4681</v>
      </c>
      <c r="N847" s="44" t="s">
        <v>4682</v>
      </c>
      <c r="O847" t="s">
        <v>4683</v>
      </c>
      <c r="P847" s="15" t="s">
        <v>4684</v>
      </c>
      <c r="Q847" s="4">
        <v>-6.69</v>
      </c>
      <c r="R847" s="52" t="s">
        <v>10435</v>
      </c>
      <c r="S847" s="52" t="s">
        <v>10435</v>
      </c>
      <c r="T847" s="52" t="s">
        <v>10435</v>
      </c>
      <c r="U847" s="52" t="s">
        <v>10435</v>
      </c>
      <c r="V847" s="52" t="s">
        <v>10435</v>
      </c>
      <c r="W847" s="52" t="s">
        <v>10435</v>
      </c>
      <c r="X847" s="52" t="s">
        <v>10435</v>
      </c>
    </row>
    <row r="848" spans="1:24" ht="15" customHeight="1" x14ac:dyDescent="0.2">
      <c r="A848">
        <v>1486</v>
      </c>
      <c r="B848" t="s">
        <v>22</v>
      </c>
      <c r="C848" s="47">
        <v>1063.150457</v>
      </c>
      <c r="D848" s="14">
        <f t="shared" si="26"/>
        <v>1064.15773346677</v>
      </c>
      <c r="E848" s="13">
        <f t="shared" si="27"/>
        <v>1062.14318053323</v>
      </c>
      <c r="F848" t="s">
        <v>4685</v>
      </c>
      <c r="H848" t="s">
        <v>4685</v>
      </c>
      <c r="I848" t="s">
        <v>4686</v>
      </c>
      <c r="J848" t="s">
        <v>4687</v>
      </c>
      <c r="N848" s="44" t="s">
        <v>4688</v>
      </c>
      <c r="O848" t="s">
        <v>4689</v>
      </c>
      <c r="P848" s="15" t="s">
        <v>4690</v>
      </c>
      <c r="Q848" s="4">
        <v>-2.5</v>
      </c>
      <c r="R848" s="52" t="s">
        <v>10435</v>
      </c>
      <c r="S848" s="52" t="s">
        <v>10435</v>
      </c>
      <c r="T848" s="52" t="s">
        <v>10435</v>
      </c>
      <c r="U848" s="52" t="s">
        <v>10435</v>
      </c>
      <c r="V848" s="52" t="s">
        <v>10435</v>
      </c>
      <c r="W848" s="52" t="s">
        <v>10435</v>
      </c>
      <c r="X848" s="52" t="s">
        <v>10435</v>
      </c>
    </row>
    <row r="849" spans="1:24" ht="15" customHeight="1" x14ac:dyDescent="0.2">
      <c r="A849">
        <v>1487</v>
      </c>
      <c r="B849" t="s">
        <v>22</v>
      </c>
      <c r="C849" s="47">
        <v>1173.3197072</v>
      </c>
      <c r="D849" s="14">
        <f t="shared" si="26"/>
        <v>1174.32698366677</v>
      </c>
      <c r="E849" s="13">
        <f t="shared" si="27"/>
        <v>1172.31243073323</v>
      </c>
      <c r="F849" t="s">
        <v>4691</v>
      </c>
      <c r="H849" t="s">
        <v>4691</v>
      </c>
      <c r="I849" t="s">
        <v>4692</v>
      </c>
      <c r="J849" t="s">
        <v>4693</v>
      </c>
      <c r="N849" s="44" t="s">
        <v>4694</v>
      </c>
      <c r="O849" t="s">
        <v>4695</v>
      </c>
      <c r="P849" s="15" t="s">
        <v>4696</v>
      </c>
      <c r="Q849" s="4">
        <v>-2.7</v>
      </c>
      <c r="R849" s="52" t="s">
        <v>10435</v>
      </c>
      <c r="S849" s="52" t="s">
        <v>10435</v>
      </c>
      <c r="T849" s="52" t="s">
        <v>10435</v>
      </c>
      <c r="U849" s="52" t="s">
        <v>10435</v>
      </c>
      <c r="V849" s="52" t="s">
        <v>10435</v>
      </c>
      <c r="W849" s="52" t="s">
        <v>10435</v>
      </c>
      <c r="X849" s="52" t="s">
        <v>10435</v>
      </c>
    </row>
    <row r="850" spans="1:24" ht="15" customHeight="1" x14ac:dyDescent="0.2">
      <c r="A850">
        <v>1488</v>
      </c>
      <c r="B850" t="s">
        <v>22</v>
      </c>
      <c r="C850" s="47">
        <v>1038.2360417999998</v>
      </c>
      <c r="D850" s="14">
        <f t="shared" si="26"/>
        <v>1039.2433182667698</v>
      </c>
      <c r="E850" s="13">
        <f t="shared" si="27"/>
        <v>1037.2287653332298</v>
      </c>
      <c r="F850" t="s">
        <v>4697</v>
      </c>
      <c r="H850" t="s">
        <v>4697</v>
      </c>
      <c r="I850" t="s">
        <v>4698</v>
      </c>
      <c r="J850" t="s">
        <v>4699</v>
      </c>
      <c r="N850" s="44" t="s">
        <v>4700</v>
      </c>
      <c r="O850" t="s">
        <v>4701</v>
      </c>
      <c r="P850" s="15" t="s">
        <v>4702</v>
      </c>
      <c r="Q850" s="4">
        <v>-5.95</v>
      </c>
      <c r="R850" s="52" t="s">
        <v>10435</v>
      </c>
      <c r="S850" s="52" t="s">
        <v>10435</v>
      </c>
      <c r="T850" s="52" t="s">
        <v>10435</v>
      </c>
      <c r="U850" s="52" t="s">
        <v>10435</v>
      </c>
      <c r="V850" s="52" t="s">
        <v>10435</v>
      </c>
      <c r="W850" s="52" t="s">
        <v>10435</v>
      </c>
      <c r="X850" s="52" t="s">
        <v>10435</v>
      </c>
    </row>
    <row r="851" spans="1:24" s="20" customFormat="1" ht="15" customHeight="1" x14ac:dyDescent="0.2">
      <c r="A851">
        <v>1489</v>
      </c>
      <c r="B851" t="s">
        <v>22</v>
      </c>
      <c r="C851" s="47">
        <v>7708.0664663999996</v>
      </c>
      <c r="D851" s="14">
        <f t="shared" si="26"/>
        <v>7709.0737428667699</v>
      </c>
      <c r="E851" s="13">
        <f t="shared" si="27"/>
        <v>7707.0591899332294</v>
      </c>
      <c r="F851" t="s">
        <v>4703</v>
      </c>
      <c r="G851"/>
      <c r="H851" t="s">
        <v>4703</v>
      </c>
      <c r="I851" t="s">
        <v>4704</v>
      </c>
      <c r="J851" t="s">
        <v>4705</v>
      </c>
      <c r="K851"/>
      <c r="L851"/>
      <c r="M851"/>
      <c r="N851" s="44" t="s">
        <v>4706</v>
      </c>
      <c r="O851" t="s">
        <v>4707</v>
      </c>
      <c r="P851" s="15" t="s">
        <v>4708</v>
      </c>
      <c r="Q851" s="4">
        <v>-53.92</v>
      </c>
      <c r="R851" s="53" t="s">
        <v>10435</v>
      </c>
      <c r="S851" s="53" t="s">
        <v>10435</v>
      </c>
      <c r="T851" s="53" t="s">
        <v>10435</v>
      </c>
      <c r="U851" s="53" t="s">
        <v>10435</v>
      </c>
      <c r="V851" s="53" t="s">
        <v>10435</v>
      </c>
      <c r="W851" s="53" t="s">
        <v>10435</v>
      </c>
      <c r="X851" s="53" t="s">
        <v>10435</v>
      </c>
    </row>
    <row r="852" spans="1:24" ht="15" customHeight="1" x14ac:dyDescent="0.2">
      <c r="A852">
        <v>1490</v>
      </c>
      <c r="B852" t="s">
        <v>22</v>
      </c>
      <c r="C852" s="47">
        <v>2928.0904062</v>
      </c>
      <c r="D852" s="14">
        <f t="shared" si="26"/>
        <v>2929.0976826667697</v>
      </c>
      <c r="E852" s="13">
        <f t="shared" si="27"/>
        <v>2927.0831297332302</v>
      </c>
      <c r="F852" t="s">
        <v>4709</v>
      </c>
      <c r="H852" t="s">
        <v>4709</v>
      </c>
      <c r="I852" t="s">
        <v>4710</v>
      </c>
      <c r="J852" t="s">
        <v>4711</v>
      </c>
      <c r="N852" s="44" t="s">
        <v>4712</v>
      </c>
      <c r="O852" t="s">
        <v>4713</v>
      </c>
      <c r="P852" s="15" t="s">
        <v>4714</v>
      </c>
      <c r="Q852" s="4">
        <v>-13.94</v>
      </c>
      <c r="R852" s="52" t="s">
        <v>10435</v>
      </c>
      <c r="S852" s="52" t="s">
        <v>10435</v>
      </c>
      <c r="T852" s="52" t="s">
        <v>10435</v>
      </c>
      <c r="U852" s="52" t="s">
        <v>10435</v>
      </c>
      <c r="V852" s="52" t="s">
        <v>10435</v>
      </c>
      <c r="W852" s="52" t="s">
        <v>10435</v>
      </c>
      <c r="X852" s="52" t="s">
        <v>10435</v>
      </c>
    </row>
    <row r="853" spans="1:24" ht="15" customHeight="1" x14ac:dyDescent="0.2">
      <c r="A853">
        <v>1491</v>
      </c>
      <c r="B853" t="s">
        <v>22</v>
      </c>
      <c r="C853" s="47">
        <v>4104.9232499999998</v>
      </c>
      <c r="D853" s="14">
        <f t="shared" si="26"/>
        <v>4105.9305264667701</v>
      </c>
      <c r="E853" s="13">
        <f t="shared" si="27"/>
        <v>4103.9159735332296</v>
      </c>
      <c r="F853" t="s">
        <v>4715</v>
      </c>
      <c r="H853" t="s">
        <v>4715</v>
      </c>
      <c r="I853" t="s">
        <v>4716</v>
      </c>
      <c r="J853" t="s">
        <v>4717</v>
      </c>
      <c r="N853" s="44" t="s">
        <v>4718</v>
      </c>
      <c r="O853" t="s">
        <v>4719</v>
      </c>
      <c r="P853" s="15" t="s">
        <v>4720</v>
      </c>
      <c r="Q853" s="4">
        <v>-20.29</v>
      </c>
      <c r="R853" s="52" t="s">
        <v>10435</v>
      </c>
      <c r="S853" s="52" t="s">
        <v>10435</v>
      </c>
      <c r="T853" s="52" t="s">
        <v>10435</v>
      </c>
      <c r="U853" s="52" t="s">
        <v>10435</v>
      </c>
      <c r="V853" s="52" t="s">
        <v>10435</v>
      </c>
      <c r="W853" s="52" t="s">
        <v>10435</v>
      </c>
      <c r="X853" s="52" t="s">
        <v>10435</v>
      </c>
    </row>
    <row r="854" spans="1:24" ht="15" customHeight="1" x14ac:dyDescent="0.2">
      <c r="A854">
        <v>1492</v>
      </c>
      <c r="B854" t="s">
        <v>22</v>
      </c>
      <c r="C854" s="47">
        <v>4178.8178644</v>
      </c>
      <c r="D854" s="14">
        <f t="shared" si="26"/>
        <v>4179.8251408667702</v>
      </c>
      <c r="E854" s="13">
        <f t="shared" si="27"/>
        <v>4177.8105879332297</v>
      </c>
      <c r="F854" t="s">
        <v>4721</v>
      </c>
      <c r="H854" t="s">
        <v>4721</v>
      </c>
      <c r="I854" t="s">
        <v>4722</v>
      </c>
      <c r="J854" t="s">
        <v>4723</v>
      </c>
      <c r="N854" s="44" t="s">
        <v>4724</v>
      </c>
      <c r="O854" t="s">
        <v>4725</v>
      </c>
      <c r="P854" s="15" t="s">
        <v>4726</v>
      </c>
      <c r="Q854" s="4">
        <v>-32.54</v>
      </c>
      <c r="R854" s="52" t="s">
        <v>10435</v>
      </c>
      <c r="S854" s="52" t="s">
        <v>10435</v>
      </c>
      <c r="T854" s="52" t="s">
        <v>10435</v>
      </c>
      <c r="U854" s="52" t="s">
        <v>10435</v>
      </c>
      <c r="V854" s="52" t="s">
        <v>10435</v>
      </c>
      <c r="W854" s="52" t="s">
        <v>10435</v>
      </c>
      <c r="X854" s="52" t="s">
        <v>10435</v>
      </c>
    </row>
    <row r="855" spans="1:24" ht="15" customHeight="1" x14ac:dyDescent="0.2">
      <c r="A855">
        <v>1493</v>
      </c>
      <c r="B855" t="s">
        <v>22</v>
      </c>
      <c r="C855" s="47">
        <v>1580.4202388000001</v>
      </c>
      <c r="D855" s="14">
        <f t="shared" si="26"/>
        <v>1581.4275152667701</v>
      </c>
      <c r="E855" s="13">
        <f t="shared" si="27"/>
        <v>1579.4129623332301</v>
      </c>
      <c r="F855" t="s">
        <v>4727</v>
      </c>
      <c r="H855" t="s">
        <v>4727</v>
      </c>
      <c r="I855" t="s">
        <v>4728</v>
      </c>
      <c r="J855" t="s">
        <v>4729</v>
      </c>
      <c r="N855" s="44" t="s">
        <v>4730</v>
      </c>
      <c r="O855" t="s">
        <v>4731</v>
      </c>
      <c r="P855" s="15" t="s">
        <v>4732</v>
      </c>
      <c r="Q855" s="4">
        <v>-10.47</v>
      </c>
      <c r="R855" s="52" t="s">
        <v>10435</v>
      </c>
      <c r="S855" s="52" t="s">
        <v>10435</v>
      </c>
      <c r="T855" s="52" t="s">
        <v>10435</v>
      </c>
      <c r="U855" s="52" t="s">
        <v>10435</v>
      </c>
      <c r="V855" s="52" t="s">
        <v>10435</v>
      </c>
      <c r="W855" s="52" t="s">
        <v>10435</v>
      </c>
      <c r="X855" s="52" t="s">
        <v>10435</v>
      </c>
    </row>
    <row r="856" spans="1:24" ht="15" customHeight="1" x14ac:dyDescent="0.2">
      <c r="A856">
        <v>1494</v>
      </c>
      <c r="B856" t="s">
        <v>22</v>
      </c>
      <c r="C856" s="47">
        <v>2368.814973</v>
      </c>
      <c r="D856" s="14">
        <f t="shared" si="26"/>
        <v>2369.8222494667698</v>
      </c>
      <c r="E856" s="13">
        <f t="shared" si="27"/>
        <v>2367.8076965332302</v>
      </c>
      <c r="F856" t="s">
        <v>4733</v>
      </c>
      <c r="H856" t="s">
        <v>4733</v>
      </c>
      <c r="I856" t="s">
        <v>4734</v>
      </c>
      <c r="J856" t="s">
        <v>4735</v>
      </c>
      <c r="N856" s="44" t="s">
        <v>4736</v>
      </c>
      <c r="O856" t="s">
        <v>4737</v>
      </c>
      <c r="P856" s="15" t="s">
        <v>4738</v>
      </c>
      <c r="Q856" s="4">
        <v>-11.38</v>
      </c>
      <c r="R856" s="52" t="s">
        <v>10435</v>
      </c>
      <c r="S856" s="52" t="s">
        <v>10435</v>
      </c>
      <c r="T856" s="52" t="s">
        <v>10435</v>
      </c>
      <c r="U856" s="52" t="s">
        <v>10435</v>
      </c>
      <c r="V856" s="52" t="s">
        <v>10435</v>
      </c>
      <c r="W856" s="52" t="s">
        <v>10435</v>
      </c>
      <c r="X856" s="52" t="s">
        <v>10435</v>
      </c>
    </row>
    <row r="857" spans="1:24" ht="15" customHeight="1" x14ac:dyDescent="0.2">
      <c r="A857">
        <v>1495</v>
      </c>
      <c r="B857" t="s">
        <v>22</v>
      </c>
      <c r="C857" s="47">
        <v>5238.2911789999998</v>
      </c>
      <c r="D857" s="14">
        <f t="shared" si="26"/>
        <v>5239.2984554667701</v>
      </c>
      <c r="E857" s="13">
        <f t="shared" si="27"/>
        <v>5237.2839025332296</v>
      </c>
      <c r="F857" t="s">
        <v>4739</v>
      </c>
      <c r="H857" t="s">
        <v>4739</v>
      </c>
      <c r="I857" t="s">
        <v>4740</v>
      </c>
      <c r="J857" t="s">
        <v>4741</v>
      </c>
      <c r="N857" s="44" t="s">
        <v>4742</v>
      </c>
      <c r="O857" t="s">
        <v>4743</v>
      </c>
      <c r="P857" s="15" t="s">
        <v>4744</v>
      </c>
      <c r="Q857" s="4">
        <v>-22.81</v>
      </c>
      <c r="R857" s="52" t="s">
        <v>10435</v>
      </c>
      <c r="S857" s="52" t="s">
        <v>10435</v>
      </c>
      <c r="T857" s="52" t="s">
        <v>10435</v>
      </c>
      <c r="U857" s="52" t="s">
        <v>10435</v>
      </c>
      <c r="V857" s="52" t="s">
        <v>10435</v>
      </c>
      <c r="W857" s="52" t="s">
        <v>10435</v>
      </c>
      <c r="X857" s="52" t="s">
        <v>10435</v>
      </c>
    </row>
    <row r="858" spans="1:24" ht="15" customHeight="1" x14ac:dyDescent="0.2">
      <c r="A858">
        <v>1496</v>
      </c>
      <c r="B858" t="s">
        <v>22</v>
      </c>
      <c r="C858" s="47">
        <v>1184.3316688000002</v>
      </c>
      <c r="D858" s="14">
        <f t="shared" si="26"/>
        <v>1185.3389452667702</v>
      </c>
      <c r="E858" s="13">
        <f t="shared" si="27"/>
        <v>1183.3243923332302</v>
      </c>
      <c r="F858" t="s">
        <v>4745</v>
      </c>
      <c r="H858" t="s">
        <v>4745</v>
      </c>
      <c r="I858" t="s">
        <v>4746</v>
      </c>
      <c r="J858" t="s">
        <v>4747</v>
      </c>
      <c r="N858" s="44" t="s">
        <v>4748</v>
      </c>
      <c r="O858" t="s">
        <v>4749</v>
      </c>
      <c r="P858" s="15" t="s">
        <v>4750</v>
      </c>
      <c r="Q858" s="4">
        <v>-0.34</v>
      </c>
      <c r="R858" s="52" t="s">
        <v>10435</v>
      </c>
      <c r="S858" s="52" t="s">
        <v>10435</v>
      </c>
      <c r="T858" s="52" t="s">
        <v>10435</v>
      </c>
      <c r="U858" s="52" t="s">
        <v>10435</v>
      </c>
      <c r="V858" s="52" t="s">
        <v>10435</v>
      </c>
      <c r="W858" s="52" t="s">
        <v>10435</v>
      </c>
      <c r="X858" s="52" t="s">
        <v>10435</v>
      </c>
    </row>
    <row r="859" spans="1:24" ht="15" customHeight="1" x14ac:dyDescent="0.2">
      <c r="A859">
        <v>1497</v>
      </c>
      <c r="B859" t="s">
        <v>22</v>
      </c>
      <c r="C859" s="47">
        <v>962.16029259999993</v>
      </c>
      <c r="D859" s="14">
        <f t="shared" si="26"/>
        <v>963.16756906676994</v>
      </c>
      <c r="E859" s="13">
        <f t="shared" si="27"/>
        <v>961.15301613322993</v>
      </c>
      <c r="F859" t="s">
        <v>4751</v>
      </c>
      <c r="H859" t="s">
        <v>4751</v>
      </c>
      <c r="I859" t="s">
        <v>4752</v>
      </c>
      <c r="J859" t="s">
        <v>4753</v>
      </c>
      <c r="N859" s="44" t="s">
        <v>4754</v>
      </c>
      <c r="O859" t="s">
        <v>4755</v>
      </c>
      <c r="P859" s="15" t="s">
        <v>4756</v>
      </c>
      <c r="Q859" s="4">
        <v>-6.13</v>
      </c>
      <c r="R859" s="52" t="s">
        <v>10435</v>
      </c>
      <c r="S859" s="52" t="s">
        <v>10435</v>
      </c>
      <c r="T859" s="52" t="s">
        <v>10435</v>
      </c>
      <c r="U859" s="52" t="s">
        <v>10435</v>
      </c>
      <c r="V859" s="52" t="s">
        <v>10435</v>
      </c>
      <c r="W859" s="52" t="s">
        <v>10435</v>
      </c>
      <c r="X859" s="52" t="s">
        <v>10435</v>
      </c>
    </row>
    <row r="860" spans="1:24" ht="15" customHeight="1" x14ac:dyDescent="0.2">
      <c r="A860">
        <v>1498</v>
      </c>
      <c r="B860" t="s">
        <v>22</v>
      </c>
      <c r="C860" s="47">
        <v>975.1999927999999</v>
      </c>
      <c r="D860" s="14">
        <f t="shared" si="26"/>
        <v>976.20726926676991</v>
      </c>
      <c r="E860" s="13">
        <f t="shared" si="27"/>
        <v>974.1927163332299</v>
      </c>
      <c r="F860" t="s">
        <v>4757</v>
      </c>
      <c r="H860" t="s">
        <v>4757</v>
      </c>
      <c r="I860" t="s">
        <v>4758</v>
      </c>
      <c r="J860" t="s">
        <v>4759</v>
      </c>
      <c r="N860" s="44" t="s">
        <v>4760</v>
      </c>
      <c r="O860" t="s">
        <v>4761</v>
      </c>
      <c r="P860" s="15" t="s">
        <v>4762</v>
      </c>
      <c r="Q860" s="4">
        <v>-7.01</v>
      </c>
      <c r="R860" s="52" t="s">
        <v>10435</v>
      </c>
      <c r="S860" s="52" t="s">
        <v>10435</v>
      </c>
      <c r="T860" s="52" t="s">
        <v>10435</v>
      </c>
      <c r="U860" s="52" t="s">
        <v>10435</v>
      </c>
      <c r="V860" s="52" t="s">
        <v>10435</v>
      </c>
      <c r="W860" s="52" t="s">
        <v>10435</v>
      </c>
      <c r="X860" s="52" t="s">
        <v>10435</v>
      </c>
    </row>
    <row r="861" spans="1:24" ht="15" customHeight="1" x14ac:dyDescent="0.2">
      <c r="A861">
        <v>1499</v>
      </c>
      <c r="B861" t="s">
        <v>22</v>
      </c>
      <c r="C861" s="47">
        <v>1161.3084742000001</v>
      </c>
      <c r="D861" s="14">
        <f t="shared" si="26"/>
        <v>1162.3157506667701</v>
      </c>
      <c r="E861" s="13">
        <f t="shared" si="27"/>
        <v>1160.3011977332301</v>
      </c>
      <c r="F861" t="s">
        <v>4763</v>
      </c>
      <c r="H861" t="s">
        <v>4763</v>
      </c>
      <c r="I861" t="s">
        <v>4764</v>
      </c>
      <c r="J861" t="s">
        <v>4765</v>
      </c>
      <c r="N861" s="44" t="s">
        <v>4766</v>
      </c>
      <c r="O861" t="s">
        <v>4767</v>
      </c>
      <c r="P861" s="15" t="s">
        <v>4768</v>
      </c>
      <c r="Q861" s="4">
        <v>0.96</v>
      </c>
      <c r="R861" s="52" t="s">
        <v>10435</v>
      </c>
      <c r="S861" s="52" t="s">
        <v>10435</v>
      </c>
      <c r="T861" s="52" t="s">
        <v>10435</v>
      </c>
      <c r="U861" s="52" t="s">
        <v>10435</v>
      </c>
      <c r="V861" s="52" t="s">
        <v>10435</v>
      </c>
      <c r="W861" s="52" t="s">
        <v>10435</v>
      </c>
      <c r="X861" s="52" t="s">
        <v>10435</v>
      </c>
    </row>
    <row r="862" spans="1:24" ht="15" customHeight="1" x14ac:dyDescent="0.2">
      <c r="A862">
        <v>1500</v>
      </c>
      <c r="B862" t="s">
        <v>22</v>
      </c>
      <c r="C862" s="47">
        <v>1137.1953020000001</v>
      </c>
      <c r="D862" s="14">
        <f t="shared" si="26"/>
        <v>1138.2025784667701</v>
      </c>
      <c r="E862" s="13">
        <f t="shared" si="27"/>
        <v>1136.1880255332301</v>
      </c>
      <c r="F862" t="s">
        <v>4769</v>
      </c>
      <c r="H862" t="s">
        <v>4769</v>
      </c>
      <c r="I862" t="s">
        <v>4770</v>
      </c>
      <c r="J862" t="s">
        <v>4771</v>
      </c>
      <c r="N862" s="44" t="s">
        <v>4772</v>
      </c>
      <c r="O862" t="s">
        <v>4773</v>
      </c>
      <c r="P862" s="15" t="s">
        <v>4774</v>
      </c>
      <c r="Q862" s="4">
        <v>-6.44</v>
      </c>
      <c r="R862" s="52" t="s">
        <v>10435</v>
      </c>
      <c r="S862" s="52" t="s">
        <v>10435</v>
      </c>
      <c r="T862" s="52" t="s">
        <v>10435</v>
      </c>
      <c r="U862" s="52" t="s">
        <v>10435</v>
      </c>
      <c r="V862" s="52" t="s">
        <v>10435</v>
      </c>
      <c r="W862" s="52" t="s">
        <v>10435</v>
      </c>
      <c r="X862" s="52" t="s">
        <v>10435</v>
      </c>
    </row>
    <row r="863" spans="1:24" ht="15" customHeight="1" x14ac:dyDescent="0.2">
      <c r="A863">
        <v>1501</v>
      </c>
      <c r="B863" t="s">
        <v>22</v>
      </c>
      <c r="C863" s="47">
        <v>1150.2797160000002</v>
      </c>
      <c r="D863" s="14">
        <f t="shared" si="26"/>
        <v>1151.2869924667702</v>
      </c>
      <c r="E863" s="13">
        <f t="shared" si="27"/>
        <v>1149.2724395332302</v>
      </c>
      <c r="F863" t="s">
        <v>4775</v>
      </c>
      <c r="H863" t="s">
        <v>4775</v>
      </c>
      <c r="I863" t="s">
        <v>4776</v>
      </c>
      <c r="J863" t="s">
        <v>4777</v>
      </c>
      <c r="N863" s="44" t="s">
        <v>4778</v>
      </c>
      <c r="O863" t="s">
        <v>4779</v>
      </c>
      <c r="P863" s="15" t="s">
        <v>4780</v>
      </c>
      <c r="Q863" s="4">
        <v>-5.62</v>
      </c>
      <c r="R863" s="52" t="s">
        <v>10435</v>
      </c>
      <c r="S863" s="52" t="s">
        <v>10435</v>
      </c>
      <c r="T863" s="52" t="s">
        <v>10435</v>
      </c>
      <c r="U863" s="52" t="s">
        <v>10435</v>
      </c>
      <c r="V863" s="52" t="s">
        <v>10435</v>
      </c>
      <c r="W863" s="52" t="s">
        <v>10435</v>
      </c>
      <c r="X863" s="52" t="s">
        <v>10435</v>
      </c>
    </row>
    <row r="864" spans="1:24" ht="15" customHeight="1" x14ac:dyDescent="0.2">
      <c r="A864">
        <v>1502</v>
      </c>
      <c r="B864" t="s">
        <v>22</v>
      </c>
      <c r="C864" s="47">
        <v>1274.2081482000001</v>
      </c>
      <c r="D864" s="14">
        <f t="shared" si="26"/>
        <v>1275.2154246667701</v>
      </c>
      <c r="E864" s="13">
        <f t="shared" si="27"/>
        <v>1273.2008717332301</v>
      </c>
      <c r="F864" t="s">
        <v>4781</v>
      </c>
      <c r="H864" t="s">
        <v>4781</v>
      </c>
      <c r="I864" t="s">
        <v>4782</v>
      </c>
      <c r="J864" t="s">
        <v>4783</v>
      </c>
      <c r="N864" s="44" t="s">
        <v>4784</v>
      </c>
      <c r="O864" t="s">
        <v>4785</v>
      </c>
      <c r="P864" s="15" t="s">
        <v>4786</v>
      </c>
      <c r="Q864" s="4">
        <v>-8.19</v>
      </c>
      <c r="R864" s="52" t="s">
        <v>10435</v>
      </c>
      <c r="S864" s="52" t="s">
        <v>10435</v>
      </c>
      <c r="T864" s="52" t="s">
        <v>10435</v>
      </c>
      <c r="U864" s="52" t="s">
        <v>10435</v>
      </c>
      <c r="V864" s="52" t="s">
        <v>10435</v>
      </c>
      <c r="W864" s="52" t="s">
        <v>10435</v>
      </c>
      <c r="X864" s="52" t="s">
        <v>10435</v>
      </c>
    </row>
    <row r="865" spans="1:24" ht="15" customHeight="1" x14ac:dyDescent="0.2">
      <c r="A865">
        <v>1503</v>
      </c>
      <c r="B865" t="s">
        <v>22</v>
      </c>
      <c r="C865" s="47">
        <v>902.14723160000005</v>
      </c>
      <c r="D865" s="14">
        <f t="shared" si="26"/>
        <v>903.15450806677006</v>
      </c>
      <c r="E865" s="13">
        <f t="shared" si="27"/>
        <v>901.13995513323005</v>
      </c>
      <c r="F865" t="s">
        <v>4787</v>
      </c>
      <c r="H865" t="s">
        <v>4787</v>
      </c>
      <c r="I865" t="s">
        <v>4788</v>
      </c>
      <c r="J865" t="s">
        <v>4789</v>
      </c>
      <c r="N865" s="44" t="s">
        <v>4790</v>
      </c>
      <c r="O865" t="s">
        <v>4791</v>
      </c>
      <c r="P865" s="15" t="s">
        <v>4792</v>
      </c>
      <c r="Q865" s="4">
        <v>-4.3499999999999996</v>
      </c>
      <c r="R865" s="52" t="s">
        <v>10435</v>
      </c>
      <c r="S865" s="52" t="s">
        <v>10435</v>
      </c>
      <c r="T865" s="52" t="s">
        <v>10435</v>
      </c>
      <c r="U865" s="52" t="s">
        <v>10435</v>
      </c>
      <c r="V865" s="52" t="s">
        <v>10435</v>
      </c>
      <c r="W865" s="52" t="s">
        <v>10435</v>
      </c>
      <c r="X865" s="52" t="s">
        <v>10435</v>
      </c>
    </row>
    <row r="866" spans="1:24" ht="15" customHeight="1" x14ac:dyDescent="0.2">
      <c r="A866">
        <v>1504</v>
      </c>
      <c r="B866" t="s">
        <v>22</v>
      </c>
      <c r="C866" s="47">
        <v>902.14723160000005</v>
      </c>
      <c r="D866" s="14">
        <f t="shared" si="26"/>
        <v>903.15450806677006</v>
      </c>
      <c r="E866" s="13">
        <f t="shared" si="27"/>
        <v>901.13995513323005</v>
      </c>
      <c r="F866" t="s">
        <v>4787</v>
      </c>
      <c r="H866" t="s">
        <v>4787</v>
      </c>
      <c r="I866" t="s">
        <v>4793</v>
      </c>
      <c r="J866" t="s">
        <v>4794</v>
      </c>
      <c r="N866" s="44" t="s">
        <v>4795</v>
      </c>
      <c r="O866" t="s">
        <v>4796</v>
      </c>
      <c r="P866" s="15" t="s">
        <v>4797</v>
      </c>
      <c r="Q866" s="4">
        <v>-4.3499999999999996</v>
      </c>
      <c r="R866" s="52" t="s">
        <v>10435</v>
      </c>
      <c r="S866" s="52" t="s">
        <v>10435</v>
      </c>
      <c r="T866" s="52" t="s">
        <v>10435</v>
      </c>
      <c r="U866" s="52" t="s">
        <v>10435</v>
      </c>
      <c r="V866" s="52" t="s">
        <v>10435</v>
      </c>
      <c r="W866" s="52" t="s">
        <v>10435</v>
      </c>
      <c r="X866" s="52" t="s">
        <v>10435</v>
      </c>
    </row>
    <row r="867" spans="1:24" ht="15" customHeight="1" x14ac:dyDescent="0.2">
      <c r="A867">
        <v>1505</v>
      </c>
      <c r="B867" t="s">
        <v>22</v>
      </c>
      <c r="C867" s="47">
        <v>1260.1561156000002</v>
      </c>
      <c r="D867" s="14">
        <f t="shared" si="26"/>
        <v>1261.1633920667703</v>
      </c>
      <c r="E867" s="13">
        <f t="shared" si="27"/>
        <v>1259.1488391332302</v>
      </c>
      <c r="F867" t="s">
        <v>4798</v>
      </c>
      <c r="H867" t="s">
        <v>4798</v>
      </c>
      <c r="I867" t="s">
        <v>4799</v>
      </c>
      <c r="J867" t="s">
        <v>4800</v>
      </c>
      <c r="N867" s="44" t="s">
        <v>4801</v>
      </c>
      <c r="O867" t="s">
        <v>4802</v>
      </c>
      <c r="P867" s="15" t="s">
        <v>4803</v>
      </c>
      <c r="Q867" s="4">
        <v>-5.56</v>
      </c>
      <c r="R867" s="52" t="s">
        <v>10435</v>
      </c>
      <c r="S867" s="52" t="s">
        <v>10435</v>
      </c>
      <c r="T867" s="52" t="s">
        <v>10435</v>
      </c>
      <c r="U867" s="52" t="s">
        <v>10435</v>
      </c>
      <c r="V867" s="52" t="s">
        <v>10435</v>
      </c>
      <c r="W867" s="52" t="s">
        <v>10435</v>
      </c>
      <c r="X867" s="52" t="s">
        <v>10435</v>
      </c>
    </row>
    <row r="868" spans="1:24" ht="15" customHeight="1" x14ac:dyDescent="0.2">
      <c r="A868">
        <v>1506</v>
      </c>
      <c r="B868" t="s">
        <v>22</v>
      </c>
      <c r="C868" s="47">
        <v>1362.8743007999999</v>
      </c>
      <c r="D868" s="14">
        <f t="shared" si="26"/>
        <v>1363.8815772667699</v>
      </c>
      <c r="E868" s="13">
        <f t="shared" si="27"/>
        <v>1361.8670243332299</v>
      </c>
      <c r="F868" t="s">
        <v>4804</v>
      </c>
      <c r="H868" t="s">
        <v>4804</v>
      </c>
      <c r="I868" t="s">
        <v>4805</v>
      </c>
      <c r="J868" t="s">
        <v>4806</v>
      </c>
      <c r="N868" s="44" t="s">
        <v>4807</v>
      </c>
      <c r="O868" t="s">
        <v>4808</v>
      </c>
      <c r="P868" s="15" t="s">
        <v>4809</v>
      </c>
      <c r="Q868" s="4">
        <v>-2.61</v>
      </c>
      <c r="R868" s="52" t="s">
        <v>10435</v>
      </c>
      <c r="S868" s="52" t="s">
        <v>10435</v>
      </c>
      <c r="T868" s="52" t="s">
        <v>10435</v>
      </c>
      <c r="U868" s="52" t="s">
        <v>10435</v>
      </c>
      <c r="V868" s="52" t="s">
        <v>10435</v>
      </c>
      <c r="W868" s="52" t="s">
        <v>10435</v>
      </c>
      <c r="X868" s="52" t="s">
        <v>10435</v>
      </c>
    </row>
    <row r="869" spans="1:24" ht="15" customHeight="1" x14ac:dyDescent="0.2">
      <c r="A869">
        <v>1507</v>
      </c>
      <c r="B869" t="s">
        <v>22</v>
      </c>
      <c r="C869" s="47">
        <v>1220.1499676000003</v>
      </c>
      <c r="D869" s="14">
        <f t="shared" si="26"/>
        <v>1221.1572440667703</v>
      </c>
      <c r="E869" s="13">
        <f t="shared" si="27"/>
        <v>1219.1426911332303</v>
      </c>
      <c r="F869" t="s">
        <v>4810</v>
      </c>
      <c r="H869" t="s">
        <v>4810</v>
      </c>
      <c r="I869" t="s">
        <v>4811</v>
      </c>
      <c r="J869" t="s">
        <v>4812</v>
      </c>
      <c r="N869" s="44" t="s">
        <v>4813</v>
      </c>
      <c r="O869" t="s">
        <v>4814</v>
      </c>
      <c r="P869" s="15" t="s">
        <v>4815</v>
      </c>
      <c r="Q869" s="4">
        <v>-6.12</v>
      </c>
      <c r="R869" s="52" t="s">
        <v>10435</v>
      </c>
      <c r="S869" s="52" t="s">
        <v>10435</v>
      </c>
      <c r="T869" s="52" t="s">
        <v>10435</v>
      </c>
      <c r="U869" s="52" t="s">
        <v>10435</v>
      </c>
      <c r="V869" s="52" t="s">
        <v>10435</v>
      </c>
      <c r="W869" s="52" t="s">
        <v>10435</v>
      </c>
      <c r="X869" s="52" t="s">
        <v>10435</v>
      </c>
    </row>
    <row r="870" spans="1:24" ht="15" customHeight="1" x14ac:dyDescent="0.2">
      <c r="A870">
        <v>1508</v>
      </c>
      <c r="B870" t="s">
        <v>22</v>
      </c>
      <c r="C870" s="47">
        <v>1257.3514170000001</v>
      </c>
      <c r="D870" s="14">
        <f t="shared" si="26"/>
        <v>1258.3586934667701</v>
      </c>
      <c r="E870" s="13">
        <f t="shared" si="27"/>
        <v>1256.3441405332301</v>
      </c>
      <c r="F870" t="s">
        <v>4816</v>
      </c>
      <c r="H870" t="s">
        <v>4816</v>
      </c>
      <c r="I870" t="s">
        <v>4817</v>
      </c>
      <c r="J870" t="s">
        <v>4818</v>
      </c>
      <c r="N870" s="44" t="s">
        <v>4819</v>
      </c>
      <c r="O870" t="s">
        <v>4820</v>
      </c>
      <c r="P870" s="15" t="s">
        <v>4821</v>
      </c>
      <c r="Q870" s="4">
        <v>-6.32</v>
      </c>
      <c r="R870" s="52" t="s">
        <v>10435</v>
      </c>
      <c r="S870" s="52" t="s">
        <v>10435</v>
      </c>
      <c r="T870" s="52" t="s">
        <v>10435</v>
      </c>
      <c r="U870" s="52" t="s">
        <v>10435</v>
      </c>
      <c r="V870" s="52" t="s">
        <v>10435</v>
      </c>
      <c r="W870" s="52" t="s">
        <v>10435</v>
      </c>
      <c r="X870" s="52" t="s">
        <v>10435</v>
      </c>
    </row>
    <row r="871" spans="1:24" ht="15" customHeight="1" x14ac:dyDescent="0.2">
      <c r="A871">
        <v>1509</v>
      </c>
      <c r="B871" t="s">
        <v>22</v>
      </c>
      <c r="C871" s="47">
        <v>1399.8947005999999</v>
      </c>
      <c r="D871" s="14">
        <f t="shared" si="26"/>
        <v>1400.9019770667699</v>
      </c>
      <c r="E871" s="13">
        <f t="shared" si="27"/>
        <v>1398.8874241332298</v>
      </c>
      <c r="F871" t="s">
        <v>4822</v>
      </c>
      <c r="H871" t="s">
        <v>4822</v>
      </c>
      <c r="I871" t="s">
        <v>4823</v>
      </c>
      <c r="J871" t="s">
        <v>4824</v>
      </c>
      <c r="N871" s="44" t="s">
        <v>4825</v>
      </c>
      <c r="O871" t="s">
        <v>4826</v>
      </c>
      <c r="P871" s="15" t="s">
        <v>4827</v>
      </c>
      <c r="Q871" s="4">
        <v>-2.5499999999999998</v>
      </c>
      <c r="R871" s="52" t="s">
        <v>10435</v>
      </c>
      <c r="S871" s="52" t="s">
        <v>10435</v>
      </c>
      <c r="T871" s="52" t="s">
        <v>10435</v>
      </c>
      <c r="U871" s="52" t="s">
        <v>10435</v>
      </c>
      <c r="V871" s="52" t="s">
        <v>10435</v>
      </c>
      <c r="W871" s="52" t="s">
        <v>10435</v>
      </c>
      <c r="X871" s="52" t="s">
        <v>10435</v>
      </c>
    </row>
    <row r="872" spans="1:24" ht="15" customHeight="1" x14ac:dyDescent="0.2">
      <c r="A872">
        <v>1510</v>
      </c>
      <c r="B872" t="s">
        <v>22</v>
      </c>
      <c r="C872" s="47">
        <v>1052.1839178</v>
      </c>
      <c r="D872" s="14">
        <f t="shared" si="26"/>
        <v>1053.19119426677</v>
      </c>
      <c r="E872" s="13">
        <f t="shared" si="27"/>
        <v>1051.17664133323</v>
      </c>
      <c r="F872" t="s">
        <v>4828</v>
      </c>
      <c r="H872" t="s">
        <v>4828</v>
      </c>
      <c r="I872" t="s">
        <v>4829</v>
      </c>
      <c r="J872" t="s">
        <v>4830</v>
      </c>
      <c r="N872" s="44" t="s">
        <v>4831</v>
      </c>
      <c r="O872" t="s">
        <v>4832</v>
      </c>
      <c r="P872" s="15" t="s">
        <v>4833</v>
      </c>
      <c r="Q872" s="4">
        <v>-1.76</v>
      </c>
      <c r="R872" s="52" t="s">
        <v>10435</v>
      </c>
      <c r="S872" s="52" t="s">
        <v>10435</v>
      </c>
      <c r="T872" s="52" t="s">
        <v>10435</v>
      </c>
      <c r="U872" s="52" t="s">
        <v>10435</v>
      </c>
      <c r="V872" s="52" t="s">
        <v>10435</v>
      </c>
      <c r="W872" s="52" t="s">
        <v>10435</v>
      </c>
      <c r="X872" s="52" t="s">
        <v>10435</v>
      </c>
    </row>
    <row r="873" spans="1:24" ht="15" customHeight="1" x14ac:dyDescent="0.2">
      <c r="A873">
        <v>1511</v>
      </c>
      <c r="B873" t="s">
        <v>22</v>
      </c>
      <c r="C873" s="47">
        <v>1207.2306396000001</v>
      </c>
      <c r="D873" s="14">
        <f t="shared" si="26"/>
        <v>1208.2379160667701</v>
      </c>
      <c r="E873" s="13">
        <f t="shared" si="27"/>
        <v>1206.2233631332301</v>
      </c>
      <c r="F873" t="s">
        <v>4834</v>
      </c>
      <c r="H873" t="s">
        <v>4834</v>
      </c>
      <c r="I873" t="s">
        <v>4835</v>
      </c>
      <c r="J873" t="s">
        <v>4836</v>
      </c>
      <c r="N873" s="44" t="s">
        <v>4837</v>
      </c>
      <c r="O873" t="s">
        <v>4838</v>
      </c>
      <c r="P873" s="15" t="s">
        <v>4839</v>
      </c>
      <c r="Q873" s="4">
        <v>-3.73</v>
      </c>
      <c r="R873" s="52" t="s">
        <v>10435</v>
      </c>
      <c r="S873" s="52" t="s">
        <v>10435</v>
      </c>
      <c r="T873" s="52" t="s">
        <v>10435</v>
      </c>
      <c r="U873" s="52" t="s">
        <v>10435</v>
      </c>
      <c r="V873" s="52" t="s">
        <v>10435</v>
      </c>
      <c r="W873" s="52" t="s">
        <v>10435</v>
      </c>
      <c r="X873" s="52" t="s">
        <v>10435</v>
      </c>
    </row>
    <row r="874" spans="1:24" ht="15" customHeight="1" x14ac:dyDescent="0.2">
      <c r="A874">
        <v>1512</v>
      </c>
      <c r="B874" t="s">
        <v>22</v>
      </c>
      <c r="C874" s="47">
        <v>1202.1607838000002</v>
      </c>
      <c r="D874" s="14">
        <f t="shared" si="26"/>
        <v>1203.1680602667702</v>
      </c>
      <c r="E874" s="13">
        <f t="shared" si="27"/>
        <v>1201.1535073332302</v>
      </c>
      <c r="F874" t="s">
        <v>4840</v>
      </c>
      <c r="H874" t="s">
        <v>4840</v>
      </c>
      <c r="I874" t="s">
        <v>4841</v>
      </c>
      <c r="J874" t="s">
        <v>4842</v>
      </c>
      <c r="N874" s="44" t="s">
        <v>4843</v>
      </c>
      <c r="O874" t="s">
        <v>4844</v>
      </c>
      <c r="P874" s="15" t="s">
        <v>4845</v>
      </c>
      <c r="Q874" s="4">
        <v>-3.26</v>
      </c>
      <c r="R874" s="52" t="s">
        <v>10435</v>
      </c>
      <c r="S874" s="52" t="s">
        <v>10435</v>
      </c>
      <c r="T874" s="52" t="s">
        <v>10435</v>
      </c>
      <c r="U874" s="52" t="s">
        <v>10435</v>
      </c>
      <c r="V874" s="52" t="s">
        <v>10435</v>
      </c>
      <c r="W874" s="52" t="s">
        <v>10435</v>
      </c>
      <c r="X874" s="52" t="s">
        <v>10435</v>
      </c>
    </row>
    <row r="875" spans="1:24" ht="15" customHeight="1" x14ac:dyDescent="0.2">
      <c r="A875">
        <v>1513</v>
      </c>
      <c r="B875" t="s">
        <v>22</v>
      </c>
      <c r="C875" s="47">
        <v>906.2149134</v>
      </c>
      <c r="D875" s="14">
        <f t="shared" si="26"/>
        <v>907.22218986677001</v>
      </c>
      <c r="E875" s="13">
        <f t="shared" si="27"/>
        <v>905.20763693322999</v>
      </c>
      <c r="F875" t="s">
        <v>4846</v>
      </c>
      <c r="H875" t="s">
        <v>4846</v>
      </c>
      <c r="I875" t="s">
        <v>4847</v>
      </c>
      <c r="J875" t="s">
        <v>4848</v>
      </c>
      <c r="N875" s="44" t="s">
        <v>4849</v>
      </c>
      <c r="O875" t="s">
        <v>4850</v>
      </c>
      <c r="P875" s="15" t="s">
        <v>4851</v>
      </c>
      <c r="Q875" s="4">
        <v>-6.9</v>
      </c>
      <c r="R875" s="52" t="s">
        <v>10435</v>
      </c>
      <c r="S875" s="52" t="s">
        <v>10435</v>
      </c>
      <c r="T875" s="52" t="s">
        <v>10435</v>
      </c>
      <c r="U875" s="52" t="s">
        <v>10435</v>
      </c>
      <c r="V875" s="52" t="s">
        <v>10435</v>
      </c>
      <c r="W875" s="52" t="s">
        <v>10435</v>
      </c>
      <c r="X875" s="52" t="s">
        <v>10435</v>
      </c>
    </row>
    <row r="876" spans="1:24" ht="15" customHeight="1" x14ac:dyDescent="0.2">
      <c r="A876">
        <v>1514</v>
      </c>
      <c r="B876" t="s">
        <v>22</v>
      </c>
      <c r="C876" s="47">
        <v>1224.2459544000003</v>
      </c>
      <c r="D876" s="14">
        <f t="shared" si="26"/>
        <v>1225.2532308667703</v>
      </c>
      <c r="E876" s="13">
        <f t="shared" si="27"/>
        <v>1223.2386779332303</v>
      </c>
      <c r="F876" t="s">
        <v>4852</v>
      </c>
      <c r="H876" t="s">
        <v>4852</v>
      </c>
      <c r="I876" t="s">
        <v>4853</v>
      </c>
      <c r="J876" t="s">
        <v>4854</v>
      </c>
      <c r="N876" s="44" t="s">
        <v>4855</v>
      </c>
      <c r="O876" t="s">
        <v>4856</v>
      </c>
      <c r="P876" s="15" t="s">
        <v>4857</v>
      </c>
      <c r="Q876" s="4">
        <v>-8.15</v>
      </c>
      <c r="R876" s="52" t="s">
        <v>10435</v>
      </c>
      <c r="S876" s="52" t="s">
        <v>10435</v>
      </c>
      <c r="T876" s="52" t="s">
        <v>10435</v>
      </c>
      <c r="U876" s="52" t="s">
        <v>10435</v>
      </c>
      <c r="V876" s="52" t="s">
        <v>10435</v>
      </c>
      <c r="W876" s="52" t="s">
        <v>10435</v>
      </c>
      <c r="X876" s="52" t="s">
        <v>10435</v>
      </c>
    </row>
    <row r="877" spans="1:24" ht="15" customHeight="1" x14ac:dyDescent="0.2">
      <c r="A877">
        <v>1515</v>
      </c>
      <c r="B877" t="s">
        <v>22</v>
      </c>
      <c r="C877" s="47">
        <v>1097.3135592000001</v>
      </c>
      <c r="D877" s="14">
        <f t="shared" si="26"/>
        <v>1098.3208356667701</v>
      </c>
      <c r="E877" s="13">
        <f t="shared" si="27"/>
        <v>1096.3062827332301</v>
      </c>
      <c r="F877" t="s">
        <v>4858</v>
      </c>
      <c r="H877" t="s">
        <v>4858</v>
      </c>
      <c r="I877" t="s">
        <v>4859</v>
      </c>
      <c r="J877" t="s">
        <v>4860</v>
      </c>
      <c r="N877" s="44" t="s">
        <v>4861</v>
      </c>
      <c r="O877" t="s">
        <v>4862</v>
      </c>
      <c r="P877" s="15" t="s">
        <v>4863</v>
      </c>
      <c r="Q877" s="4">
        <v>1.44</v>
      </c>
      <c r="R877" s="52" t="s">
        <v>10435</v>
      </c>
      <c r="S877" s="52" t="s">
        <v>10435</v>
      </c>
      <c r="T877" s="52" t="s">
        <v>10435</v>
      </c>
      <c r="U877" s="52" t="s">
        <v>10435</v>
      </c>
      <c r="V877" s="52" t="s">
        <v>10435</v>
      </c>
      <c r="W877" s="52" t="s">
        <v>10435</v>
      </c>
      <c r="X877" s="52" t="s">
        <v>10435</v>
      </c>
    </row>
    <row r="878" spans="1:24" ht="15" customHeight="1" x14ac:dyDescent="0.2">
      <c r="A878">
        <v>1516</v>
      </c>
      <c r="B878" t="s">
        <v>22</v>
      </c>
      <c r="C878" s="47">
        <v>1266.2677516000001</v>
      </c>
      <c r="D878" s="14">
        <f t="shared" si="26"/>
        <v>1267.2750280667701</v>
      </c>
      <c r="E878" s="13">
        <f t="shared" si="27"/>
        <v>1265.2604751332301</v>
      </c>
      <c r="F878" t="s">
        <v>4864</v>
      </c>
      <c r="H878" t="s">
        <v>4864</v>
      </c>
      <c r="I878" t="s">
        <v>4865</v>
      </c>
      <c r="J878" t="s">
        <v>4866</v>
      </c>
      <c r="N878" s="44" t="s">
        <v>4867</v>
      </c>
      <c r="O878" t="s">
        <v>4868</v>
      </c>
      <c r="P878" s="15" t="s">
        <v>4869</v>
      </c>
      <c r="Q878" s="4">
        <v>-5.96</v>
      </c>
      <c r="R878" s="52" t="s">
        <v>10435</v>
      </c>
      <c r="S878" s="52" t="s">
        <v>10435</v>
      </c>
      <c r="T878" s="52" t="s">
        <v>10435</v>
      </c>
      <c r="U878" s="52" t="s">
        <v>10435</v>
      </c>
      <c r="V878" s="52" t="s">
        <v>10435</v>
      </c>
      <c r="W878" s="52" t="s">
        <v>10435</v>
      </c>
      <c r="X878" s="52" t="s">
        <v>10435</v>
      </c>
    </row>
    <row r="879" spans="1:24" ht="15" customHeight="1" x14ac:dyDescent="0.2">
      <c r="A879">
        <v>1517</v>
      </c>
      <c r="B879" t="s">
        <v>22</v>
      </c>
      <c r="C879" s="47">
        <v>1106.181421</v>
      </c>
      <c r="D879" s="14">
        <f t="shared" si="26"/>
        <v>1107.18869746677</v>
      </c>
      <c r="E879" s="13">
        <f t="shared" si="27"/>
        <v>1105.17414453323</v>
      </c>
      <c r="F879" t="s">
        <v>4870</v>
      </c>
      <c r="H879" t="s">
        <v>4870</v>
      </c>
      <c r="I879" t="s">
        <v>4871</v>
      </c>
      <c r="J879" t="s">
        <v>4872</v>
      </c>
      <c r="N879" s="44" t="s">
        <v>4873</v>
      </c>
      <c r="O879" t="s">
        <v>4874</v>
      </c>
      <c r="P879" s="15" t="s">
        <v>4875</v>
      </c>
      <c r="Q879" s="4">
        <v>-2.17</v>
      </c>
      <c r="R879" s="52" t="s">
        <v>10435</v>
      </c>
      <c r="S879" s="52" t="s">
        <v>10435</v>
      </c>
      <c r="T879" s="52" t="s">
        <v>10435</v>
      </c>
      <c r="U879" s="52" t="s">
        <v>10435</v>
      </c>
      <c r="V879" s="52" t="s">
        <v>10435</v>
      </c>
      <c r="W879" s="52" t="s">
        <v>10435</v>
      </c>
      <c r="X879" s="52" t="s">
        <v>10435</v>
      </c>
    </row>
    <row r="880" spans="1:24" ht="15" customHeight="1" x14ac:dyDescent="0.2">
      <c r="A880">
        <v>1518</v>
      </c>
      <c r="B880" t="s">
        <v>22</v>
      </c>
      <c r="C880" s="47">
        <v>1137.2600014000002</v>
      </c>
      <c r="D880" s="14">
        <f t="shared" si="26"/>
        <v>1138.2672778667702</v>
      </c>
      <c r="E880" s="13">
        <f t="shared" si="27"/>
        <v>1136.2527249332302</v>
      </c>
      <c r="F880" t="s">
        <v>4876</v>
      </c>
      <c r="H880" t="s">
        <v>4876</v>
      </c>
      <c r="I880" t="s">
        <v>4877</v>
      </c>
      <c r="J880" t="s">
        <v>4878</v>
      </c>
      <c r="N880" s="44" t="s">
        <v>4879</v>
      </c>
      <c r="O880" t="s">
        <v>4880</v>
      </c>
      <c r="P880" s="15" t="s">
        <v>4881</v>
      </c>
      <c r="Q880" s="4">
        <v>-4.53</v>
      </c>
      <c r="R880" s="52" t="s">
        <v>10435</v>
      </c>
      <c r="S880" s="52" t="s">
        <v>10435</v>
      </c>
      <c r="T880" s="52" t="s">
        <v>10435</v>
      </c>
      <c r="U880" s="52" t="s">
        <v>10435</v>
      </c>
      <c r="V880" s="52" t="s">
        <v>10435</v>
      </c>
      <c r="W880" s="52" t="s">
        <v>10435</v>
      </c>
      <c r="X880" s="52" t="s">
        <v>10435</v>
      </c>
    </row>
    <row r="881" spans="1:24" ht="15" customHeight="1" x14ac:dyDescent="0.2">
      <c r="A881">
        <v>1519</v>
      </c>
      <c r="B881" t="s">
        <v>22</v>
      </c>
      <c r="C881" s="47">
        <v>943.17377939999994</v>
      </c>
      <c r="D881" s="14">
        <f t="shared" si="26"/>
        <v>944.18105586676995</v>
      </c>
      <c r="E881" s="13">
        <f t="shared" si="27"/>
        <v>942.16650293322994</v>
      </c>
      <c r="F881" t="s">
        <v>4882</v>
      </c>
      <c r="H881" t="s">
        <v>4882</v>
      </c>
      <c r="I881" t="s">
        <v>4883</v>
      </c>
      <c r="J881" t="s">
        <v>4884</v>
      </c>
      <c r="N881" s="44" t="s">
        <v>4885</v>
      </c>
      <c r="O881" t="s">
        <v>4886</v>
      </c>
      <c r="P881" s="15" t="s">
        <v>4887</v>
      </c>
      <c r="Q881" s="4">
        <v>-7.18</v>
      </c>
      <c r="R881" s="52" t="s">
        <v>10435</v>
      </c>
      <c r="S881" s="52" t="s">
        <v>10435</v>
      </c>
      <c r="T881" s="52" t="s">
        <v>10435</v>
      </c>
      <c r="U881" s="52" t="s">
        <v>10435</v>
      </c>
      <c r="V881" s="52" t="s">
        <v>10435</v>
      </c>
      <c r="W881" s="52" t="s">
        <v>10435</v>
      </c>
      <c r="X881" s="52" t="s">
        <v>10435</v>
      </c>
    </row>
    <row r="882" spans="1:24" ht="15" customHeight="1" x14ac:dyDescent="0.2">
      <c r="A882">
        <v>1520</v>
      </c>
      <c r="B882" t="s">
        <v>22</v>
      </c>
      <c r="C882" s="47">
        <v>1184.1564926000001</v>
      </c>
      <c r="D882" s="14">
        <f t="shared" si="26"/>
        <v>1185.1637690667701</v>
      </c>
      <c r="E882" s="13">
        <f t="shared" si="27"/>
        <v>1183.1492161332301</v>
      </c>
      <c r="F882" t="s">
        <v>4888</v>
      </c>
      <c r="H882" t="s">
        <v>4888</v>
      </c>
      <c r="I882" t="s">
        <v>4889</v>
      </c>
      <c r="J882" t="s">
        <v>4890</v>
      </c>
      <c r="N882" s="44" t="s">
        <v>4891</v>
      </c>
      <c r="O882" t="s">
        <v>4892</v>
      </c>
      <c r="P882" s="15" t="s">
        <v>4893</v>
      </c>
      <c r="Q882" s="4">
        <v>-6.84</v>
      </c>
      <c r="R882" s="52" t="s">
        <v>10435</v>
      </c>
      <c r="S882" s="52" t="s">
        <v>10435</v>
      </c>
      <c r="T882" s="52" t="s">
        <v>10435</v>
      </c>
      <c r="U882" s="52" t="s">
        <v>10435</v>
      </c>
      <c r="V882" s="52" t="s">
        <v>10435</v>
      </c>
      <c r="W882" s="52" t="s">
        <v>10435</v>
      </c>
      <c r="X882" s="52" t="s">
        <v>10435</v>
      </c>
    </row>
    <row r="883" spans="1:24" ht="15" customHeight="1" x14ac:dyDescent="0.2">
      <c r="A883">
        <v>1521</v>
      </c>
      <c r="B883" t="s">
        <v>22</v>
      </c>
      <c r="C883" s="47">
        <v>1108.2691518000001</v>
      </c>
      <c r="D883" s="14">
        <f t="shared" si="26"/>
        <v>1109.2764282667702</v>
      </c>
      <c r="E883" s="13">
        <f t="shared" si="27"/>
        <v>1107.2618753332301</v>
      </c>
      <c r="F883" t="s">
        <v>4894</v>
      </c>
      <c r="H883" t="s">
        <v>4894</v>
      </c>
      <c r="I883" t="s">
        <v>4895</v>
      </c>
      <c r="J883" t="s">
        <v>4896</v>
      </c>
      <c r="N883" s="44" t="s">
        <v>4897</v>
      </c>
      <c r="O883" t="s">
        <v>4898</v>
      </c>
      <c r="P883" s="15" t="s">
        <v>4899</v>
      </c>
      <c r="Q883" s="4">
        <v>-5.1100000000000003</v>
      </c>
      <c r="R883" s="52" t="s">
        <v>10435</v>
      </c>
      <c r="S883" s="52" t="s">
        <v>10435</v>
      </c>
      <c r="T883" s="52" t="s">
        <v>10435</v>
      </c>
      <c r="U883" s="52" t="s">
        <v>10435</v>
      </c>
      <c r="V883" s="52" t="s">
        <v>10435</v>
      </c>
      <c r="W883" s="52" t="s">
        <v>10435</v>
      </c>
      <c r="X883" s="52" t="s">
        <v>10435</v>
      </c>
    </row>
    <row r="884" spans="1:24" ht="15" customHeight="1" x14ac:dyDescent="0.2">
      <c r="A884">
        <v>1522</v>
      </c>
      <c r="B884" t="s">
        <v>22</v>
      </c>
      <c r="C884" s="47">
        <v>1139.3452518000001</v>
      </c>
      <c r="D884" s="14">
        <f t="shared" si="26"/>
        <v>1140.3525282667702</v>
      </c>
      <c r="E884" s="13">
        <f t="shared" si="27"/>
        <v>1138.3379753332301</v>
      </c>
      <c r="F884" t="s">
        <v>4900</v>
      </c>
      <c r="H884" t="s">
        <v>4900</v>
      </c>
      <c r="I884" t="s">
        <v>4901</v>
      </c>
      <c r="J884" t="s">
        <v>4902</v>
      </c>
      <c r="N884" s="44" t="s">
        <v>4903</v>
      </c>
      <c r="O884" t="s">
        <v>4904</v>
      </c>
      <c r="P884" s="15" t="s">
        <v>4905</v>
      </c>
      <c r="Q884" s="4">
        <v>-1.7</v>
      </c>
      <c r="R884" s="52" t="s">
        <v>10435</v>
      </c>
      <c r="S884" s="52" t="s">
        <v>10435</v>
      </c>
      <c r="T884" s="52" t="s">
        <v>10435</v>
      </c>
      <c r="U884" s="52" t="s">
        <v>10435</v>
      </c>
      <c r="V884" s="52" t="s">
        <v>10435</v>
      </c>
      <c r="W884" s="52" t="s">
        <v>10435</v>
      </c>
      <c r="X884" s="52" t="s">
        <v>10435</v>
      </c>
    </row>
    <row r="885" spans="1:24" ht="15" customHeight="1" x14ac:dyDescent="0.2">
      <c r="A885">
        <v>1523</v>
      </c>
      <c r="B885" t="s">
        <v>22</v>
      </c>
      <c r="C885" s="47">
        <v>1728.4791906000003</v>
      </c>
      <c r="D885" s="14">
        <f t="shared" si="26"/>
        <v>1729.4864670667703</v>
      </c>
      <c r="E885" s="13">
        <f t="shared" si="27"/>
        <v>1727.4719141332303</v>
      </c>
      <c r="F885" t="s">
        <v>4906</v>
      </c>
      <c r="H885" t="s">
        <v>4906</v>
      </c>
      <c r="I885" t="s">
        <v>4907</v>
      </c>
      <c r="J885" t="s">
        <v>4908</v>
      </c>
      <c r="N885" s="44" t="s">
        <v>4909</v>
      </c>
      <c r="O885" t="s">
        <v>4910</v>
      </c>
      <c r="P885" s="15" t="s">
        <v>4911</v>
      </c>
      <c r="Q885" s="4">
        <v>-9.48</v>
      </c>
      <c r="R885" s="52" t="s">
        <v>10435</v>
      </c>
      <c r="S885" s="52" t="s">
        <v>10435</v>
      </c>
      <c r="T885" s="52" t="s">
        <v>10435</v>
      </c>
      <c r="U885" s="52" t="s">
        <v>10435</v>
      </c>
      <c r="V885" s="52" t="s">
        <v>10435</v>
      </c>
      <c r="W885" s="52" t="s">
        <v>10435</v>
      </c>
      <c r="X885" s="52" t="s">
        <v>10435</v>
      </c>
    </row>
    <row r="886" spans="1:24" ht="15" customHeight="1" x14ac:dyDescent="0.2">
      <c r="A886">
        <v>1525</v>
      </c>
      <c r="B886" t="s">
        <v>22</v>
      </c>
      <c r="C886" s="47">
        <v>1098.2142618</v>
      </c>
      <c r="D886" s="14">
        <f t="shared" si="26"/>
        <v>1099.22153826677</v>
      </c>
      <c r="E886" s="13">
        <f t="shared" si="27"/>
        <v>1097.20698533323</v>
      </c>
      <c r="F886" t="s">
        <v>4915</v>
      </c>
      <c r="H886" t="s">
        <v>4915</v>
      </c>
      <c r="I886" t="s">
        <v>4916</v>
      </c>
      <c r="J886" t="s">
        <v>4917</v>
      </c>
      <c r="N886" s="44" t="s">
        <v>4918</v>
      </c>
      <c r="O886" t="s">
        <v>4919</v>
      </c>
      <c r="P886" s="15" t="s">
        <v>4920</v>
      </c>
      <c r="Q886" s="4">
        <v>-7.36</v>
      </c>
      <c r="R886" s="52" t="s">
        <v>10435</v>
      </c>
      <c r="S886" s="52" t="s">
        <v>10435</v>
      </c>
      <c r="T886" s="52" t="s">
        <v>10435</v>
      </c>
      <c r="U886" s="52" t="s">
        <v>10435</v>
      </c>
      <c r="V886" s="52" t="s">
        <v>10435</v>
      </c>
      <c r="W886" s="52" t="s">
        <v>10435</v>
      </c>
      <c r="X886" s="52" t="s">
        <v>10435</v>
      </c>
    </row>
    <row r="887" spans="1:24" ht="15" customHeight="1" x14ac:dyDescent="0.2">
      <c r="A887">
        <v>1526</v>
      </c>
      <c r="B887" t="s">
        <v>22</v>
      </c>
      <c r="C887" s="47">
        <v>1099.1982782000002</v>
      </c>
      <c r="D887" s="14">
        <f t="shared" si="26"/>
        <v>1100.2055546667702</v>
      </c>
      <c r="E887" s="13">
        <f t="shared" si="27"/>
        <v>1098.1910017332302</v>
      </c>
      <c r="F887" t="s">
        <v>4921</v>
      </c>
      <c r="H887" t="s">
        <v>4921</v>
      </c>
      <c r="I887" t="s">
        <v>4922</v>
      </c>
      <c r="J887" t="s">
        <v>4923</v>
      </c>
      <c r="N887" s="44" t="s">
        <v>4924</v>
      </c>
      <c r="O887" t="s">
        <v>4925</v>
      </c>
      <c r="P887" s="15" t="s">
        <v>4926</v>
      </c>
      <c r="Q887" s="4">
        <v>-4.9400000000000004</v>
      </c>
      <c r="R887" s="52" t="s">
        <v>10435</v>
      </c>
      <c r="S887" s="52" t="s">
        <v>10435</v>
      </c>
      <c r="T887" s="52" t="s">
        <v>10435</v>
      </c>
      <c r="U887" s="52" t="s">
        <v>10435</v>
      </c>
      <c r="V887" s="52" t="s">
        <v>10435</v>
      </c>
      <c r="W887" s="52" t="s">
        <v>10435</v>
      </c>
      <c r="X887" s="52" t="s">
        <v>10435</v>
      </c>
    </row>
    <row r="888" spans="1:24" ht="15" customHeight="1" x14ac:dyDescent="0.2">
      <c r="A888">
        <v>1527</v>
      </c>
      <c r="B888" t="s">
        <v>22</v>
      </c>
      <c r="C888" s="47">
        <v>1117.3609010000002</v>
      </c>
      <c r="D888" s="14">
        <f t="shared" si="26"/>
        <v>1118.3681774667702</v>
      </c>
      <c r="E888" s="13">
        <f t="shared" si="27"/>
        <v>1116.3536245332302</v>
      </c>
      <c r="F888" t="s">
        <v>4927</v>
      </c>
      <c r="H888" t="s">
        <v>4927</v>
      </c>
      <c r="I888" t="s">
        <v>4928</v>
      </c>
      <c r="J888" t="s">
        <v>4929</v>
      </c>
      <c r="N888" s="44" t="s">
        <v>4930</v>
      </c>
      <c r="O888" t="s">
        <v>4931</v>
      </c>
      <c r="P888" s="15" t="s">
        <v>4932</v>
      </c>
      <c r="Q888" s="4">
        <v>-2.81</v>
      </c>
      <c r="R888" s="52" t="s">
        <v>10435</v>
      </c>
      <c r="S888" s="52" t="s">
        <v>10435</v>
      </c>
      <c r="T888" s="52" t="s">
        <v>10435</v>
      </c>
      <c r="U888" s="52" t="s">
        <v>10435</v>
      </c>
      <c r="V888" s="52" t="s">
        <v>10435</v>
      </c>
      <c r="W888" s="52" t="s">
        <v>10435</v>
      </c>
      <c r="X888" s="52" t="s">
        <v>10435</v>
      </c>
    </row>
    <row r="889" spans="1:24" ht="15" customHeight="1" x14ac:dyDescent="0.2">
      <c r="A889">
        <v>1528</v>
      </c>
      <c r="B889" t="s">
        <v>22</v>
      </c>
      <c r="C889" s="47">
        <v>1361.2255718000001</v>
      </c>
      <c r="D889" s="14">
        <f t="shared" si="26"/>
        <v>1362.2328482667701</v>
      </c>
      <c r="E889" s="13">
        <f t="shared" si="27"/>
        <v>1360.2182953332301</v>
      </c>
      <c r="F889" t="s">
        <v>4933</v>
      </c>
      <c r="H889" t="s">
        <v>4933</v>
      </c>
      <c r="I889" t="s">
        <v>4934</v>
      </c>
      <c r="J889" t="s">
        <v>4935</v>
      </c>
      <c r="N889" s="44" t="s">
        <v>4936</v>
      </c>
      <c r="O889" t="s">
        <v>4937</v>
      </c>
      <c r="P889" s="15" t="s">
        <v>4938</v>
      </c>
      <c r="Q889" s="4">
        <v>-5.75</v>
      </c>
      <c r="R889" s="52" t="s">
        <v>10435</v>
      </c>
      <c r="S889" s="52" t="s">
        <v>10435</v>
      </c>
      <c r="T889" s="52" t="s">
        <v>10435</v>
      </c>
      <c r="U889" s="52" t="s">
        <v>10435</v>
      </c>
      <c r="V889" s="52" t="s">
        <v>10435</v>
      </c>
      <c r="W889" s="52" t="s">
        <v>10435</v>
      </c>
      <c r="X889" s="52" t="s">
        <v>10435</v>
      </c>
    </row>
    <row r="890" spans="1:24" ht="15" customHeight="1" x14ac:dyDescent="0.2">
      <c r="A890">
        <v>1529</v>
      </c>
      <c r="B890" t="s">
        <v>22</v>
      </c>
      <c r="C890" s="47">
        <v>1295.2037746000001</v>
      </c>
      <c r="D890" s="14">
        <f t="shared" si="26"/>
        <v>1296.2110510667701</v>
      </c>
      <c r="E890" s="13">
        <f t="shared" si="27"/>
        <v>1294.1964981332301</v>
      </c>
      <c r="F890" t="s">
        <v>4939</v>
      </c>
      <c r="H890" t="s">
        <v>4939</v>
      </c>
      <c r="I890" t="s">
        <v>4940</v>
      </c>
      <c r="J890" t="s">
        <v>4941</v>
      </c>
      <c r="N890" s="44" t="s">
        <v>4942</v>
      </c>
      <c r="O890" t="s">
        <v>4943</v>
      </c>
      <c r="P890" s="15" t="s">
        <v>4944</v>
      </c>
      <c r="Q890" s="4">
        <v>-9.06</v>
      </c>
      <c r="R890" s="52" t="s">
        <v>10435</v>
      </c>
      <c r="S890" s="52" t="s">
        <v>10435</v>
      </c>
      <c r="T890" s="52" t="s">
        <v>10435</v>
      </c>
      <c r="U890" s="52" t="s">
        <v>10435</v>
      </c>
      <c r="V890" s="52" t="s">
        <v>10435</v>
      </c>
      <c r="W890" s="52" t="s">
        <v>10435</v>
      </c>
      <c r="X890" s="52" t="s">
        <v>10435</v>
      </c>
    </row>
    <row r="891" spans="1:24" ht="15" customHeight="1" x14ac:dyDescent="0.2">
      <c r="A891">
        <v>1530</v>
      </c>
      <c r="B891" t="s">
        <v>22</v>
      </c>
      <c r="C891" s="47">
        <v>1098.1875690000002</v>
      </c>
      <c r="D891" s="14">
        <f t="shared" si="26"/>
        <v>1099.1948454667702</v>
      </c>
      <c r="E891" s="13">
        <f t="shared" si="27"/>
        <v>1097.1802925332302</v>
      </c>
      <c r="F891" t="s">
        <v>4945</v>
      </c>
      <c r="H891" t="s">
        <v>4945</v>
      </c>
      <c r="I891" t="s">
        <v>4946</v>
      </c>
      <c r="J891" t="s">
        <v>4947</v>
      </c>
      <c r="N891" s="44" t="s">
        <v>4948</v>
      </c>
      <c r="O891" t="s">
        <v>4949</v>
      </c>
      <c r="P891" s="15" t="s">
        <v>4950</v>
      </c>
      <c r="Q891" s="4">
        <v>-7.52</v>
      </c>
      <c r="R891" s="52" t="s">
        <v>10435</v>
      </c>
      <c r="S891" s="52" t="s">
        <v>10435</v>
      </c>
      <c r="T891" s="52" t="s">
        <v>10435</v>
      </c>
      <c r="U891" s="52" t="s">
        <v>10435</v>
      </c>
      <c r="V891" s="52" t="s">
        <v>10435</v>
      </c>
      <c r="W891" s="52" t="s">
        <v>10435</v>
      </c>
      <c r="X891" s="52" t="s">
        <v>10435</v>
      </c>
    </row>
    <row r="892" spans="1:24" ht="15" customHeight="1" x14ac:dyDescent="0.2">
      <c r="A892">
        <v>1531</v>
      </c>
      <c r="B892" t="s">
        <v>22</v>
      </c>
      <c r="C892" s="47">
        <v>1525.7913530000001</v>
      </c>
      <c r="D892" s="14">
        <f t="shared" si="26"/>
        <v>1526.7986294667701</v>
      </c>
      <c r="E892" s="13">
        <f t="shared" si="27"/>
        <v>1524.7840765332301</v>
      </c>
      <c r="F892" t="s">
        <v>4951</v>
      </c>
      <c r="H892" t="s">
        <v>4951</v>
      </c>
      <c r="I892" t="s">
        <v>4952</v>
      </c>
      <c r="J892" t="s">
        <v>4953</v>
      </c>
      <c r="N892" s="44" t="s">
        <v>4954</v>
      </c>
      <c r="O892" t="s">
        <v>4955</v>
      </c>
      <c r="P892" s="15" t="s">
        <v>4956</v>
      </c>
      <c r="Q892" s="4">
        <v>-1.62</v>
      </c>
      <c r="R892" s="52" t="s">
        <v>10435</v>
      </c>
      <c r="S892" s="52" t="s">
        <v>10435</v>
      </c>
      <c r="T892" s="52" t="s">
        <v>10435</v>
      </c>
      <c r="U892" s="52" t="s">
        <v>10435</v>
      </c>
      <c r="V892" s="52" t="s">
        <v>10435</v>
      </c>
      <c r="W892" s="52" t="s">
        <v>10435</v>
      </c>
      <c r="X892" s="52" t="s">
        <v>10435</v>
      </c>
    </row>
    <row r="893" spans="1:24" ht="15" customHeight="1" x14ac:dyDescent="0.2">
      <c r="A893">
        <v>1532</v>
      </c>
      <c r="B893" t="s">
        <v>22</v>
      </c>
      <c r="C893" s="47">
        <v>1075.292825</v>
      </c>
      <c r="D893" s="14">
        <f t="shared" si="26"/>
        <v>1076.30010146677</v>
      </c>
      <c r="E893" s="13">
        <f t="shared" si="27"/>
        <v>1074.28554853323</v>
      </c>
      <c r="F893" t="s">
        <v>4957</v>
      </c>
      <c r="H893" t="s">
        <v>4957</v>
      </c>
      <c r="I893" t="s">
        <v>4958</v>
      </c>
      <c r="J893" t="s">
        <v>4959</v>
      </c>
      <c r="N893" s="44" t="s">
        <v>4960</v>
      </c>
      <c r="O893" t="s">
        <v>4961</v>
      </c>
      <c r="P893" s="15" t="s">
        <v>4962</v>
      </c>
      <c r="Q893" s="4">
        <v>0.12</v>
      </c>
      <c r="R893" s="52" t="s">
        <v>10435</v>
      </c>
      <c r="S893" s="52" t="s">
        <v>10435</v>
      </c>
      <c r="T893" s="52" t="s">
        <v>10435</v>
      </c>
      <c r="U893" s="52" t="s">
        <v>10435</v>
      </c>
      <c r="V893" s="52" t="s">
        <v>10435</v>
      </c>
      <c r="W893" s="52" t="s">
        <v>10435</v>
      </c>
      <c r="X893" s="52" t="s">
        <v>10435</v>
      </c>
    </row>
    <row r="894" spans="1:24" ht="15" customHeight="1" x14ac:dyDescent="0.2">
      <c r="A894">
        <v>1533</v>
      </c>
      <c r="B894" t="s">
        <v>22</v>
      </c>
      <c r="C894" s="47">
        <v>1004.1941792</v>
      </c>
      <c r="D894" s="14">
        <f t="shared" si="26"/>
        <v>1005.20145566677</v>
      </c>
      <c r="E894" s="13">
        <f t="shared" si="27"/>
        <v>1003.18690273323</v>
      </c>
      <c r="F894" t="s">
        <v>4963</v>
      </c>
      <c r="H894" t="s">
        <v>4963</v>
      </c>
      <c r="I894" t="s">
        <v>4964</v>
      </c>
      <c r="J894" t="s">
        <v>4965</v>
      </c>
      <c r="N894" s="44" t="s">
        <v>4966</v>
      </c>
      <c r="O894" t="s">
        <v>4967</v>
      </c>
      <c r="P894" s="15" t="s">
        <v>4968</v>
      </c>
      <c r="Q894" s="4">
        <v>-3.42</v>
      </c>
      <c r="R894" s="52" t="s">
        <v>10435</v>
      </c>
      <c r="S894" s="52" t="s">
        <v>10435</v>
      </c>
      <c r="T894" s="52" t="s">
        <v>10435</v>
      </c>
      <c r="U894" s="52" t="s">
        <v>10435</v>
      </c>
      <c r="V894" s="52" t="s">
        <v>10435</v>
      </c>
      <c r="W894" s="52" t="s">
        <v>10435</v>
      </c>
      <c r="X894" s="52" t="s">
        <v>10435</v>
      </c>
    </row>
    <row r="895" spans="1:24" ht="15" customHeight="1" x14ac:dyDescent="0.2">
      <c r="A895">
        <v>1534</v>
      </c>
      <c r="B895" t="s">
        <v>22</v>
      </c>
      <c r="C895" s="47">
        <v>1069.2331028000001</v>
      </c>
      <c r="D895" s="14">
        <f t="shared" si="26"/>
        <v>1070.2403792667701</v>
      </c>
      <c r="E895" s="13">
        <f t="shared" si="27"/>
        <v>1068.2258263332301</v>
      </c>
      <c r="F895" t="s">
        <v>4969</v>
      </c>
      <c r="H895" t="s">
        <v>4969</v>
      </c>
      <c r="I895" t="s">
        <v>4970</v>
      </c>
      <c r="J895" t="s">
        <v>4971</v>
      </c>
      <c r="N895" s="44" t="s">
        <v>4972</v>
      </c>
      <c r="O895" t="s">
        <v>4973</v>
      </c>
      <c r="P895" s="15" t="s">
        <v>4974</v>
      </c>
      <c r="Q895" s="4">
        <v>-6.17</v>
      </c>
      <c r="R895" s="52" t="s">
        <v>10435</v>
      </c>
      <c r="S895" s="52" t="s">
        <v>10435</v>
      </c>
      <c r="T895" s="52" t="s">
        <v>10435</v>
      </c>
      <c r="U895" s="52" t="s">
        <v>10435</v>
      </c>
      <c r="V895" s="52" t="s">
        <v>10435</v>
      </c>
      <c r="W895" s="52" t="s">
        <v>10435</v>
      </c>
      <c r="X895" s="52" t="s">
        <v>10435</v>
      </c>
    </row>
    <row r="896" spans="1:24" ht="15" customHeight="1" x14ac:dyDescent="0.2">
      <c r="A896">
        <v>1535</v>
      </c>
      <c r="B896" t="s">
        <v>22</v>
      </c>
      <c r="C896" s="47">
        <v>1334.3150700000003</v>
      </c>
      <c r="D896" s="14">
        <f t="shared" si="26"/>
        <v>1335.3223464667703</v>
      </c>
      <c r="E896" s="13">
        <f t="shared" si="27"/>
        <v>1333.3077935332303</v>
      </c>
      <c r="F896" t="s">
        <v>4975</v>
      </c>
      <c r="H896" t="s">
        <v>4975</v>
      </c>
      <c r="I896" t="s">
        <v>4976</v>
      </c>
      <c r="J896" t="s">
        <v>4977</v>
      </c>
      <c r="N896" s="44" t="s">
        <v>4978</v>
      </c>
      <c r="O896" t="s">
        <v>4979</v>
      </c>
      <c r="P896" s="15" t="s">
        <v>4980</v>
      </c>
      <c r="Q896" s="4">
        <v>1.07</v>
      </c>
      <c r="R896" s="52" t="s">
        <v>10435</v>
      </c>
      <c r="S896" s="52" t="s">
        <v>10435</v>
      </c>
      <c r="T896" s="52" t="s">
        <v>10435</v>
      </c>
      <c r="U896" s="52" t="s">
        <v>10435</v>
      </c>
      <c r="V896" s="52" t="s">
        <v>10435</v>
      </c>
      <c r="W896" s="52" t="s">
        <v>10435</v>
      </c>
      <c r="X896" s="52" t="s">
        <v>10435</v>
      </c>
    </row>
    <row r="897" spans="1:24" ht="15" customHeight="1" x14ac:dyDescent="0.2">
      <c r="A897">
        <v>1536</v>
      </c>
      <c r="B897" t="s">
        <v>22</v>
      </c>
      <c r="C897" s="47">
        <v>1218.1312336000001</v>
      </c>
      <c r="D897" s="14">
        <f t="shared" si="26"/>
        <v>1219.1385100667701</v>
      </c>
      <c r="E897" s="13">
        <f t="shared" si="27"/>
        <v>1217.1239571332301</v>
      </c>
      <c r="F897" t="s">
        <v>4981</v>
      </c>
      <c r="H897" t="s">
        <v>4981</v>
      </c>
      <c r="I897" t="s">
        <v>4982</v>
      </c>
      <c r="J897" t="s">
        <v>4983</v>
      </c>
      <c r="N897" s="44" t="s">
        <v>4984</v>
      </c>
      <c r="O897" t="s">
        <v>4985</v>
      </c>
      <c r="P897" s="15" t="s">
        <v>4986</v>
      </c>
      <c r="Q897" s="4">
        <v>-2.8</v>
      </c>
      <c r="R897" s="52" t="s">
        <v>10435</v>
      </c>
      <c r="S897" s="52" t="s">
        <v>10435</v>
      </c>
      <c r="T897" s="52" t="s">
        <v>10435</v>
      </c>
      <c r="U897" s="52" t="s">
        <v>10435</v>
      </c>
      <c r="V897" s="52" t="s">
        <v>10435</v>
      </c>
      <c r="W897" s="52" t="s">
        <v>10435</v>
      </c>
      <c r="X897" s="52" t="s">
        <v>10435</v>
      </c>
    </row>
    <row r="898" spans="1:24" ht="15" customHeight="1" x14ac:dyDescent="0.2">
      <c r="A898">
        <v>1537</v>
      </c>
      <c r="B898" t="s">
        <v>22</v>
      </c>
      <c r="C898" s="47">
        <v>1082.2535026</v>
      </c>
      <c r="D898" s="14">
        <f t="shared" ref="D898:D961" si="28">C898+1.00727646677</f>
        <v>1083.2607790667701</v>
      </c>
      <c r="E898" s="13">
        <f t="shared" ref="E898:E961" si="29">C898-1.00727646677</f>
        <v>1081.24622613323</v>
      </c>
      <c r="F898" t="s">
        <v>4987</v>
      </c>
      <c r="H898" t="s">
        <v>4987</v>
      </c>
      <c r="I898" t="s">
        <v>4988</v>
      </c>
      <c r="J898" t="s">
        <v>4989</v>
      </c>
      <c r="N898" s="44" t="s">
        <v>4990</v>
      </c>
      <c r="O898" t="s">
        <v>4991</v>
      </c>
      <c r="P898" s="15" t="s">
        <v>4992</v>
      </c>
      <c r="Q898" s="4">
        <v>-6.02</v>
      </c>
      <c r="R898" s="52" t="s">
        <v>10435</v>
      </c>
      <c r="S898" s="52" t="s">
        <v>10435</v>
      </c>
      <c r="T898" s="52" t="s">
        <v>10435</v>
      </c>
      <c r="U898" s="52" t="s">
        <v>10435</v>
      </c>
      <c r="V898" s="52" t="s">
        <v>10435</v>
      </c>
      <c r="W898" s="52" t="s">
        <v>10435</v>
      </c>
      <c r="X898" s="52" t="s">
        <v>10435</v>
      </c>
    </row>
    <row r="899" spans="1:24" ht="15" customHeight="1" x14ac:dyDescent="0.2">
      <c r="A899" s="20">
        <v>1538</v>
      </c>
      <c r="B899" s="20" t="s">
        <v>22</v>
      </c>
      <c r="C899" s="48">
        <v>1006.2098284</v>
      </c>
      <c r="D899" s="22">
        <f t="shared" si="28"/>
        <v>1007.21710486677</v>
      </c>
      <c r="E899" s="21">
        <f t="shared" si="29"/>
        <v>1005.20255193323</v>
      </c>
      <c r="F899" s="20" t="s">
        <v>4993</v>
      </c>
      <c r="G899" s="20"/>
      <c r="H899" s="20" t="s">
        <v>4993</v>
      </c>
      <c r="I899" s="20" t="s">
        <v>4994</v>
      </c>
      <c r="J899" s="20" t="s">
        <v>4995</v>
      </c>
      <c r="K899" s="20"/>
      <c r="L899" s="20"/>
      <c r="M899" s="20"/>
      <c r="N899" s="49" t="s">
        <v>4996</v>
      </c>
      <c r="O899" t="s">
        <v>4997</v>
      </c>
      <c r="P899" s="23" t="s">
        <v>4998</v>
      </c>
      <c r="Q899" s="26">
        <v>-2.97</v>
      </c>
      <c r="R899" s="52" t="s">
        <v>10435</v>
      </c>
      <c r="S899" s="52" t="s">
        <v>10435</v>
      </c>
      <c r="T899" s="52" t="s">
        <v>10435</v>
      </c>
      <c r="U899" s="52" t="s">
        <v>10435</v>
      </c>
      <c r="V899" s="52" t="s">
        <v>10435</v>
      </c>
      <c r="W899" s="52" t="s">
        <v>10435</v>
      </c>
      <c r="X899" s="52" t="s">
        <v>10435</v>
      </c>
    </row>
    <row r="900" spans="1:24" ht="15" customHeight="1" x14ac:dyDescent="0.2">
      <c r="A900">
        <v>1539</v>
      </c>
      <c r="B900" t="s">
        <v>22</v>
      </c>
      <c r="C900" s="47">
        <v>1525.7913530000001</v>
      </c>
      <c r="D900" s="14">
        <f t="shared" si="28"/>
        <v>1526.7986294667701</v>
      </c>
      <c r="E900" s="13">
        <f t="shared" si="29"/>
        <v>1524.7840765332301</v>
      </c>
      <c r="F900" t="s">
        <v>4951</v>
      </c>
      <c r="H900" t="s">
        <v>4951</v>
      </c>
      <c r="I900" t="s">
        <v>4952</v>
      </c>
      <c r="J900" t="s">
        <v>4999</v>
      </c>
      <c r="N900" s="44" t="s">
        <v>5000</v>
      </c>
      <c r="O900" t="s">
        <v>5001</v>
      </c>
      <c r="P900" s="15" t="s">
        <v>5002</v>
      </c>
      <c r="Q900" s="4">
        <v>-1.62</v>
      </c>
      <c r="R900" s="52" t="s">
        <v>10435</v>
      </c>
      <c r="S900" s="52" t="s">
        <v>10435</v>
      </c>
      <c r="T900" s="52" t="s">
        <v>10435</v>
      </c>
      <c r="U900" s="52" t="s">
        <v>10435</v>
      </c>
      <c r="V900" s="52" t="s">
        <v>10435</v>
      </c>
      <c r="W900" s="52" t="s">
        <v>10435</v>
      </c>
      <c r="X900" s="52" t="s">
        <v>10435</v>
      </c>
    </row>
    <row r="901" spans="1:24" ht="15" customHeight="1" x14ac:dyDescent="0.2">
      <c r="A901">
        <v>1540</v>
      </c>
      <c r="B901" t="s">
        <v>22</v>
      </c>
      <c r="C901" s="47">
        <v>2196.5348174000005</v>
      </c>
      <c r="D901" s="14">
        <f t="shared" si="28"/>
        <v>2197.5420938667703</v>
      </c>
      <c r="E901" s="13">
        <f t="shared" si="29"/>
        <v>2195.5275409332307</v>
      </c>
      <c r="F901" t="s">
        <v>5003</v>
      </c>
      <c r="H901" t="s">
        <v>5003</v>
      </c>
      <c r="I901" t="s">
        <v>5004</v>
      </c>
      <c r="J901" t="s">
        <v>5005</v>
      </c>
      <c r="N901" s="44" t="s">
        <v>5006</v>
      </c>
      <c r="O901" t="s">
        <v>5007</v>
      </c>
      <c r="P901" s="15" t="s">
        <v>5008</v>
      </c>
      <c r="Q901" s="4">
        <v>-8.56</v>
      </c>
      <c r="R901" s="52" t="s">
        <v>10435</v>
      </c>
      <c r="S901" s="52" t="s">
        <v>10435</v>
      </c>
      <c r="T901" s="52" t="s">
        <v>10435</v>
      </c>
      <c r="U901" s="52" t="s">
        <v>10435</v>
      </c>
      <c r="V901" s="52" t="s">
        <v>10435</v>
      </c>
      <c r="W901" s="52" t="s">
        <v>10435</v>
      </c>
      <c r="X901" s="52" t="s">
        <v>10435</v>
      </c>
    </row>
    <row r="902" spans="1:24" ht="15" customHeight="1" x14ac:dyDescent="0.2">
      <c r="A902">
        <v>1541</v>
      </c>
      <c r="B902" t="s">
        <v>22</v>
      </c>
      <c r="C902" s="47">
        <v>880.19926420000002</v>
      </c>
      <c r="D902" s="14">
        <f t="shared" si="28"/>
        <v>881.20654066677002</v>
      </c>
      <c r="E902" s="13">
        <f t="shared" si="29"/>
        <v>879.19198773323001</v>
      </c>
      <c r="F902" t="s">
        <v>4608</v>
      </c>
      <c r="H902" t="s">
        <v>4608</v>
      </c>
      <c r="I902" t="s">
        <v>5009</v>
      </c>
      <c r="J902" t="s">
        <v>5010</v>
      </c>
      <c r="N902" s="44" t="s">
        <v>5011</v>
      </c>
      <c r="O902" t="s">
        <v>5012</v>
      </c>
      <c r="P902" s="15" t="s">
        <v>5013</v>
      </c>
      <c r="Q902" s="4">
        <v>-7.35</v>
      </c>
      <c r="R902" s="52" t="s">
        <v>10435</v>
      </c>
      <c r="S902" s="52" t="s">
        <v>10435</v>
      </c>
      <c r="T902" s="52" t="s">
        <v>10435</v>
      </c>
      <c r="U902" s="52" t="s">
        <v>10435</v>
      </c>
      <c r="V902" s="52" t="s">
        <v>10435</v>
      </c>
      <c r="W902" s="52" t="s">
        <v>10435</v>
      </c>
      <c r="X902" s="52" t="s">
        <v>10435</v>
      </c>
    </row>
    <row r="903" spans="1:24" ht="15" customHeight="1" x14ac:dyDescent="0.2">
      <c r="A903">
        <v>1542</v>
      </c>
      <c r="B903" t="s">
        <v>22</v>
      </c>
      <c r="C903" s="47">
        <v>1153.2418554000001</v>
      </c>
      <c r="D903" s="14">
        <f t="shared" si="28"/>
        <v>1154.2491318667701</v>
      </c>
      <c r="E903" s="13">
        <f t="shared" si="29"/>
        <v>1152.2345789332301</v>
      </c>
      <c r="F903" t="s">
        <v>5014</v>
      </c>
      <c r="H903" t="s">
        <v>5014</v>
      </c>
      <c r="I903" t="s">
        <v>5015</v>
      </c>
      <c r="J903" t="s">
        <v>5016</v>
      </c>
      <c r="N903" s="44" t="s">
        <v>5017</v>
      </c>
      <c r="O903" t="s">
        <v>5018</v>
      </c>
      <c r="P903" s="15" t="s">
        <v>5019</v>
      </c>
      <c r="Q903" s="4">
        <v>-1.96</v>
      </c>
      <c r="R903" s="52" t="s">
        <v>10435</v>
      </c>
      <c r="S903" s="52" t="s">
        <v>10435</v>
      </c>
      <c r="T903" s="52" t="s">
        <v>10435</v>
      </c>
      <c r="U903" s="52" t="s">
        <v>10435</v>
      </c>
      <c r="V903" s="52" t="s">
        <v>10435</v>
      </c>
      <c r="W903" s="52" t="s">
        <v>10435</v>
      </c>
      <c r="X903" s="52" t="s">
        <v>10435</v>
      </c>
    </row>
    <row r="904" spans="1:24" ht="15" customHeight="1" x14ac:dyDescent="0.2">
      <c r="A904">
        <v>1543</v>
      </c>
      <c r="B904" t="s">
        <v>22</v>
      </c>
      <c r="C904" s="47">
        <v>1049.3135591999999</v>
      </c>
      <c r="D904" s="14">
        <f t="shared" si="28"/>
        <v>1050.3208356667699</v>
      </c>
      <c r="E904" s="13">
        <f t="shared" si="29"/>
        <v>1048.3062827332299</v>
      </c>
      <c r="F904" t="s">
        <v>4673</v>
      </c>
      <c r="H904" t="s">
        <v>4673</v>
      </c>
      <c r="I904" t="s">
        <v>5020</v>
      </c>
      <c r="J904" t="s">
        <v>5021</v>
      </c>
      <c r="N904" s="44" t="s">
        <v>5022</v>
      </c>
      <c r="O904" t="s">
        <v>5023</v>
      </c>
      <c r="P904" s="15" t="s">
        <v>5024</v>
      </c>
      <c r="Q904" s="4">
        <v>-0.45</v>
      </c>
      <c r="R904" s="52" t="s">
        <v>10397</v>
      </c>
      <c r="S904" s="52" t="s">
        <v>10406</v>
      </c>
      <c r="T904" s="52" t="s">
        <v>10407</v>
      </c>
      <c r="U904" s="52" t="s">
        <v>10408</v>
      </c>
      <c r="V904" s="52" t="s">
        <v>10409</v>
      </c>
      <c r="W904" s="52" t="s">
        <v>10435</v>
      </c>
      <c r="X904" s="52" t="s">
        <v>10435</v>
      </c>
    </row>
    <row r="905" spans="1:24" ht="15" customHeight="1" x14ac:dyDescent="0.2">
      <c r="A905">
        <v>1544</v>
      </c>
      <c r="B905" t="s">
        <v>22</v>
      </c>
      <c r="C905" s="47">
        <v>1144.1404492000001</v>
      </c>
      <c r="D905" s="14">
        <f t="shared" si="28"/>
        <v>1145.1477256667702</v>
      </c>
      <c r="E905" s="13">
        <f t="shared" si="29"/>
        <v>1143.1331727332301</v>
      </c>
      <c r="F905" t="s">
        <v>5025</v>
      </c>
      <c r="H905" t="s">
        <v>5025</v>
      </c>
      <c r="I905" t="s">
        <v>5026</v>
      </c>
      <c r="J905" t="s">
        <v>5027</v>
      </c>
      <c r="N905" s="44" t="s">
        <v>5028</v>
      </c>
      <c r="O905" t="s">
        <v>5029</v>
      </c>
      <c r="P905" s="15" t="s">
        <v>5030</v>
      </c>
      <c r="Q905" s="4">
        <v>-5.6</v>
      </c>
      <c r="R905" s="52" t="s">
        <v>10435</v>
      </c>
      <c r="S905" s="52" t="s">
        <v>10435</v>
      </c>
      <c r="T905" s="52" t="s">
        <v>10435</v>
      </c>
      <c r="U905" s="52" t="s">
        <v>10435</v>
      </c>
      <c r="V905" s="52" t="s">
        <v>10435</v>
      </c>
      <c r="W905" s="52" t="s">
        <v>10435</v>
      </c>
      <c r="X905" s="52" t="s">
        <v>10435</v>
      </c>
    </row>
    <row r="906" spans="1:24" ht="15" customHeight="1" x14ac:dyDescent="0.2">
      <c r="A906">
        <v>1545</v>
      </c>
      <c r="B906" t="s">
        <v>22</v>
      </c>
      <c r="C906" s="47">
        <v>1080.2378533999999</v>
      </c>
      <c r="D906" s="14">
        <f t="shared" si="28"/>
        <v>1081.24512986677</v>
      </c>
      <c r="E906" s="13">
        <f t="shared" si="29"/>
        <v>1079.2305769332299</v>
      </c>
      <c r="F906" t="s">
        <v>5031</v>
      </c>
      <c r="H906" t="s">
        <v>5031</v>
      </c>
      <c r="I906" t="s">
        <v>5032</v>
      </c>
      <c r="J906" t="s">
        <v>5033</v>
      </c>
      <c r="N906" s="44" t="s">
        <v>5034</v>
      </c>
      <c r="O906" t="s">
        <v>5035</v>
      </c>
      <c r="P906" s="15" t="s">
        <v>5036</v>
      </c>
      <c r="Q906" s="4">
        <v>-6.04</v>
      </c>
      <c r="R906" s="52" t="s">
        <v>10435</v>
      </c>
      <c r="S906" s="52" t="s">
        <v>10435</v>
      </c>
      <c r="T906" s="52" t="s">
        <v>10435</v>
      </c>
      <c r="U906" s="52" t="s">
        <v>10435</v>
      </c>
      <c r="V906" s="52" t="s">
        <v>10435</v>
      </c>
      <c r="W906" s="52" t="s">
        <v>10435</v>
      </c>
      <c r="X906" s="52" t="s">
        <v>10435</v>
      </c>
    </row>
    <row r="907" spans="1:24" ht="15" customHeight="1" x14ac:dyDescent="0.2">
      <c r="A907">
        <v>1546</v>
      </c>
      <c r="B907" t="s">
        <v>22</v>
      </c>
      <c r="C907" s="47">
        <v>937.20949400000006</v>
      </c>
      <c r="D907" s="14">
        <f t="shared" si="28"/>
        <v>938.21677046677007</v>
      </c>
      <c r="E907" s="13">
        <f t="shared" si="29"/>
        <v>936.20221753323005</v>
      </c>
      <c r="F907" t="s">
        <v>5037</v>
      </c>
      <c r="H907" t="s">
        <v>5037</v>
      </c>
      <c r="I907" t="s">
        <v>5038</v>
      </c>
      <c r="J907" t="s">
        <v>5039</v>
      </c>
      <c r="N907" s="44" t="s">
        <v>5040</v>
      </c>
      <c r="O907" t="s">
        <v>5041</v>
      </c>
      <c r="P907" s="15" t="s">
        <v>5042</v>
      </c>
      <c r="Q907" s="4">
        <v>-3.88</v>
      </c>
      <c r="R907" s="52" t="s">
        <v>10435</v>
      </c>
      <c r="S907" s="52" t="s">
        <v>10435</v>
      </c>
      <c r="T907" s="52" t="s">
        <v>10435</v>
      </c>
      <c r="U907" s="52" t="s">
        <v>10435</v>
      </c>
      <c r="V907" s="52" t="s">
        <v>10435</v>
      </c>
      <c r="W907" s="52" t="s">
        <v>10435</v>
      </c>
      <c r="X907" s="52" t="s">
        <v>10435</v>
      </c>
    </row>
    <row r="908" spans="1:24" ht="15" customHeight="1" x14ac:dyDescent="0.2">
      <c r="A908">
        <v>1547</v>
      </c>
      <c r="B908" t="s">
        <v>22</v>
      </c>
      <c r="C908" s="47">
        <v>1081.2378334</v>
      </c>
      <c r="D908" s="14">
        <f t="shared" si="28"/>
        <v>1082.24510986677</v>
      </c>
      <c r="E908" s="13">
        <f t="shared" si="29"/>
        <v>1080.23055693323</v>
      </c>
      <c r="F908" t="s">
        <v>5043</v>
      </c>
      <c r="H908" t="s">
        <v>5043</v>
      </c>
      <c r="I908" t="s">
        <v>5044</v>
      </c>
      <c r="J908" t="s">
        <v>5045</v>
      </c>
      <c r="N908" s="44" t="s">
        <v>5046</v>
      </c>
      <c r="O908" t="s">
        <v>5047</v>
      </c>
      <c r="P908" s="15" t="s">
        <v>5048</v>
      </c>
      <c r="Q908" s="4">
        <v>-10.95</v>
      </c>
      <c r="R908" s="52" t="s">
        <v>10435</v>
      </c>
      <c r="S908" s="52" t="s">
        <v>10435</v>
      </c>
      <c r="T908" s="52" t="s">
        <v>10435</v>
      </c>
      <c r="U908" s="52" t="s">
        <v>10435</v>
      </c>
      <c r="V908" s="52" t="s">
        <v>10435</v>
      </c>
      <c r="W908" s="52" t="s">
        <v>10435</v>
      </c>
      <c r="X908" s="52" t="s">
        <v>10435</v>
      </c>
    </row>
    <row r="909" spans="1:24" ht="15" customHeight="1" x14ac:dyDescent="0.2">
      <c r="A909">
        <v>1548</v>
      </c>
      <c r="B909" t="s">
        <v>22</v>
      </c>
      <c r="C909" s="47">
        <v>1203.2759486000002</v>
      </c>
      <c r="D909" s="14">
        <f t="shared" si="28"/>
        <v>1204.2832250667702</v>
      </c>
      <c r="E909" s="13">
        <f t="shared" si="29"/>
        <v>1202.2686721332302</v>
      </c>
      <c r="F909" t="s">
        <v>5049</v>
      </c>
      <c r="H909" t="s">
        <v>5049</v>
      </c>
      <c r="I909" t="s">
        <v>5050</v>
      </c>
      <c r="J909" t="s">
        <v>5051</v>
      </c>
      <c r="N909" s="44" t="s">
        <v>5052</v>
      </c>
      <c r="O909" t="s">
        <v>5053</v>
      </c>
      <c r="P909" s="15" t="s">
        <v>5054</v>
      </c>
      <c r="Q909" s="4">
        <v>-5.7</v>
      </c>
      <c r="R909" s="52" t="s">
        <v>10435</v>
      </c>
      <c r="S909" s="52" t="s">
        <v>10435</v>
      </c>
      <c r="T909" s="52" t="s">
        <v>10435</v>
      </c>
      <c r="U909" s="52" t="s">
        <v>10435</v>
      </c>
      <c r="V909" s="52" t="s">
        <v>10435</v>
      </c>
      <c r="W909" s="52" t="s">
        <v>10435</v>
      </c>
      <c r="X909" s="52" t="s">
        <v>10435</v>
      </c>
    </row>
    <row r="910" spans="1:24" ht="15" customHeight="1" x14ac:dyDescent="0.2">
      <c r="A910">
        <v>1549</v>
      </c>
      <c r="B910" t="s">
        <v>22</v>
      </c>
      <c r="C910" s="47">
        <v>931.07539199999997</v>
      </c>
      <c r="D910" s="14">
        <f t="shared" si="28"/>
        <v>932.08266846676997</v>
      </c>
      <c r="E910" s="13">
        <f t="shared" si="29"/>
        <v>930.06811553322996</v>
      </c>
      <c r="F910" t="s">
        <v>5055</v>
      </c>
      <c r="H910" t="s">
        <v>5055</v>
      </c>
      <c r="I910" t="s">
        <v>5056</v>
      </c>
      <c r="J910" t="s">
        <v>5057</v>
      </c>
      <c r="N910" s="44" t="s">
        <v>5058</v>
      </c>
      <c r="O910" t="s">
        <v>5059</v>
      </c>
      <c r="P910" s="15" t="s">
        <v>5060</v>
      </c>
      <c r="Q910" s="4">
        <v>-5.44</v>
      </c>
      <c r="R910" s="52" t="s">
        <v>10435</v>
      </c>
      <c r="S910" s="52" t="s">
        <v>10435</v>
      </c>
      <c r="T910" s="52" t="s">
        <v>10435</v>
      </c>
      <c r="U910" s="52" t="s">
        <v>10435</v>
      </c>
      <c r="V910" s="52" t="s">
        <v>10435</v>
      </c>
      <c r="W910" s="52" t="s">
        <v>10435</v>
      </c>
      <c r="X910" s="52" t="s">
        <v>10435</v>
      </c>
    </row>
    <row r="911" spans="1:24" ht="15" customHeight="1" x14ac:dyDescent="0.2">
      <c r="A911">
        <v>1550</v>
      </c>
      <c r="B911" t="s">
        <v>22</v>
      </c>
      <c r="C911" s="47">
        <v>1096.1986126000002</v>
      </c>
      <c r="D911" s="14">
        <f t="shared" si="28"/>
        <v>1097.2058890667702</v>
      </c>
      <c r="E911" s="13">
        <f t="shared" si="29"/>
        <v>1095.1913361332302</v>
      </c>
      <c r="F911" t="s">
        <v>5061</v>
      </c>
      <c r="H911" t="s">
        <v>5061</v>
      </c>
      <c r="I911" t="s">
        <v>5062</v>
      </c>
      <c r="J911" t="s">
        <v>5063</v>
      </c>
      <c r="N911" s="44" t="s">
        <v>5064</v>
      </c>
      <c r="O911" t="s">
        <v>5065</v>
      </c>
      <c r="P911" s="15" t="s">
        <v>5066</v>
      </c>
      <c r="Q911" s="4">
        <v>-7.26</v>
      </c>
      <c r="R911" s="52" t="s">
        <v>10435</v>
      </c>
      <c r="S911" s="52" t="s">
        <v>10435</v>
      </c>
      <c r="T911" s="52" t="s">
        <v>10435</v>
      </c>
      <c r="U911" s="52" t="s">
        <v>10435</v>
      </c>
      <c r="V911" s="52" t="s">
        <v>10435</v>
      </c>
      <c r="W911" s="52" t="s">
        <v>10435</v>
      </c>
      <c r="X911" s="52" t="s">
        <v>10435</v>
      </c>
    </row>
    <row r="912" spans="1:24" ht="15" customHeight="1" x14ac:dyDescent="0.2">
      <c r="A912">
        <v>1551</v>
      </c>
      <c r="B912" t="s">
        <v>22</v>
      </c>
      <c r="C912" s="47">
        <v>991.19892979999997</v>
      </c>
      <c r="D912" s="14">
        <f t="shared" si="28"/>
        <v>992.20620626676998</v>
      </c>
      <c r="E912" s="13">
        <f t="shared" si="29"/>
        <v>990.19165333322997</v>
      </c>
      <c r="F912" t="s">
        <v>5067</v>
      </c>
      <c r="H912" t="s">
        <v>5067</v>
      </c>
      <c r="I912" t="s">
        <v>5068</v>
      </c>
      <c r="J912" t="s">
        <v>5069</v>
      </c>
      <c r="N912" s="44" t="s">
        <v>5070</v>
      </c>
      <c r="O912" t="s">
        <v>5071</v>
      </c>
      <c r="P912" s="15" t="s">
        <v>5072</v>
      </c>
      <c r="Q912" s="4">
        <v>-2.0499999999999998</v>
      </c>
      <c r="R912" s="52" t="s">
        <v>10435</v>
      </c>
      <c r="S912" s="52" t="s">
        <v>10435</v>
      </c>
      <c r="T912" s="52" t="s">
        <v>10435</v>
      </c>
      <c r="U912" s="52" t="s">
        <v>10435</v>
      </c>
      <c r="V912" s="52" t="s">
        <v>10435</v>
      </c>
      <c r="W912" s="52" t="s">
        <v>10435</v>
      </c>
      <c r="X912" s="52" t="s">
        <v>10435</v>
      </c>
    </row>
    <row r="913" spans="1:24" ht="15" customHeight="1" x14ac:dyDescent="0.2">
      <c r="A913">
        <v>1552</v>
      </c>
      <c r="B913" t="s">
        <v>22</v>
      </c>
      <c r="C913" s="47">
        <v>1127.1931932000002</v>
      </c>
      <c r="D913" s="14">
        <f t="shared" si="28"/>
        <v>1128.2004696667702</v>
      </c>
      <c r="E913" s="13">
        <f t="shared" si="29"/>
        <v>1126.1859167332302</v>
      </c>
      <c r="F913" t="s">
        <v>5073</v>
      </c>
      <c r="H913" t="s">
        <v>5073</v>
      </c>
      <c r="I913" t="s">
        <v>5074</v>
      </c>
      <c r="J913" t="s">
        <v>5075</v>
      </c>
      <c r="N913" s="44" t="s">
        <v>5076</v>
      </c>
      <c r="O913" t="s">
        <v>5077</v>
      </c>
      <c r="P913" s="15" t="s">
        <v>5078</v>
      </c>
      <c r="Q913" s="4">
        <v>-4.8899999999999997</v>
      </c>
      <c r="R913" s="52" t="s">
        <v>10435</v>
      </c>
      <c r="S913" s="52" t="s">
        <v>10435</v>
      </c>
      <c r="T913" s="52" t="s">
        <v>10435</v>
      </c>
      <c r="U913" s="52" t="s">
        <v>10435</v>
      </c>
      <c r="V913" s="52" t="s">
        <v>10435</v>
      </c>
      <c r="W913" s="52" t="s">
        <v>10435</v>
      </c>
      <c r="X913" s="52" t="s">
        <v>10435</v>
      </c>
    </row>
    <row r="914" spans="1:24" ht="15" customHeight="1" x14ac:dyDescent="0.2">
      <c r="A914">
        <v>1553</v>
      </c>
      <c r="B914" t="s">
        <v>22</v>
      </c>
      <c r="C914" s="47">
        <v>1044.1213210000001</v>
      </c>
      <c r="D914" s="14">
        <f t="shared" si="28"/>
        <v>1045.1285974667701</v>
      </c>
      <c r="E914" s="13">
        <f t="shared" si="29"/>
        <v>1043.1140445332301</v>
      </c>
      <c r="F914" t="s">
        <v>5079</v>
      </c>
      <c r="H914" t="s">
        <v>5079</v>
      </c>
      <c r="I914" t="s">
        <v>5080</v>
      </c>
      <c r="J914" t="s">
        <v>5081</v>
      </c>
      <c r="N914" s="44" t="s">
        <v>5082</v>
      </c>
      <c r="O914" t="s">
        <v>5083</v>
      </c>
      <c r="P914" s="15" t="s">
        <v>5084</v>
      </c>
      <c r="Q914" s="4">
        <v>-1.44</v>
      </c>
      <c r="R914" s="52" t="s">
        <v>10435</v>
      </c>
      <c r="S914" s="52" t="s">
        <v>10435</v>
      </c>
      <c r="T914" s="52" t="s">
        <v>10435</v>
      </c>
      <c r="U914" s="52" t="s">
        <v>10435</v>
      </c>
      <c r="V914" s="52" t="s">
        <v>10435</v>
      </c>
      <c r="W914" s="52" t="s">
        <v>10435</v>
      </c>
      <c r="X914" s="52" t="s">
        <v>10435</v>
      </c>
    </row>
    <row r="915" spans="1:24" ht="15" customHeight="1" x14ac:dyDescent="0.2">
      <c r="A915">
        <v>1554</v>
      </c>
      <c r="B915" t="s">
        <v>22</v>
      </c>
      <c r="C915" s="47">
        <v>1161.2866942000001</v>
      </c>
      <c r="D915" s="14">
        <f t="shared" si="28"/>
        <v>1162.2939706667701</v>
      </c>
      <c r="E915" s="13">
        <f t="shared" si="29"/>
        <v>1160.27941773323</v>
      </c>
      <c r="F915" t="s">
        <v>5085</v>
      </c>
      <c r="H915" t="s">
        <v>5085</v>
      </c>
      <c r="I915" t="s">
        <v>5086</v>
      </c>
      <c r="J915" t="s">
        <v>5087</v>
      </c>
      <c r="N915" s="44" t="s">
        <v>5088</v>
      </c>
      <c r="O915" t="s">
        <v>5089</v>
      </c>
      <c r="P915" s="15" t="s">
        <v>5090</v>
      </c>
      <c r="Q915" s="4">
        <v>-1.48</v>
      </c>
      <c r="R915" s="52" t="s">
        <v>10435</v>
      </c>
      <c r="S915" s="52" t="s">
        <v>10435</v>
      </c>
      <c r="T915" s="52" t="s">
        <v>10435</v>
      </c>
      <c r="U915" s="52" t="s">
        <v>10435</v>
      </c>
      <c r="V915" s="52" t="s">
        <v>10435</v>
      </c>
      <c r="W915" s="52" t="s">
        <v>10435</v>
      </c>
      <c r="X915" s="52" t="s">
        <v>10435</v>
      </c>
    </row>
    <row r="916" spans="1:24" ht="15" customHeight="1" x14ac:dyDescent="0.2">
      <c r="A916">
        <v>1555</v>
      </c>
      <c r="B916" t="s">
        <v>22</v>
      </c>
      <c r="C916" s="47">
        <v>1105.1928788</v>
      </c>
      <c r="D916" s="14">
        <f t="shared" si="28"/>
        <v>1106.20015526677</v>
      </c>
      <c r="E916" s="13">
        <f t="shared" si="29"/>
        <v>1104.18560233323</v>
      </c>
      <c r="F916" t="s">
        <v>5091</v>
      </c>
      <c r="H916" t="s">
        <v>5091</v>
      </c>
      <c r="I916" t="s">
        <v>5092</v>
      </c>
      <c r="J916" t="s">
        <v>5093</v>
      </c>
      <c r="N916" s="44" t="s">
        <v>5094</v>
      </c>
      <c r="O916" t="s">
        <v>5095</v>
      </c>
      <c r="P916" s="15" t="s">
        <v>5096</v>
      </c>
      <c r="Q916" s="4">
        <v>-2.78</v>
      </c>
      <c r="R916" s="52" t="s">
        <v>10435</v>
      </c>
      <c r="S916" s="52" t="s">
        <v>10435</v>
      </c>
      <c r="T916" s="52" t="s">
        <v>10435</v>
      </c>
      <c r="U916" s="52" t="s">
        <v>10435</v>
      </c>
      <c r="V916" s="52" t="s">
        <v>10435</v>
      </c>
      <c r="W916" s="52" t="s">
        <v>10435</v>
      </c>
      <c r="X916" s="52" t="s">
        <v>10435</v>
      </c>
    </row>
    <row r="917" spans="1:24" ht="15" customHeight="1" x14ac:dyDescent="0.2">
      <c r="A917">
        <v>1556</v>
      </c>
      <c r="B917" t="s">
        <v>22</v>
      </c>
      <c r="C917" s="47">
        <v>1163.2295766000002</v>
      </c>
      <c r="D917" s="14">
        <f t="shared" si="28"/>
        <v>1164.2368530667702</v>
      </c>
      <c r="E917" s="13">
        <f t="shared" si="29"/>
        <v>1162.2223001332302</v>
      </c>
      <c r="F917" t="s">
        <v>5097</v>
      </c>
      <c r="H917" t="s">
        <v>5097</v>
      </c>
      <c r="I917" t="s">
        <v>5098</v>
      </c>
      <c r="J917" t="s">
        <v>5099</v>
      </c>
      <c r="N917" s="44" t="s">
        <v>5100</v>
      </c>
      <c r="O917" t="s">
        <v>5101</v>
      </c>
      <c r="P917" s="15" t="s">
        <v>5102</v>
      </c>
      <c r="Q917" s="4">
        <v>-3.41</v>
      </c>
      <c r="R917" s="52" t="s">
        <v>10435</v>
      </c>
      <c r="S917" s="52" t="s">
        <v>10435</v>
      </c>
      <c r="T917" s="52" t="s">
        <v>10435</v>
      </c>
      <c r="U917" s="52" t="s">
        <v>10435</v>
      </c>
      <c r="V917" s="52" t="s">
        <v>10435</v>
      </c>
      <c r="W917" s="52" t="s">
        <v>10435</v>
      </c>
      <c r="X917" s="52" t="s">
        <v>10435</v>
      </c>
    </row>
    <row r="918" spans="1:24" ht="15" customHeight="1" x14ac:dyDescent="0.2">
      <c r="A918">
        <v>1557</v>
      </c>
      <c r="B918" t="s">
        <v>22</v>
      </c>
      <c r="C918" s="47">
        <v>2170.8535441999998</v>
      </c>
      <c r="D918" s="14">
        <f t="shared" si="28"/>
        <v>2171.8608206667695</v>
      </c>
      <c r="E918" s="13">
        <f t="shared" si="29"/>
        <v>2169.84626773323</v>
      </c>
      <c r="F918" t="s">
        <v>5103</v>
      </c>
      <c r="H918" t="s">
        <v>5103</v>
      </c>
      <c r="I918" t="s">
        <v>5104</v>
      </c>
      <c r="J918" t="s">
        <v>5105</v>
      </c>
      <c r="N918" s="44" t="s">
        <v>5106</v>
      </c>
      <c r="O918" t="s">
        <v>5107</v>
      </c>
      <c r="P918" s="15" t="s">
        <v>5108</v>
      </c>
      <c r="Q918" s="4">
        <v>-12.01</v>
      </c>
      <c r="R918" s="52" t="s">
        <v>10435</v>
      </c>
      <c r="S918" s="52" t="s">
        <v>10435</v>
      </c>
      <c r="T918" s="52" t="s">
        <v>10435</v>
      </c>
      <c r="U918" s="52" t="s">
        <v>10435</v>
      </c>
      <c r="V918" s="52" t="s">
        <v>10435</v>
      </c>
      <c r="W918" s="52" t="s">
        <v>10435</v>
      </c>
      <c r="X918" s="52" t="s">
        <v>10435</v>
      </c>
    </row>
    <row r="919" spans="1:24" ht="15" customHeight="1" x14ac:dyDescent="0.2">
      <c r="A919">
        <v>1558</v>
      </c>
      <c r="B919" t="s">
        <v>22</v>
      </c>
      <c r="C919" s="47">
        <v>1176.253817</v>
      </c>
      <c r="D919" s="14">
        <f t="shared" si="28"/>
        <v>1177.26109346677</v>
      </c>
      <c r="E919" s="13">
        <f t="shared" si="29"/>
        <v>1175.24654053323</v>
      </c>
      <c r="F919" t="s">
        <v>5109</v>
      </c>
      <c r="H919" t="s">
        <v>5109</v>
      </c>
      <c r="I919" t="s">
        <v>5110</v>
      </c>
      <c r="J919" t="s">
        <v>5111</v>
      </c>
      <c r="N919" s="44" t="s">
        <v>5112</v>
      </c>
      <c r="O919" t="s">
        <v>5113</v>
      </c>
      <c r="P919" s="15" t="s">
        <v>5114</v>
      </c>
      <c r="Q919" s="4">
        <v>-4.21</v>
      </c>
      <c r="R919" s="52" t="s">
        <v>10435</v>
      </c>
      <c r="S919" s="52" t="s">
        <v>10435</v>
      </c>
      <c r="T919" s="52" t="s">
        <v>10435</v>
      </c>
      <c r="U919" s="52" t="s">
        <v>10435</v>
      </c>
      <c r="V919" s="52" t="s">
        <v>10435</v>
      </c>
      <c r="W919" s="52" t="s">
        <v>10435</v>
      </c>
      <c r="X919" s="52" t="s">
        <v>10435</v>
      </c>
    </row>
    <row r="920" spans="1:24" ht="15" customHeight="1" x14ac:dyDescent="0.2">
      <c r="A920">
        <v>1559</v>
      </c>
      <c r="B920" t="s">
        <v>22</v>
      </c>
      <c r="C920" s="47">
        <v>1674.6081144000002</v>
      </c>
      <c r="D920" s="14">
        <f t="shared" si="28"/>
        <v>1675.6153908667702</v>
      </c>
      <c r="E920" s="13">
        <f t="shared" si="29"/>
        <v>1673.6008379332302</v>
      </c>
      <c r="F920" t="s">
        <v>5115</v>
      </c>
      <c r="H920" t="s">
        <v>5115</v>
      </c>
      <c r="I920" t="s">
        <v>5116</v>
      </c>
      <c r="J920" t="s">
        <v>5117</v>
      </c>
      <c r="N920" s="44" t="s">
        <v>5118</v>
      </c>
      <c r="O920" t="s">
        <v>5119</v>
      </c>
      <c r="P920" s="15" t="s">
        <v>5120</v>
      </c>
      <c r="Q920" s="4">
        <v>-8.02</v>
      </c>
      <c r="R920" s="52" t="s">
        <v>10435</v>
      </c>
      <c r="S920" s="52" t="s">
        <v>10435</v>
      </c>
      <c r="T920" s="52" t="s">
        <v>10435</v>
      </c>
      <c r="U920" s="52" t="s">
        <v>10435</v>
      </c>
      <c r="V920" s="52" t="s">
        <v>10435</v>
      </c>
      <c r="W920" s="52" t="s">
        <v>10435</v>
      </c>
      <c r="X920" s="52" t="s">
        <v>10435</v>
      </c>
    </row>
    <row r="921" spans="1:24" ht="15" customHeight="1" x14ac:dyDescent="0.2">
      <c r="A921">
        <v>1560</v>
      </c>
      <c r="B921" t="s">
        <v>22</v>
      </c>
      <c r="C921" s="47">
        <v>1222.2705292000001</v>
      </c>
      <c r="D921" s="14">
        <f t="shared" si="28"/>
        <v>1223.2778056667701</v>
      </c>
      <c r="E921" s="13">
        <f t="shared" si="29"/>
        <v>1221.26325273323</v>
      </c>
      <c r="F921" t="s">
        <v>5121</v>
      </c>
      <c r="H921" t="s">
        <v>5121</v>
      </c>
      <c r="I921" t="s">
        <v>5122</v>
      </c>
      <c r="J921" t="s">
        <v>5123</v>
      </c>
      <c r="N921" s="44" t="s">
        <v>5124</v>
      </c>
      <c r="O921" t="s">
        <v>5125</v>
      </c>
      <c r="P921" s="15" t="s">
        <v>5126</v>
      </c>
      <c r="Q921" s="4">
        <v>-7.86</v>
      </c>
      <c r="R921" s="52" t="s">
        <v>10435</v>
      </c>
      <c r="S921" s="52" t="s">
        <v>10435</v>
      </c>
      <c r="T921" s="52" t="s">
        <v>10435</v>
      </c>
      <c r="U921" s="52" t="s">
        <v>10435</v>
      </c>
      <c r="V921" s="52" t="s">
        <v>10435</v>
      </c>
      <c r="W921" s="52" t="s">
        <v>10435</v>
      </c>
      <c r="X921" s="52" t="s">
        <v>10435</v>
      </c>
    </row>
    <row r="922" spans="1:24" ht="15" customHeight="1" x14ac:dyDescent="0.2">
      <c r="A922">
        <v>1561</v>
      </c>
      <c r="B922" t="s">
        <v>22</v>
      </c>
      <c r="C922" s="47">
        <v>1202.1459284000002</v>
      </c>
      <c r="D922" s="14">
        <f t="shared" si="28"/>
        <v>1203.1532048667702</v>
      </c>
      <c r="E922" s="13">
        <f t="shared" si="29"/>
        <v>1201.1386519332302</v>
      </c>
      <c r="F922" t="s">
        <v>5127</v>
      </c>
      <c r="H922" t="s">
        <v>5127</v>
      </c>
      <c r="I922" t="s">
        <v>5128</v>
      </c>
      <c r="J922" t="s">
        <v>5129</v>
      </c>
      <c r="N922" s="44" t="s">
        <v>5130</v>
      </c>
      <c r="O922" t="s">
        <v>5131</v>
      </c>
      <c r="P922" s="15" t="s">
        <v>5132</v>
      </c>
      <c r="Q922" s="4">
        <v>-5.97</v>
      </c>
      <c r="R922" s="52" t="s">
        <v>10435</v>
      </c>
      <c r="S922" s="52" t="s">
        <v>10435</v>
      </c>
      <c r="T922" s="52" t="s">
        <v>10435</v>
      </c>
      <c r="U922" s="52" t="s">
        <v>10435</v>
      </c>
      <c r="V922" s="52" t="s">
        <v>10435</v>
      </c>
      <c r="W922" s="52" t="s">
        <v>10435</v>
      </c>
      <c r="X922" s="52" t="s">
        <v>10435</v>
      </c>
    </row>
    <row r="923" spans="1:24" ht="15" customHeight="1" x14ac:dyDescent="0.2">
      <c r="A923">
        <v>1562</v>
      </c>
      <c r="B923" t="s">
        <v>22</v>
      </c>
      <c r="C923" s="47">
        <v>1672.5924652000001</v>
      </c>
      <c r="D923" s="14">
        <f t="shared" si="28"/>
        <v>1673.5997416667701</v>
      </c>
      <c r="E923" s="13">
        <f t="shared" si="29"/>
        <v>1671.5851887332301</v>
      </c>
      <c r="F923" t="s">
        <v>5133</v>
      </c>
      <c r="H923" t="s">
        <v>5133</v>
      </c>
      <c r="I923" t="s">
        <v>5134</v>
      </c>
      <c r="J923" t="s">
        <v>5135</v>
      </c>
      <c r="N923" s="44" t="s">
        <v>5136</v>
      </c>
      <c r="O923" t="s">
        <v>5137</v>
      </c>
      <c r="P923" s="15" t="s">
        <v>5138</v>
      </c>
      <c r="Q923" s="4">
        <v>-7.65</v>
      </c>
      <c r="R923" s="52" t="s">
        <v>10435</v>
      </c>
      <c r="S923" s="52" t="s">
        <v>10435</v>
      </c>
      <c r="T923" s="52" t="s">
        <v>10435</v>
      </c>
      <c r="U923" s="52" t="s">
        <v>10435</v>
      </c>
      <c r="V923" s="52" t="s">
        <v>10435</v>
      </c>
      <c r="W923" s="52" t="s">
        <v>10435</v>
      </c>
      <c r="X923" s="52" t="s">
        <v>10435</v>
      </c>
    </row>
    <row r="924" spans="1:24" ht="15" customHeight="1" x14ac:dyDescent="0.2">
      <c r="A924">
        <v>1563</v>
      </c>
      <c r="B924" t="s">
        <v>22</v>
      </c>
      <c r="C924" s="47">
        <v>1165.2142600000002</v>
      </c>
      <c r="D924" s="14">
        <f t="shared" si="28"/>
        <v>1166.2215364667702</v>
      </c>
      <c r="E924" s="13">
        <f t="shared" si="29"/>
        <v>1164.2069835332302</v>
      </c>
      <c r="F924" t="s">
        <v>5139</v>
      </c>
      <c r="H924" t="s">
        <v>5139</v>
      </c>
      <c r="I924" t="s">
        <v>5140</v>
      </c>
      <c r="J924" t="s">
        <v>5141</v>
      </c>
      <c r="N924" s="44" t="s">
        <v>5142</v>
      </c>
      <c r="O924" t="s">
        <v>5143</v>
      </c>
      <c r="P924" s="15" t="s">
        <v>5144</v>
      </c>
      <c r="Q924" s="4">
        <v>-4.9800000000000004</v>
      </c>
      <c r="R924" s="52" t="s">
        <v>10435</v>
      </c>
      <c r="S924" s="52" t="s">
        <v>10435</v>
      </c>
      <c r="T924" s="52" t="s">
        <v>10435</v>
      </c>
      <c r="U924" s="52" t="s">
        <v>10435</v>
      </c>
      <c r="V924" s="52" t="s">
        <v>10435</v>
      </c>
      <c r="W924" s="52" t="s">
        <v>10435</v>
      </c>
      <c r="X924" s="52" t="s">
        <v>10435</v>
      </c>
    </row>
    <row r="925" spans="1:24" ht="15" customHeight="1" x14ac:dyDescent="0.2">
      <c r="A925">
        <v>1564</v>
      </c>
      <c r="B925" t="s">
        <v>22</v>
      </c>
      <c r="C925" s="47">
        <v>1079.1123590000002</v>
      </c>
      <c r="D925" s="14">
        <f t="shared" si="28"/>
        <v>1080.1196354667702</v>
      </c>
      <c r="E925" s="13">
        <f t="shared" si="29"/>
        <v>1078.1050825332302</v>
      </c>
      <c r="F925" t="s">
        <v>5145</v>
      </c>
      <c r="H925" t="s">
        <v>5145</v>
      </c>
      <c r="I925" t="s">
        <v>5146</v>
      </c>
      <c r="J925" t="s">
        <v>5147</v>
      </c>
      <c r="N925" s="44" t="s">
        <v>5148</v>
      </c>
      <c r="O925" t="s">
        <v>5149</v>
      </c>
      <c r="P925" s="15" t="s">
        <v>5150</v>
      </c>
      <c r="Q925" s="4">
        <v>-3.75</v>
      </c>
      <c r="R925" s="52" t="s">
        <v>10435</v>
      </c>
      <c r="S925" s="52" t="s">
        <v>10435</v>
      </c>
      <c r="T925" s="52" t="s">
        <v>10435</v>
      </c>
      <c r="U925" s="52" t="s">
        <v>10435</v>
      </c>
      <c r="V925" s="52" t="s">
        <v>10435</v>
      </c>
      <c r="W925" s="52" t="s">
        <v>10435</v>
      </c>
      <c r="X925" s="52" t="s">
        <v>10435</v>
      </c>
    </row>
    <row r="926" spans="1:24" ht="15" customHeight="1" x14ac:dyDescent="0.2">
      <c r="A926">
        <v>1565</v>
      </c>
      <c r="B926" t="s">
        <v>22</v>
      </c>
      <c r="C926" s="47">
        <v>1927.6523178000002</v>
      </c>
      <c r="D926" s="14">
        <f t="shared" si="28"/>
        <v>1928.6595942667702</v>
      </c>
      <c r="E926" s="13">
        <f t="shared" si="29"/>
        <v>1926.6450413332302</v>
      </c>
      <c r="F926" t="s">
        <v>5151</v>
      </c>
      <c r="H926" t="s">
        <v>5151</v>
      </c>
      <c r="I926" t="s">
        <v>5152</v>
      </c>
      <c r="J926" t="s">
        <v>5153</v>
      </c>
      <c r="N926" s="44" t="s">
        <v>5154</v>
      </c>
      <c r="O926" t="s">
        <v>5155</v>
      </c>
      <c r="P926" s="15" t="s">
        <v>5156</v>
      </c>
      <c r="Q926" s="4">
        <v>7.76</v>
      </c>
      <c r="R926" s="52" t="s">
        <v>10435</v>
      </c>
      <c r="S926" s="52" t="s">
        <v>10435</v>
      </c>
      <c r="T926" s="52" t="s">
        <v>10435</v>
      </c>
      <c r="U926" s="52" t="s">
        <v>10435</v>
      </c>
      <c r="V926" s="52" t="s">
        <v>10435</v>
      </c>
      <c r="W926" s="52" t="s">
        <v>10435</v>
      </c>
      <c r="X926" s="52" t="s">
        <v>10435</v>
      </c>
    </row>
    <row r="927" spans="1:24" ht="15" customHeight="1" x14ac:dyDescent="0.2">
      <c r="A927">
        <v>1566</v>
      </c>
      <c r="B927" t="s">
        <v>22</v>
      </c>
      <c r="C927" s="47">
        <v>993.19459339999992</v>
      </c>
      <c r="D927" s="14">
        <f t="shared" si="28"/>
        <v>994.20186986676993</v>
      </c>
      <c r="E927" s="13">
        <f t="shared" si="29"/>
        <v>992.18731693322991</v>
      </c>
      <c r="F927" t="s">
        <v>5157</v>
      </c>
      <c r="H927" t="s">
        <v>5157</v>
      </c>
      <c r="I927" t="s">
        <v>5158</v>
      </c>
      <c r="J927" t="s">
        <v>5159</v>
      </c>
      <c r="N927" s="44" t="s">
        <v>5160</v>
      </c>
      <c r="O927" t="s">
        <v>5161</v>
      </c>
      <c r="P927" s="15" t="s">
        <v>5162</v>
      </c>
      <c r="Q927" s="4">
        <v>-1.76</v>
      </c>
      <c r="R927" s="52" t="s">
        <v>10435</v>
      </c>
      <c r="S927" s="52" t="s">
        <v>10435</v>
      </c>
      <c r="T927" s="52" t="s">
        <v>10435</v>
      </c>
      <c r="U927" s="52" t="s">
        <v>10435</v>
      </c>
      <c r="V927" s="52" t="s">
        <v>10435</v>
      </c>
      <c r="W927" s="52" t="s">
        <v>10435</v>
      </c>
      <c r="X927" s="52" t="s">
        <v>10435</v>
      </c>
    </row>
    <row r="928" spans="1:24" ht="15" customHeight="1" x14ac:dyDescent="0.2">
      <c r="A928">
        <v>1567</v>
      </c>
      <c r="B928" t="s">
        <v>22</v>
      </c>
      <c r="C928" s="47">
        <v>1150.2091768000003</v>
      </c>
      <c r="D928" s="14">
        <f t="shared" si="28"/>
        <v>1151.2164532667703</v>
      </c>
      <c r="E928" s="13">
        <f t="shared" si="29"/>
        <v>1149.2019003332302</v>
      </c>
      <c r="F928" t="s">
        <v>5163</v>
      </c>
      <c r="H928" t="s">
        <v>5163</v>
      </c>
      <c r="I928" t="s">
        <v>5164</v>
      </c>
      <c r="J928" t="s">
        <v>5165</v>
      </c>
      <c r="N928" s="44" t="s">
        <v>5166</v>
      </c>
      <c r="O928" t="s">
        <v>5167</v>
      </c>
      <c r="P928" s="15" t="s">
        <v>5168</v>
      </c>
      <c r="Q928" s="4">
        <v>-4</v>
      </c>
      <c r="R928" s="52" t="s">
        <v>10435</v>
      </c>
      <c r="S928" s="52" t="s">
        <v>10435</v>
      </c>
      <c r="T928" s="52" t="s">
        <v>10435</v>
      </c>
      <c r="U928" s="52" t="s">
        <v>10435</v>
      </c>
      <c r="V928" s="52" t="s">
        <v>10435</v>
      </c>
      <c r="W928" s="52" t="s">
        <v>10435</v>
      </c>
      <c r="X928" s="52" t="s">
        <v>10435</v>
      </c>
    </row>
    <row r="929" spans="1:24" ht="15" customHeight="1" x14ac:dyDescent="0.2">
      <c r="A929">
        <v>1568</v>
      </c>
      <c r="B929" t="s">
        <v>22</v>
      </c>
      <c r="C929" s="47">
        <v>1120.2051376000002</v>
      </c>
      <c r="D929" s="14">
        <f t="shared" si="28"/>
        <v>1121.2124140667702</v>
      </c>
      <c r="E929" s="13">
        <f t="shared" si="29"/>
        <v>1119.1978611332302</v>
      </c>
      <c r="F929" t="s">
        <v>5169</v>
      </c>
      <c r="H929" t="s">
        <v>5169</v>
      </c>
      <c r="I929" t="s">
        <v>5170</v>
      </c>
      <c r="J929" t="s">
        <v>5171</v>
      </c>
      <c r="N929" s="44" t="s">
        <v>5172</v>
      </c>
      <c r="O929" t="s">
        <v>5173</v>
      </c>
      <c r="P929" s="15" t="s">
        <v>5174</v>
      </c>
      <c r="Q929" s="4">
        <v>-2.98</v>
      </c>
      <c r="R929" s="52" t="s">
        <v>10435</v>
      </c>
      <c r="S929" s="52" t="s">
        <v>10435</v>
      </c>
      <c r="T929" s="52" t="s">
        <v>10435</v>
      </c>
      <c r="U929" s="52" t="s">
        <v>10435</v>
      </c>
      <c r="V929" s="52" t="s">
        <v>10435</v>
      </c>
      <c r="W929" s="52" t="s">
        <v>10435</v>
      </c>
      <c r="X929" s="52" t="s">
        <v>10435</v>
      </c>
    </row>
    <row r="930" spans="1:24" ht="15" customHeight="1" x14ac:dyDescent="0.2">
      <c r="A930">
        <v>1569</v>
      </c>
      <c r="B930" t="s">
        <v>22</v>
      </c>
      <c r="C930" s="47">
        <v>1154.3310000000001</v>
      </c>
      <c r="D930" s="14">
        <f t="shared" si="28"/>
        <v>1155.3382764667701</v>
      </c>
      <c r="E930" s="13">
        <f t="shared" si="29"/>
        <v>1153.3237235332301</v>
      </c>
      <c r="F930" t="s">
        <v>5175</v>
      </c>
      <c r="H930" t="s">
        <v>5175</v>
      </c>
      <c r="I930" t="s">
        <v>5176</v>
      </c>
      <c r="J930" t="s">
        <v>5177</v>
      </c>
      <c r="N930" s="44" t="s">
        <v>5178</v>
      </c>
      <c r="O930" t="s">
        <v>5179</v>
      </c>
      <c r="P930" s="15" t="s">
        <v>5180</v>
      </c>
      <c r="Q930" s="4">
        <v>-6.31</v>
      </c>
      <c r="R930" s="52" t="s">
        <v>10435</v>
      </c>
      <c r="S930" s="52" t="s">
        <v>10435</v>
      </c>
      <c r="T930" s="52" t="s">
        <v>10435</v>
      </c>
      <c r="U930" s="52" t="s">
        <v>10435</v>
      </c>
      <c r="V930" s="52" t="s">
        <v>10435</v>
      </c>
      <c r="W930" s="52" t="s">
        <v>10435</v>
      </c>
      <c r="X930" s="52" t="s">
        <v>10435</v>
      </c>
    </row>
    <row r="931" spans="1:24" ht="15" customHeight="1" x14ac:dyDescent="0.2">
      <c r="A931">
        <v>1570</v>
      </c>
      <c r="B931" t="s">
        <v>22</v>
      </c>
      <c r="C931" s="47">
        <v>1066.3037236</v>
      </c>
      <c r="D931" s="14">
        <f t="shared" si="28"/>
        <v>1067.31100006677</v>
      </c>
      <c r="E931" s="13">
        <f t="shared" si="29"/>
        <v>1065.29644713323</v>
      </c>
      <c r="F931" t="s">
        <v>5181</v>
      </c>
      <c r="H931" t="s">
        <v>5181</v>
      </c>
      <c r="I931" t="s">
        <v>5182</v>
      </c>
      <c r="J931" t="s">
        <v>5183</v>
      </c>
      <c r="N931" s="44" t="s">
        <v>5184</v>
      </c>
      <c r="O931" t="s">
        <v>5185</v>
      </c>
      <c r="P931" s="15" t="s">
        <v>5186</v>
      </c>
      <c r="Q931" s="4">
        <v>-1.67</v>
      </c>
      <c r="R931" s="52" t="s">
        <v>10435</v>
      </c>
      <c r="S931" s="52" t="s">
        <v>10435</v>
      </c>
      <c r="T931" s="52" t="s">
        <v>10435</v>
      </c>
      <c r="U931" s="52" t="s">
        <v>10435</v>
      </c>
      <c r="V931" s="52" t="s">
        <v>10435</v>
      </c>
      <c r="W931" s="52" t="s">
        <v>10435</v>
      </c>
      <c r="X931" s="52" t="s">
        <v>10435</v>
      </c>
    </row>
    <row r="932" spans="1:24" ht="15" customHeight="1" x14ac:dyDescent="0.2">
      <c r="A932">
        <v>1571</v>
      </c>
      <c r="B932" t="s">
        <v>22</v>
      </c>
      <c r="C932" s="47">
        <v>1138.2455602</v>
      </c>
      <c r="D932" s="14">
        <f t="shared" si="28"/>
        <v>1139.25283666677</v>
      </c>
      <c r="E932" s="13">
        <f t="shared" si="29"/>
        <v>1137.23828373323</v>
      </c>
      <c r="F932" t="s">
        <v>5187</v>
      </c>
      <c r="H932" t="s">
        <v>5187</v>
      </c>
      <c r="I932" t="s">
        <v>5188</v>
      </c>
      <c r="J932" t="s">
        <v>5189</v>
      </c>
      <c r="N932" s="44" t="s">
        <v>5190</v>
      </c>
      <c r="O932" t="s">
        <v>5191</v>
      </c>
      <c r="P932" s="15" t="s">
        <v>5192</v>
      </c>
      <c r="Q932" s="4">
        <v>-6.49</v>
      </c>
      <c r="R932" s="52" t="s">
        <v>10435</v>
      </c>
      <c r="S932" s="52" t="s">
        <v>10435</v>
      </c>
      <c r="T932" s="52" t="s">
        <v>10435</v>
      </c>
      <c r="U932" s="52" t="s">
        <v>10435</v>
      </c>
      <c r="V932" s="52" t="s">
        <v>10435</v>
      </c>
      <c r="W932" s="52" t="s">
        <v>10435</v>
      </c>
      <c r="X932" s="52" t="s">
        <v>10435</v>
      </c>
    </row>
    <row r="933" spans="1:24" ht="15" customHeight="1" x14ac:dyDescent="0.2">
      <c r="A933">
        <v>1572</v>
      </c>
      <c r="B933" t="s">
        <v>22</v>
      </c>
      <c r="C933" s="47">
        <v>1036.2567759999999</v>
      </c>
      <c r="D933" s="14">
        <f t="shared" si="28"/>
        <v>1037.26405246677</v>
      </c>
      <c r="E933" s="13">
        <f t="shared" si="29"/>
        <v>1035.2494995332299</v>
      </c>
      <c r="F933" t="s">
        <v>5193</v>
      </c>
      <c r="H933" t="s">
        <v>5193</v>
      </c>
      <c r="I933" t="s">
        <v>5194</v>
      </c>
      <c r="J933" t="s">
        <v>5195</v>
      </c>
      <c r="N933" s="44" t="s">
        <v>5196</v>
      </c>
      <c r="O933" t="s">
        <v>5197</v>
      </c>
      <c r="P933" s="15" t="s">
        <v>5198</v>
      </c>
      <c r="Q933" s="4">
        <v>-2.2599999999999998</v>
      </c>
      <c r="R933" s="52" t="s">
        <v>10435</v>
      </c>
      <c r="S933" s="52" t="s">
        <v>10435</v>
      </c>
      <c r="T933" s="52" t="s">
        <v>10435</v>
      </c>
      <c r="U933" s="52" t="s">
        <v>10435</v>
      </c>
      <c r="V933" s="52" t="s">
        <v>10435</v>
      </c>
      <c r="W933" s="52" t="s">
        <v>10435</v>
      </c>
      <c r="X933" s="52" t="s">
        <v>10435</v>
      </c>
    </row>
    <row r="934" spans="1:24" ht="15" customHeight="1" x14ac:dyDescent="0.2">
      <c r="A934">
        <v>1573</v>
      </c>
      <c r="B934" t="s">
        <v>22</v>
      </c>
      <c r="C934" s="47">
        <v>1132.2561244000003</v>
      </c>
      <c r="D934" s="14">
        <f t="shared" si="28"/>
        <v>1133.2634008667703</v>
      </c>
      <c r="E934" s="13">
        <f t="shared" si="29"/>
        <v>1131.2488479332303</v>
      </c>
      <c r="F934" t="s">
        <v>5199</v>
      </c>
      <c r="H934" t="s">
        <v>5199</v>
      </c>
      <c r="I934" t="s">
        <v>5200</v>
      </c>
      <c r="J934" t="s">
        <v>5201</v>
      </c>
      <c r="N934" s="44" t="s">
        <v>5202</v>
      </c>
      <c r="O934" t="s">
        <v>5203</v>
      </c>
      <c r="P934" s="15" t="s">
        <v>5204</v>
      </c>
      <c r="Q934" s="4">
        <v>-9.02</v>
      </c>
      <c r="R934" s="52" t="s">
        <v>10435</v>
      </c>
      <c r="S934" s="52" t="s">
        <v>10435</v>
      </c>
      <c r="T934" s="52" t="s">
        <v>10435</v>
      </c>
      <c r="U934" s="52" t="s">
        <v>10435</v>
      </c>
      <c r="V934" s="52" t="s">
        <v>10435</v>
      </c>
      <c r="W934" s="52" t="s">
        <v>10435</v>
      </c>
      <c r="X934" s="52" t="s">
        <v>10435</v>
      </c>
    </row>
    <row r="935" spans="1:24" ht="15" customHeight="1" x14ac:dyDescent="0.2">
      <c r="A935">
        <v>1574</v>
      </c>
      <c r="B935" t="s">
        <v>22</v>
      </c>
      <c r="C935" s="47">
        <v>944.19417920000001</v>
      </c>
      <c r="D935" s="14">
        <f t="shared" si="28"/>
        <v>945.20145566677002</v>
      </c>
      <c r="E935" s="13">
        <f t="shared" si="29"/>
        <v>943.18690273323</v>
      </c>
      <c r="F935" t="s">
        <v>5205</v>
      </c>
      <c r="H935" t="s">
        <v>5205</v>
      </c>
      <c r="I935" t="s">
        <v>5206</v>
      </c>
      <c r="J935" t="s">
        <v>5207</v>
      </c>
      <c r="N935" s="44" t="s">
        <v>5208</v>
      </c>
      <c r="O935" t="s">
        <v>5209</v>
      </c>
      <c r="P935" s="15" t="s">
        <v>5210</v>
      </c>
      <c r="Q935" s="4">
        <v>-6.41</v>
      </c>
      <c r="R935" s="52" t="s">
        <v>10435</v>
      </c>
      <c r="S935" s="52" t="s">
        <v>10435</v>
      </c>
      <c r="T935" s="52" t="s">
        <v>10435</v>
      </c>
      <c r="U935" s="52" t="s">
        <v>10435</v>
      </c>
      <c r="V935" s="52" t="s">
        <v>10435</v>
      </c>
      <c r="W935" s="52" t="s">
        <v>10435</v>
      </c>
      <c r="X935" s="52" t="s">
        <v>10435</v>
      </c>
    </row>
    <row r="936" spans="1:24" ht="15" customHeight="1" x14ac:dyDescent="0.2">
      <c r="A936">
        <v>1575</v>
      </c>
      <c r="B936" t="s">
        <v>22</v>
      </c>
      <c r="C936" s="47">
        <v>948.15271080000002</v>
      </c>
      <c r="D936" s="14">
        <f t="shared" si="28"/>
        <v>949.15998726677003</v>
      </c>
      <c r="E936" s="13">
        <f t="shared" si="29"/>
        <v>947.14543433323001</v>
      </c>
      <c r="F936" t="s">
        <v>5211</v>
      </c>
      <c r="H936" t="s">
        <v>5211</v>
      </c>
      <c r="I936" t="s">
        <v>5212</v>
      </c>
      <c r="J936" t="s">
        <v>5213</v>
      </c>
      <c r="N936" s="44" t="s">
        <v>5214</v>
      </c>
      <c r="O936" t="s">
        <v>5215</v>
      </c>
      <c r="P936" s="15" t="s">
        <v>5216</v>
      </c>
      <c r="Q936" s="4">
        <v>-7.22</v>
      </c>
      <c r="R936" s="52" t="s">
        <v>10435</v>
      </c>
      <c r="S936" s="52" t="s">
        <v>10435</v>
      </c>
      <c r="T936" s="52" t="s">
        <v>10435</v>
      </c>
      <c r="U936" s="52" t="s">
        <v>10435</v>
      </c>
      <c r="V936" s="52" t="s">
        <v>10435</v>
      </c>
      <c r="W936" s="52" t="s">
        <v>10435</v>
      </c>
      <c r="X936" s="52" t="s">
        <v>10435</v>
      </c>
    </row>
    <row r="937" spans="1:24" ht="15" customHeight="1" x14ac:dyDescent="0.2">
      <c r="A937">
        <v>1576</v>
      </c>
      <c r="B937" t="s">
        <v>22</v>
      </c>
      <c r="C937" s="47">
        <v>1086.2724252</v>
      </c>
      <c r="D937" s="14">
        <f t="shared" si="28"/>
        <v>1087.2797016667701</v>
      </c>
      <c r="E937" s="13">
        <f t="shared" si="29"/>
        <v>1085.26514873323</v>
      </c>
      <c r="F937" t="s">
        <v>5217</v>
      </c>
      <c r="H937" t="s">
        <v>5217</v>
      </c>
      <c r="I937" t="s">
        <v>5218</v>
      </c>
      <c r="J937" t="s">
        <v>5219</v>
      </c>
      <c r="N937" s="44" t="s">
        <v>5220</v>
      </c>
      <c r="O937" t="s">
        <v>5221</v>
      </c>
      <c r="P937" s="15" t="s">
        <v>5222</v>
      </c>
      <c r="Q937" s="4">
        <v>-4.5999999999999996</v>
      </c>
      <c r="R937" s="52" t="s">
        <v>10435</v>
      </c>
      <c r="S937" s="52" t="s">
        <v>10435</v>
      </c>
      <c r="T937" s="52" t="s">
        <v>10435</v>
      </c>
      <c r="U937" s="52" t="s">
        <v>10435</v>
      </c>
      <c r="V937" s="52" t="s">
        <v>10435</v>
      </c>
      <c r="W937" s="52" t="s">
        <v>10435</v>
      </c>
      <c r="X937" s="52" t="s">
        <v>10435</v>
      </c>
    </row>
    <row r="938" spans="1:24" ht="15" customHeight="1" x14ac:dyDescent="0.2">
      <c r="A938">
        <v>1577</v>
      </c>
      <c r="B938" t="s">
        <v>22</v>
      </c>
      <c r="C938" s="47">
        <v>1103.3452518000001</v>
      </c>
      <c r="D938" s="14">
        <f t="shared" si="28"/>
        <v>1104.3525282667702</v>
      </c>
      <c r="E938" s="13">
        <f t="shared" si="29"/>
        <v>1102.3379753332301</v>
      </c>
      <c r="F938" t="s">
        <v>5223</v>
      </c>
      <c r="H938" t="s">
        <v>5223</v>
      </c>
      <c r="I938" t="s">
        <v>5224</v>
      </c>
      <c r="J938" t="s">
        <v>5225</v>
      </c>
      <c r="N938" s="44" t="s">
        <v>5226</v>
      </c>
      <c r="O938" t="s">
        <v>5227</v>
      </c>
      <c r="P938" s="15" t="s">
        <v>5228</v>
      </c>
      <c r="Q938" s="4">
        <v>-2.11</v>
      </c>
      <c r="R938" s="52" t="s">
        <v>10435</v>
      </c>
      <c r="S938" s="52" t="s">
        <v>10435</v>
      </c>
      <c r="T938" s="52" t="s">
        <v>10435</v>
      </c>
      <c r="U938" s="52" t="s">
        <v>10435</v>
      </c>
      <c r="V938" s="52" t="s">
        <v>10435</v>
      </c>
      <c r="W938" s="52" t="s">
        <v>10435</v>
      </c>
      <c r="X938" s="52" t="s">
        <v>10435</v>
      </c>
    </row>
    <row r="939" spans="1:24" ht="15" customHeight="1" x14ac:dyDescent="0.2">
      <c r="A939">
        <v>1578</v>
      </c>
      <c r="B939" t="s">
        <v>22</v>
      </c>
      <c r="C939" s="47">
        <v>1189.3391210000002</v>
      </c>
      <c r="D939" s="14">
        <f t="shared" si="28"/>
        <v>1190.3463974667702</v>
      </c>
      <c r="E939" s="13">
        <f t="shared" si="29"/>
        <v>1188.3318445332302</v>
      </c>
      <c r="F939" t="s">
        <v>5229</v>
      </c>
      <c r="H939" t="s">
        <v>5229</v>
      </c>
      <c r="I939" t="s">
        <v>5230</v>
      </c>
      <c r="J939" t="s">
        <v>5231</v>
      </c>
      <c r="N939" s="44" t="s">
        <v>5232</v>
      </c>
      <c r="O939" t="s">
        <v>5233</v>
      </c>
      <c r="P939" s="15" t="s">
        <v>5234</v>
      </c>
      <c r="Q939" s="4">
        <v>-4.75</v>
      </c>
      <c r="R939" s="52" t="s">
        <v>10435</v>
      </c>
      <c r="S939" s="52" t="s">
        <v>10435</v>
      </c>
      <c r="T939" s="52" t="s">
        <v>10435</v>
      </c>
      <c r="U939" s="52" t="s">
        <v>10435</v>
      </c>
      <c r="V939" s="52" t="s">
        <v>10435</v>
      </c>
      <c r="W939" s="52" t="s">
        <v>10435</v>
      </c>
      <c r="X939" s="52" t="s">
        <v>10435</v>
      </c>
    </row>
    <row r="940" spans="1:24" ht="15" customHeight="1" x14ac:dyDescent="0.2">
      <c r="A940">
        <v>1579</v>
      </c>
      <c r="B940" t="s">
        <v>22</v>
      </c>
      <c r="C940" s="47">
        <v>981.18942859999993</v>
      </c>
      <c r="D940" s="14">
        <f t="shared" si="28"/>
        <v>982.19670506676994</v>
      </c>
      <c r="E940" s="13">
        <f t="shared" si="29"/>
        <v>980.18215213322992</v>
      </c>
      <c r="F940" t="s">
        <v>5235</v>
      </c>
      <c r="H940" t="s">
        <v>5235</v>
      </c>
      <c r="I940" t="s">
        <v>5236</v>
      </c>
      <c r="J940" t="s">
        <v>5237</v>
      </c>
      <c r="N940" s="44" t="s">
        <v>5238</v>
      </c>
      <c r="O940" t="s">
        <v>5239</v>
      </c>
      <c r="P940" s="15" t="s">
        <v>5240</v>
      </c>
      <c r="Q940" s="4">
        <v>-7.57</v>
      </c>
      <c r="R940" s="52" t="s">
        <v>10435</v>
      </c>
      <c r="S940" s="52" t="s">
        <v>10435</v>
      </c>
      <c r="T940" s="52" t="s">
        <v>10435</v>
      </c>
      <c r="U940" s="52" t="s">
        <v>10435</v>
      </c>
      <c r="V940" s="52" t="s">
        <v>10435</v>
      </c>
      <c r="W940" s="52" t="s">
        <v>10435</v>
      </c>
      <c r="X940" s="52" t="s">
        <v>10435</v>
      </c>
    </row>
    <row r="941" spans="1:24" ht="15" customHeight="1" x14ac:dyDescent="0.2">
      <c r="A941">
        <v>1580</v>
      </c>
      <c r="B941" t="s">
        <v>22</v>
      </c>
      <c r="C941" s="47">
        <v>990.2149134</v>
      </c>
      <c r="D941" s="14">
        <f t="shared" si="28"/>
        <v>991.22218986677001</v>
      </c>
      <c r="E941" s="13">
        <f t="shared" si="29"/>
        <v>989.20763693322999</v>
      </c>
      <c r="F941" t="s">
        <v>5241</v>
      </c>
      <c r="H941" t="s">
        <v>5241</v>
      </c>
      <c r="I941" t="s">
        <v>5242</v>
      </c>
      <c r="J941" t="s">
        <v>5243</v>
      </c>
      <c r="N941" s="44" t="s">
        <v>5244</v>
      </c>
      <c r="O941" t="s">
        <v>5245</v>
      </c>
      <c r="P941" s="15" t="s">
        <v>5246</v>
      </c>
      <c r="Q941" s="4">
        <v>-0.1</v>
      </c>
      <c r="R941" s="52" t="s">
        <v>10435</v>
      </c>
      <c r="S941" s="52" t="s">
        <v>10435</v>
      </c>
      <c r="T941" s="52" t="s">
        <v>10435</v>
      </c>
      <c r="U941" s="52" t="s">
        <v>10435</v>
      </c>
      <c r="V941" s="52" t="s">
        <v>10435</v>
      </c>
      <c r="W941" s="52" t="s">
        <v>10435</v>
      </c>
      <c r="X941" s="52" t="s">
        <v>10435</v>
      </c>
    </row>
    <row r="942" spans="1:24" ht="15" customHeight="1" x14ac:dyDescent="0.2">
      <c r="A942">
        <v>1581</v>
      </c>
      <c r="B942" t="s">
        <v>22</v>
      </c>
      <c r="C942" s="47">
        <v>979.19892979999997</v>
      </c>
      <c r="D942" s="14">
        <f t="shared" si="28"/>
        <v>980.20620626676998</v>
      </c>
      <c r="E942" s="13">
        <f t="shared" si="29"/>
        <v>978.19165333322997</v>
      </c>
      <c r="F942" t="s">
        <v>5247</v>
      </c>
      <c r="H942" t="s">
        <v>5247</v>
      </c>
      <c r="I942" t="s">
        <v>5248</v>
      </c>
      <c r="J942" t="s">
        <v>5249</v>
      </c>
      <c r="N942" s="44" t="s">
        <v>5250</v>
      </c>
      <c r="O942" t="s">
        <v>5251</v>
      </c>
      <c r="P942" s="15" t="s">
        <v>5252</v>
      </c>
      <c r="Q942" s="4">
        <v>-2.72</v>
      </c>
      <c r="R942" s="52" t="s">
        <v>10435</v>
      </c>
      <c r="S942" s="52" t="s">
        <v>10435</v>
      </c>
      <c r="T942" s="52" t="s">
        <v>10435</v>
      </c>
      <c r="U942" s="52" t="s">
        <v>10435</v>
      </c>
      <c r="V942" s="52" t="s">
        <v>10435</v>
      </c>
      <c r="W942" s="52" t="s">
        <v>10435</v>
      </c>
      <c r="X942" s="52" t="s">
        <v>10435</v>
      </c>
    </row>
    <row r="943" spans="1:24" ht="15" customHeight="1" x14ac:dyDescent="0.2">
      <c r="A943">
        <v>1582</v>
      </c>
      <c r="B943" t="s">
        <v>22</v>
      </c>
      <c r="C943" s="47">
        <v>1147.1731278000002</v>
      </c>
      <c r="D943" s="14">
        <f t="shared" si="28"/>
        <v>1148.1804042667702</v>
      </c>
      <c r="E943" s="13">
        <f t="shared" si="29"/>
        <v>1146.1658513332302</v>
      </c>
      <c r="F943" t="s">
        <v>5253</v>
      </c>
      <c r="H943" t="s">
        <v>5253</v>
      </c>
      <c r="I943" t="s">
        <v>5254</v>
      </c>
      <c r="J943" t="s">
        <v>5255</v>
      </c>
      <c r="N943" s="44" t="s">
        <v>5256</v>
      </c>
      <c r="O943" t="s">
        <v>5257</v>
      </c>
      <c r="P943" s="15" t="s">
        <v>5258</v>
      </c>
      <c r="Q943" s="4">
        <v>-2.88</v>
      </c>
      <c r="R943" s="52" t="s">
        <v>10435</v>
      </c>
      <c r="S943" s="52" t="s">
        <v>10435</v>
      </c>
      <c r="T943" s="52" t="s">
        <v>10435</v>
      </c>
      <c r="U943" s="52" t="s">
        <v>10435</v>
      </c>
      <c r="V943" s="52" t="s">
        <v>10435</v>
      </c>
      <c r="W943" s="52" t="s">
        <v>10435</v>
      </c>
      <c r="X943" s="52" t="s">
        <v>10435</v>
      </c>
    </row>
    <row r="944" spans="1:24" ht="15" customHeight="1" x14ac:dyDescent="0.2">
      <c r="A944">
        <v>1583</v>
      </c>
      <c r="B944" t="s">
        <v>22</v>
      </c>
      <c r="C944" s="47">
        <v>1189.2643214000002</v>
      </c>
      <c r="D944" s="14">
        <f t="shared" si="28"/>
        <v>1190.2715978667702</v>
      </c>
      <c r="E944" s="13">
        <f t="shared" si="29"/>
        <v>1188.2570449332302</v>
      </c>
      <c r="F944" t="s">
        <v>5259</v>
      </c>
      <c r="H944" t="s">
        <v>5259</v>
      </c>
      <c r="I944" t="s">
        <v>5260</v>
      </c>
      <c r="J944" t="s">
        <v>5261</v>
      </c>
      <c r="N944" s="44" t="s">
        <v>5262</v>
      </c>
      <c r="O944" t="s">
        <v>5263</v>
      </c>
      <c r="P944" s="15" t="s">
        <v>5264</v>
      </c>
      <c r="Q944" s="4">
        <v>0.11</v>
      </c>
      <c r="R944" s="52" t="s">
        <v>10435</v>
      </c>
      <c r="S944" s="52" t="s">
        <v>10435</v>
      </c>
      <c r="T944" s="52" t="s">
        <v>10435</v>
      </c>
      <c r="U944" s="52" t="s">
        <v>10435</v>
      </c>
      <c r="V944" s="52" t="s">
        <v>10435</v>
      </c>
      <c r="W944" s="52" t="s">
        <v>10435</v>
      </c>
      <c r="X944" s="52" t="s">
        <v>10435</v>
      </c>
    </row>
    <row r="945" spans="1:24" ht="15" customHeight="1" x14ac:dyDescent="0.2">
      <c r="A945">
        <v>1584</v>
      </c>
      <c r="B945" t="s">
        <v>22</v>
      </c>
      <c r="C945" s="47">
        <v>1043.2050777999998</v>
      </c>
      <c r="D945" s="14">
        <f t="shared" si="28"/>
        <v>1044.2123542667698</v>
      </c>
      <c r="E945" s="13">
        <f t="shared" si="29"/>
        <v>1042.1978013332298</v>
      </c>
      <c r="F945" t="s">
        <v>5265</v>
      </c>
      <c r="H945" t="s">
        <v>5265</v>
      </c>
      <c r="I945" t="s">
        <v>5266</v>
      </c>
      <c r="J945" t="s">
        <v>5267</v>
      </c>
      <c r="N945" s="44" t="s">
        <v>5268</v>
      </c>
      <c r="O945" t="s">
        <v>5269</v>
      </c>
      <c r="P945" s="15" t="s">
        <v>5270</v>
      </c>
      <c r="Q945" s="4">
        <v>-5.89</v>
      </c>
      <c r="R945" s="52" t="s">
        <v>10435</v>
      </c>
      <c r="S945" s="52" t="s">
        <v>10435</v>
      </c>
      <c r="T945" s="52" t="s">
        <v>10435</v>
      </c>
      <c r="U945" s="52" t="s">
        <v>10435</v>
      </c>
      <c r="V945" s="52" t="s">
        <v>10435</v>
      </c>
      <c r="W945" s="52" t="s">
        <v>10435</v>
      </c>
      <c r="X945" s="52" t="s">
        <v>10435</v>
      </c>
    </row>
    <row r="946" spans="1:24" ht="15" customHeight="1" x14ac:dyDescent="0.2">
      <c r="A946">
        <v>1585</v>
      </c>
      <c r="B946" t="s">
        <v>22</v>
      </c>
      <c r="C946" s="47">
        <v>1022.1602925999999</v>
      </c>
      <c r="D946" s="14">
        <f t="shared" si="28"/>
        <v>1023.1675690667699</v>
      </c>
      <c r="E946" s="13">
        <f t="shared" si="29"/>
        <v>1021.1530161332299</v>
      </c>
      <c r="F946" t="s">
        <v>5271</v>
      </c>
      <c r="H946" t="s">
        <v>5271</v>
      </c>
      <c r="I946" t="s">
        <v>5272</v>
      </c>
      <c r="J946" t="s">
        <v>5273</v>
      </c>
      <c r="N946" s="44" t="s">
        <v>5274</v>
      </c>
      <c r="O946" t="s">
        <v>5275</v>
      </c>
      <c r="P946" s="15" t="s">
        <v>5276</v>
      </c>
      <c r="Q946" s="4">
        <v>-1.83</v>
      </c>
      <c r="R946" s="52" t="s">
        <v>10435</v>
      </c>
      <c r="S946" s="52" t="s">
        <v>10435</v>
      </c>
      <c r="T946" s="52" t="s">
        <v>10435</v>
      </c>
      <c r="U946" s="52" t="s">
        <v>10435</v>
      </c>
      <c r="V946" s="52" t="s">
        <v>10435</v>
      </c>
      <c r="W946" s="52" t="s">
        <v>10435</v>
      </c>
      <c r="X946" s="52" t="s">
        <v>10435</v>
      </c>
    </row>
    <row r="947" spans="1:24" ht="15" customHeight="1" x14ac:dyDescent="0.2">
      <c r="A947">
        <v>1586</v>
      </c>
      <c r="B947" t="s">
        <v>22</v>
      </c>
      <c r="C947" s="47">
        <v>1414.4093656000002</v>
      </c>
      <c r="D947" s="14">
        <f t="shared" si="28"/>
        <v>1415.4166420667702</v>
      </c>
      <c r="E947" s="13">
        <f t="shared" si="29"/>
        <v>1413.4020891332302</v>
      </c>
      <c r="F947" t="s">
        <v>5277</v>
      </c>
      <c r="H947" t="s">
        <v>5277</v>
      </c>
      <c r="I947" t="s">
        <v>5278</v>
      </c>
      <c r="J947" t="s">
        <v>5279</v>
      </c>
      <c r="N947" s="44" t="s">
        <v>5280</v>
      </c>
      <c r="O947" t="s">
        <v>5281</v>
      </c>
      <c r="P947" s="15" t="s">
        <v>5282</v>
      </c>
      <c r="Q947" s="4">
        <v>-7.05</v>
      </c>
      <c r="R947" s="52" t="s">
        <v>10435</v>
      </c>
      <c r="S947" s="52" t="s">
        <v>10435</v>
      </c>
      <c r="T947" s="52" t="s">
        <v>10435</v>
      </c>
      <c r="U947" s="52" t="s">
        <v>10435</v>
      </c>
      <c r="V947" s="52" t="s">
        <v>10435</v>
      </c>
      <c r="W947" s="52" t="s">
        <v>10435</v>
      </c>
      <c r="X947" s="52" t="s">
        <v>10435</v>
      </c>
    </row>
    <row r="948" spans="1:24" ht="15" customHeight="1" x14ac:dyDescent="0.2">
      <c r="A948">
        <v>1587</v>
      </c>
      <c r="B948" t="s">
        <v>22</v>
      </c>
      <c r="C948" s="47">
        <v>1011.1636094</v>
      </c>
      <c r="D948" s="14">
        <f t="shared" si="28"/>
        <v>1012.17088586677</v>
      </c>
      <c r="E948" s="13">
        <f t="shared" si="29"/>
        <v>1010.15633293323</v>
      </c>
      <c r="F948" t="s">
        <v>5283</v>
      </c>
      <c r="H948" t="s">
        <v>5283</v>
      </c>
      <c r="I948" t="s">
        <v>5284</v>
      </c>
      <c r="J948" t="s">
        <v>5285</v>
      </c>
      <c r="N948" s="44" t="s">
        <v>5286</v>
      </c>
      <c r="O948" t="s">
        <v>5287</v>
      </c>
      <c r="P948" s="15" t="s">
        <v>5288</v>
      </c>
      <c r="Q948" s="4">
        <v>-3.75</v>
      </c>
      <c r="R948" s="52" t="s">
        <v>10435</v>
      </c>
      <c r="S948" s="52" t="s">
        <v>10435</v>
      </c>
      <c r="T948" s="52" t="s">
        <v>10435</v>
      </c>
      <c r="U948" s="52" t="s">
        <v>10435</v>
      </c>
      <c r="V948" s="52" t="s">
        <v>10435</v>
      </c>
      <c r="W948" s="52" t="s">
        <v>10435</v>
      </c>
      <c r="X948" s="52" t="s">
        <v>10435</v>
      </c>
    </row>
    <row r="949" spans="1:24" ht="15" customHeight="1" x14ac:dyDescent="0.2">
      <c r="A949">
        <v>1588</v>
      </c>
      <c r="B949" t="s">
        <v>22</v>
      </c>
      <c r="C949" s="47">
        <v>1116.1439918000001</v>
      </c>
      <c r="D949" s="14">
        <f t="shared" si="28"/>
        <v>1117.1512682667701</v>
      </c>
      <c r="E949" s="13">
        <f t="shared" si="29"/>
        <v>1115.1367153332301</v>
      </c>
      <c r="F949" t="s">
        <v>5289</v>
      </c>
      <c r="H949" t="s">
        <v>5289</v>
      </c>
      <c r="I949" t="s">
        <v>5290</v>
      </c>
      <c r="J949" t="s">
        <v>5291</v>
      </c>
      <c r="N949" s="44" t="s">
        <v>5292</v>
      </c>
      <c r="O949" t="s">
        <v>5293</v>
      </c>
      <c r="P949" s="15" t="s">
        <v>5294</v>
      </c>
      <c r="Q949" s="4">
        <v>-7.42</v>
      </c>
      <c r="R949" s="52" t="s">
        <v>10435</v>
      </c>
      <c r="S949" s="52" t="s">
        <v>10435</v>
      </c>
      <c r="T949" s="52" t="s">
        <v>10435</v>
      </c>
      <c r="U949" s="52" t="s">
        <v>10435</v>
      </c>
      <c r="V949" s="52" t="s">
        <v>10435</v>
      </c>
      <c r="W949" s="52" t="s">
        <v>10435</v>
      </c>
      <c r="X949" s="52" t="s">
        <v>10435</v>
      </c>
    </row>
    <row r="950" spans="1:24" ht="15" customHeight="1" x14ac:dyDescent="0.2">
      <c r="A950">
        <v>1589</v>
      </c>
      <c r="B950" t="s">
        <v>22</v>
      </c>
      <c r="C950" s="47">
        <v>880.16288080000004</v>
      </c>
      <c r="D950" s="14">
        <f t="shared" si="28"/>
        <v>881.17015726677005</v>
      </c>
      <c r="E950" s="13">
        <f t="shared" si="29"/>
        <v>879.15560433323003</v>
      </c>
      <c r="F950" t="s">
        <v>5295</v>
      </c>
      <c r="H950" t="s">
        <v>5295</v>
      </c>
      <c r="I950" t="s">
        <v>5296</v>
      </c>
      <c r="J950" t="s">
        <v>5297</v>
      </c>
      <c r="N950" s="44" t="s">
        <v>5298</v>
      </c>
      <c r="O950" t="s">
        <v>5299</v>
      </c>
      <c r="P950" s="15" t="s">
        <v>5300</v>
      </c>
      <c r="Q950" s="4">
        <v>-8.61</v>
      </c>
      <c r="R950" s="52" t="s">
        <v>10397</v>
      </c>
      <c r="S950" s="52" t="s">
        <v>10406</v>
      </c>
      <c r="T950" s="52" t="s">
        <v>10407</v>
      </c>
      <c r="U950" s="52" t="s">
        <v>10408</v>
      </c>
      <c r="V950" s="52" t="s">
        <v>10409</v>
      </c>
      <c r="W950" s="52" t="s">
        <v>10417</v>
      </c>
      <c r="X950" s="52" t="s">
        <v>10435</v>
      </c>
    </row>
    <row r="951" spans="1:24" ht="15" customHeight="1" x14ac:dyDescent="0.2">
      <c r="A951">
        <v>1590</v>
      </c>
      <c r="B951" t="s">
        <v>22</v>
      </c>
      <c r="C951" s="47">
        <v>898.15568700000006</v>
      </c>
      <c r="D951" s="14">
        <f t="shared" si="28"/>
        <v>899.16296346677007</v>
      </c>
      <c r="E951" s="13">
        <f t="shared" si="29"/>
        <v>897.14841053323005</v>
      </c>
      <c r="F951" t="s">
        <v>4573</v>
      </c>
      <c r="H951" t="s">
        <v>4573</v>
      </c>
      <c r="I951" t="s">
        <v>5301</v>
      </c>
      <c r="J951" t="s">
        <v>5302</v>
      </c>
      <c r="N951" s="44" t="s">
        <v>5303</v>
      </c>
      <c r="O951" t="s">
        <v>5304</v>
      </c>
      <c r="P951" s="15" t="s">
        <v>5305</v>
      </c>
      <c r="Q951" s="4">
        <v>-7.5</v>
      </c>
      <c r="R951" s="52" t="s">
        <v>10435</v>
      </c>
      <c r="S951" s="52" t="s">
        <v>10435</v>
      </c>
      <c r="T951" s="52" t="s">
        <v>10435</v>
      </c>
      <c r="U951" s="52" t="s">
        <v>10435</v>
      </c>
      <c r="V951" s="52" t="s">
        <v>10435</v>
      </c>
      <c r="W951" s="52" t="s">
        <v>10435</v>
      </c>
      <c r="X951" s="52" t="s">
        <v>10435</v>
      </c>
    </row>
    <row r="952" spans="1:24" ht="15" customHeight="1" x14ac:dyDescent="0.2">
      <c r="A952">
        <v>1591</v>
      </c>
      <c r="B952" t="s">
        <v>22</v>
      </c>
      <c r="C952" s="47">
        <v>999.14878859999999</v>
      </c>
      <c r="D952" s="14">
        <f t="shared" si="28"/>
        <v>1000.15606506677</v>
      </c>
      <c r="E952" s="13">
        <f t="shared" si="29"/>
        <v>998.14151213322998</v>
      </c>
      <c r="F952" t="s">
        <v>5306</v>
      </c>
      <c r="H952" t="s">
        <v>5306</v>
      </c>
      <c r="I952" t="s">
        <v>5307</v>
      </c>
      <c r="J952" t="s">
        <v>5308</v>
      </c>
      <c r="N952" s="44" t="s">
        <v>5309</v>
      </c>
      <c r="O952" t="s">
        <v>5310</v>
      </c>
      <c r="P952" s="15" t="s">
        <v>5311</v>
      </c>
      <c r="Q952" s="4">
        <v>-1.59</v>
      </c>
      <c r="R952" s="52" t="s">
        <v>10435</v>
      </c>
      <c r="S952" s="52" t="s">
        <v>10435</v>
      </c>
      <c r="T952" s="52" t="s">
        <v>10435</v>
      </c>
      <c r="U952" s="52" t="s">
        <v>10435</v>
      </c>
      <c r="V952" s="52" t="s">
        <v>10435</v>
      </c>
      <c r="W952" s="52" t="s">
        <v>10435</v>
      </c>
      <c r="X952" s="52" t="s">
        <v>10435</v>
      </c>
    </row>
    <row r="953" spans="1:24" ht="15" customHeight="1" x14ac:dyDescent="0.2">
      <c r="A953">
        <v>1592</v>
      </c>
      <c r="B953" t="s">
        <v>22</v>
      </c>
      <c r="C953" s="47">
        <v>1009.1553526</v>
      </c>
      <c r="D953" s="14">
        <f t="shared" si="28"/>
        <v>1010.16262906677</v>
      </c>
      <c r="E953" s="13">
        <f t="shared" si="29"/>
        <v>1008.14807613323</v>
      </c>
      <c r="F953" t="s">
        <v>5312</v>
      </c>
      <c r="H953" t="s">
        <v>5312</v>
      </c>
      <c r="I953" t="s">
        <v>5313</v>
      </c>
      <c r="J953" t="s">
        <v>5314</v>
      </c>
      <c r="N953" s="44" t="s">
        <v>5315</v>
      </c>
      <c r="O953" t="s">
        <v>5316</v>
      </c>
      <c r="P953" s="15" t="s">
        <v>5317</v>
      </c>
      <c r="Q953" s="4">
        <v>-2.1800000000000002</v>
      </c>
      <c r="R953" s="52" t="s">
        <v>10435</v>
      </c>
      <c r="S953" s="52" t="s">
        <v>10435</v>
      </c>
      <c r="T953" s="52" t="s">
        <v>10435</v>
      </c>
      <c r="U953" s="52" t="s">
        <v>10435</v>
      </c>
      <c r="V953" s="52" t="s">
        <v>10435</v>
      </c>
      <c r="W953" s="52" t="s">
        <v>10435</v>
      </c>
      <c r="X953" s="52" t="s">
        <v>10435</v>
      </c>
    </row>
    <row r="954" spans="1:24" ht="15" customHeight="1" x14ac:dyDescent="0.2">
      <c r="A954">
        <v>1593</v>
      </c>
      <c r="B954" t="s">
        <v>22</v>
      </c>
      <c r="C954" s="47">
        <v>1173.2503108000001</v>
      </c>
      <c r="D954" s="14">
        <f t="shared" si="28"/>
        <v>1174.2575872667701</v>
      </c>
      <c r="E954" s="13">
        <f t="shared" si="29"/>
        <v>1172.2430343332301</v>
      </c>
      <c r="F954" t="s">
        <v>5318</v>
      </c>
      <c r="H954" t="s">
        <v>5318</v>
      </c>
      <c r="I954" t="s">
        <v>5319</v>
      </c>
      <c r="J954" t="s">
        <v>5320</v>
      </c>
      <c r="N954" s="44" t="s">
        <v>5321</v>
      </c>
      <c r="O954" t="s">
        <v>5322</v>
      </c>
      <c r="P954" s="15" t="s">
        <v>5323</v>
      </c>
      <c r="Q954" s="4">
        <v>-3.04</v>
      </c>
      <c r="R954" s="52" t="s">
        <v>10435</v>
      </c>
      <c r="S954" s="52" t="s">
        <v>10435</v>
      </c>
      <c r="T954" s="52" t="s">
        <v>10435</v>
      </c>
      <c r="U954" s="52" t="s">
        <v>10435</v>
      </c>
      <c r="V954" s="52" t="s">
        <v>10435</v>
      </c>
      <c r="W954" s="52" t="s">
        <v>10435</v>
      </c>
      <c r="X954" s="52" t="s">
        <v>10435</v>
      </c>
    </row>
    <row r="955" spans="1:24" ht="15" customHeight="1" x14ac:dyDescent="0.2">
      <c r="A955">
        <v>1594</v>
      </c>
      <c r="B955" t="s">
        <v>22</v>
      </c>
      <c r="C955" s="47">
        <v>1113.2139274000001</v>
      </c>
      <c r="D955" s="14">
        <f t="shared" si="28"/>
        <v>1114.2212038667701</v>
      </c>
      <c r="E955" s="13">
        <f t="shared" si="29"/>
        <v>1112.2066509332301</v>
      </c>
      <c r="F955" t="s">
        <v>5324</v>
      </c>
      <c r="H955" t="s">
        <v>5324</v>
      </c>
      <c r="I955" t="s">
        <v>5325</v>
      </c>
      <c r="J955" t="s">
        <v>5326</v>
      </c>
      <c r="N955" s="44" t="s">
        <v>5327</v>
      </c>
      <c r="O955" t="s">
        <v>5328</v>
      </c>
      <c r="P955" s="15" t="s">
        <v>5329</v>
      </c>
      <c r="Q955" s="4">
        <v>-2.97</v>
      </c>
      <c r="R955" s="52" t="s">
        <v>10435</v>
      </c>
      <c r="S955" s="52" t="s">
        <v>10435</v>
      </c>
      <c r="T955" s="52" t="s">
        <v>10435</v>
      </c>
      <c r="U955" s="52" t="s">
        <v>10435</v>
      </c>
      <c r="V955" s="52" t="s">
        <v>10435</v>
      </c>
      <c r="W955" s="52" t="s">
        <v>10435</v>
      </c>
      <c r="X955" s="52" t="s">
        <v>10435</v>
      </c>
    </row>
    <row r="956" spans="1:24" ht="15" customHeight="1" x14ac:dyDescent="0.2">
      <c r="A956">
        <v>1595</v>
      </c>
      <c r="B956" t="s">
        <v>22</v>
      </c>
      <c r="C956" s="47">
        <v>1214.2979870000001</v>
      </c>
      <c r="D956" s="14">
        <f t="shared" si="28"/>
        <v>1215.3052634667702</v>
      </c>
      <c r="E956" s="13">
        <f t="shared" si="29"/>
        <v>1213.2907105332301</v>
      </c>
      <c r="F956" t="s">
        <v>5330</v>
      </c>
      <c r="H956" t="s">
        <v>5330</v>
      </c>
      <c r="I956" t="s">
        <v>5331</v>
      </c>
      <c r="J956" t="s">
        <v>5332</v>
      </c>
      <c r="N956" s="44" t="s">
        <v>5333</v>
      </c>
      <c r="O956" t="s">
        <v>5334</v>
      </c>
      <c r="P956" s="15" t="s">
        <v>5335</v>
      </c>
      <c r="Q956" s="4">
        <v>-6.3</v>
      </c>
      <c r="R956" s="52" t="s">
        <v>10435</v>
      </c>
      <c r="S956" s="52" t="s">
        <v>10435</v>
      </c>
      <c r="T956" s="52" t="s">
        <v>10435</v>
      </c>
      <c r="U956" s="52" t="s">
        <v>10435</v>
      </c>
      <c r="V956" s="52" t="s">
        <v>10435</v>
      </c>
      <c r="W956" s="52" t="s">
        <v>10435</v>
      </c>
      <c r="X956" s="52" t="s">
        <v>10435</v>
      </c>
    </row>
    <row r="957" spans="1:24" ht="15" customHeight="1" x14ac:dyDescent="0.2">
      <c r="A957">
        <v>1596</v>
      </c>
      <c r="B957" t="s">
        <v>22</v>
      </c>
      <c r="C957" s="47">
        <v>1051.1159015999999</v>
      </c>
      <c r="D957" s="14">
        <f t="shared" si="28"/>
        <v>1052.1231780667699</v>
      </c>
      <c r="E957" s="13">
        <f t="shared" si="29"/>
        <v>1050.1086251332299</v>
      </c>
      <c r="F957" t="s">
        <v>5336</v>
      </c>
      <c r="H957" t="s">
        <v>5336</v>
      </c>
      <c r="I957" t="s">
        <v>5337</v>
      </c>
      <c r="J957" t="s">
        <v>5338</v>
      </c>
      <c r="N957" s="44" t="s">
        <v>5339</v>
      </c>
      <c r="O957" t="s">
        <v>5340</v>
      </c>
      <c r="P957" s="15" t="s">
        <v>5341</v>
      </c>
      <c r="Q957" s="4">
        <v>-2.0499999999999998</v>
      </c>
      <c r="R957" s="52" t="s">
        <v>10435</v>
      </c>
      <c r="S957" s="52" t="s">
        <v>10435</v>
      </c>
      <c r="T957" s="52" t="s">
        <v>10435</v>
      </c>
      <c r="U957" s="52" t="s">
        <v>10435</v>
      </c>
      <c r="V957" s="52" t="s">
        <v>10435</v>
      </c>
      <c r="W957" s="52" t="s">
        <v>10435</v>
      </c>
      <c r="X957" s="52" t="s">
        <v>10435</v>
      </c>
    </row>
    <row r="958" spans="1:24" ht="15" customHeight="1" x14ac:dyDescent="0.2">
      <c r="A958">
        <v>1597</v>
      </c>
      <c r="B958" t="s">
        <v>22</v>
      </c>
      <c r="C958" s="47">
        <v>1124.2373034000002</v>
      </c>
      <c r="D958" s="14">
        <f t="shared" si="28"/>
        <v>1125.2445798667702</v>
      </c>
      <c r="E958" s="13">
        <f t="shared" si="29"/>
        <v>1123.2300269332302</v>
      </c>
      <c r="F958" t="s">
        <v>5342</v>
      </c>
      <c r="H958" t="s">
        <v>5342</v>
      </c>
      <c r="I958" t="s">
        <v>5343</v>
      </c>
      <c r="J958" t="s">
        <v>5344</v>
      </c>
      <c r="N958" s="44" t="s">
        <v>5345</v>
      </c>
      <c r="O958" t="s">
        <v>5346</v>
      </c>
      <c r="P958" s="15" t="s">
        <v>5347</v>
      </c>
      <c r="Q958" s="4">
        <v>-2.75</v>
      </c>
      <c r="R958" s="52" t="s">
        <v>10435</v>
      </c>
      <c r="S958" s="52" t="s">
        <v>10435</v>
      </c>
      <c r="T958" s="52" t="s">
        <v>10435</v>
      </c>
      <c r="U958" s="52" t="s">
        <v>10435</v>
      </c>
      <c r="V958" s="52" t="s">
        <v>10435</v>
      </c>
      <c r="W958" s="52" t="s">
        <v>10435</v>
      </c>
      <c r="X958" s="52" t="s">
        <v>10435</v>
      </c>
    </row>
    <row r="959" spans="1:24" ht="15" customHeight="1" x14ac:dyDescent="0.2">
      <c r="A959">
        <v>1598</v>
      </c>
      <c r="B959" t="s">
        <v>22</v>
      </c>
      <c r="C959" s="47">
        <v>1201.3721340000002</v>
      </c>
      <c r="D959" s="14">
        <f t="shared" si="28"/>
        <v>1202.3794104667702</v>
      </c>
      <c r="E959" s="13">
        <f t="shared" si="29"/>
        <v>1200.3648575332302</v>
      </c>
      <c r="F959" t="s">
        <v>5348</v>
      </c>
      <c r="H959" t="s">
        <v>5348</v>
      </c>
      <c r="I959" t="s">
        <v>5349</v>
      </c>
      <c r="J959" t="s">
        <v>5350</v>
      </c>
      <c r="N959" s="44" t="s">
        <v>5351</v>
      </c>
      <c r="O959" t="s">
        <v>5352</v>
      </c>
      <c r="P959" s="15" t="s">
        <v>5353</v>
      </c>
      <c r="Q959" s="4">
        <v>-2.21</v>
      </c>
      <c r="R959" s="52" t="s">
        <v>10435</v>
      </c>
      <c r="S959" s="52" t="s">
        <v>10435</v>
      </c>
      <c r="T959" s="52" t="s">
        <v>10435</v>
      </c>
      <c r="U959" s="52" t="s">
        <v>10435</v>
      </c>
      <c r="V959" s="52" t="s">
        <v>10435</v>
      </c>
      <c r="W959" s="52" t="s">
        <v>10435</v>
      </c>
      <c r="X959" s="52" t="s">
        <v>10435</v>
      </c>
    </row>
    <row r="960" spans="1:24" ht="15" customHeight="1" x14ac:dyDescent="0.2">
      <c r="A960">
        <v>1599</v>
      </c>
      <c r="B960" t="s">
        <v>22</v>
      </c>
      <c r="C960" s="47">
        <v>1101.3296026000003</v>
      </c>
      <c r="D960" s="14">
        <f t="shared" si="28"/>
        <v>1102.3368790667703</v>
      </c>
      <c r="E960" s="13">
        <f t="shared" si="29"/>
        <v>1100.3223261332303</v>
      </c>
      <c r="F960" t="s">
        <v>5354</v>
      </c>
      <c r="H960" t="s">
        <v>5354</v>
      </c>
      <c r="I960" t="s">
        <v>5355</v>
      </c>
      <c r="J960" t="s">
        <v>5356</v>
      </c>
      <c r="N960" s="44" t="s">
        <v>5357</v>
      </c>
      <c r="O960" t="s">
        <v>5358</v>
      </c>
      <c r="P960" s="15" t="s">
        <v>5359</v>
      </c>
      <c r="Q960" s="4">
        <v>-2.48</v>
      </c>
      <c r="R960" s="52" t="s">
        <v>10397</v>
      </c>
      <c r="S960" s="52" t="s">
        <v>10406</v>
      </c>
      <c r="T960" s="52" t="s">
        <v>10407</v>
      </c>
      <c r="U960" s="52" t="s">
        <v>10408</v>
      </c>
      <c r="V960" s="52" t="s">
        <v>10409</v>
      </c>
      <c r="W960" s="52" t="s">
        <v>10417</v>
      </c>
      <c r="X960" s="52" t="s">
        <v>10435</v>
      </c>
    </row>
    <row r="961" spans="1:24" ht="15" customHeight="1" x14ac:dyDescent="0.2">
      <c r="A961">
        <v>1600</v>
      </c>
      <c r="B961" t="s">
        <v>22</v>
      </c>
      <c r="C961" s="47">
        <v>1268.2041090000002</v>
      </c>
      <c r="D961" s="14">
        <f t="shared" si="28"/>
        <v>1269.2113854667703</v>
      </c>
      <c r="E961" s="13">
        <f t="shared" si="29"/>
        <v>1267.1968325332302</v>
      </c>
      <c r="F961" t="s">
        <v>5360</v>
      </c>
      <c r="H961" t="s">
        <v>5360</v>
      </c>
      <c r="I961" t="s">
        <v>5361</v>
      </c>
      <c r="J961" t="s">
        <v>5362</v>
      </c>
      <c r="N961" s="44" t="s">
        <v>5363</v>
      </c>
      <c r="O961" t="s">
        <v>5364</v>
      </c>
      <c r="P961" s="15" t="s">
        <v>5365</v>
      </c>
      <c r="Q961" s="4">
        <v>-8.4</v>
      </c>
      <c r="R961" s="52" t="s">
        <v>10435</v>
      </c>
      <c r="S961" s="52" t="s">
        <v>10435</v>
      </c>
      <c r="T961" s="52" t="s">
        <v>10435</v>
      </c>
      <c r="U961" s="52" t="s">
        <v>10435</v>
      </c>
      <c r="V961" s="52" t="s">
        <v>10435</v>
      </c>
      <c r="W961" s="52" t="s">
        <v>10435</v>
      </c>
      <c r="X961" s="52" t="s">
        <v>10435</v>
      </c>
    </row>
    <row r="962" spans="1:24" ht="15" customHeight="1" x14ac:dyDescent="0.2">
      <c r="A962">
        <v>1601</v>
      </c>
      <c r="B962" t="s">
        <v>22</v>
      </c>
      <c r="C962" s="47">
        <v>1044.1213210000001</v>
      </c>
      <c r="D962" s="14">
        <f t="shared" ref="D962:D1025" si="30">C962+1.00727646677</f>
        <v>1045.1285974667701</v>
      </c>
      <c r="E962" s="13">
        <f t="shared" ref="E962:E1025" si="31">C962-1.00727646677</f>
        <v>1043.1140445332301</v>
      </c>
      <c r="F962" t="s">
        <v>5079</v>
      </c>
      <c r="H962" t="s">
        <v>5079</v>
      </c>
      <c r="I962" t="s">
        <v>5366</v>
      </c>
      <c r="J962" t="s">
        <v>5367</v>
      </c>
      <c r="N962" s="44" t="s">
        <v>5368</v>
      </c>
      <c r="O962" t="s">
        <v>5369</v>
      </c>
      <c r="P962" s="15" t="s">
        <v>5370</v>
      </c>
      <c r="Q962" s="4">
        <v>0.59</v>
      </c>
      <c r="R962" s="52" t="s">
        <v>10435</v>
      </c>
      <c r="S962" s="52" t="s">
        <v>10435</v>
      </c>
      <c r="T962" s="52" t="s">
        <v>10435</v>
      </c>
      <c r="U962" s="52" t="s">
        <v>10435</v>
      </c>
      <c r="V962" s="52" t="s">
        <v>10435</v>
      </c>
      <c r="W962" s="52" t="s">
        <v>10435</v>
      </c>
      <c r="X962" s="52" t="s">
        <v>10435</v>
      </c>
    </row>
    <row r="963" spans="1:24" ht="15" customHeight="1" x14ac:dyDescent="0.2">
      <c r="A963">
        <v>1602</v>
      </c>
      <c r="B963" t="s">
        <v>22</v>
      </c>
      <c r="C963" s="47">
        <v>1288.2190894000003</v>
      </c>
      <c r="D963" s="14">
        <f t="shared" si="30"/>
        <v>1289.2263658667703</v>
      </c>
      <c r="E963" s="13">
        <f t="shared" si="31"/>
        <v>1287.2118129332302</v>
      </c>
      <c r="F963" t="s">
        <v>5371</v>
      </c>
      <c r="H963" t="s">
        <v>5371</v>
      </c>
      <c r="I963" t="s">
        <v>5372</v>
      </c>
      <c r="J963" t="s">
        <v>5373</v>
      </c>
      <c r="N963" s="44" t="s">
        <v>5374</v>
      </c>
      <c r="O963" t="s">
        <v>5375</v>
      </c>
      <c r="P963" s="15" t="s">
        <v>5376</v>
      </c>
      <c r="Q963" s="4">
        <v>-6.54</v>
      </c>
      <c r="R963" s="52" t="s">
        <v>10435</v>
      </c>
      <c r="S963" s="52" t="s">
        <v>10435</v>
      </c>
      <c r="T963" s="52" t="s">
        <v>10435</v>
      </c>
      <c r="U963" s="52" t="s">
        <v>10435</v>
      </c>
      <c r="V963" s="52" t="s">
        <v>10435</v>
      </c>
      <c r="W963" s="52" t="s">
        <v>10435</v>
      </c>
      <c r="X963" s="52" t="s">
        <v>10435</v>
      </c>
    </row>
    <row r="964" spans="1:24" ht="15" customHeight="1" x14ac:dyDescent="0.2">
      <c r="A964">
        <v>1603</v>
      </c>
      <c r="B964" t="s">
        <v>22</v>
      </c>
      <c r="C964" s="47">
        <v>1250.3925338000001</v>
      </c>
      <c r="D964" s="14">
        <f t="shared" si="30"/>
        <v>1251.3998102667701</v>
      </c>
      <c r="E964" s="13">
        <f t="shared" si="31"/>
        <v>1249.3852573332301</v>
      </c>
      <c r="F964" t="s">
        <v>5377</v>
      </c>
      <c r="H964" t="s">
        <v>5377</v>
      </c>
      <c r="I964" t="s">
        <v>5378</v>
      </c>
      <c r="J964" t="s">
        <v>5379</v>
      </c>
      <c r="N964" s="44" t="s">
        <v>5380</v>
      </c>
      <c r="O964" t="s">
        <v>5381</v>
      </c>
      <c r="P964" s="15" t="s">
        <v>5382</v>
      </c>
      <c r="Q964" s="4">
        <v>-2.41</v>
      </c>
      <c r="R964" s="52" t="s">
        <v>10435</v>
      </c>
      <c r="S964" s="52" t="s">
        <v>10435</v>
      </c>
      <c r="T964" s="52" t="s">
        <v>10435</v>
      </c>
      <c r="U964" s="52" t="s">
        <v>10435</v>
      </c>
      <c r="V964" s="52" t="s">
        <v>10435</v>
      </c>
      <c r="W964" s="52" t="s">
        <v>10435</v>
      </c>
      <c r="X964" s="52" t="s">
        <v>10435</v>
      </c>
    </row>
    <row r="965" spans="1:24" ht="15" customHeight="1" x14ac:dyDescent="0.2">
      <c r="A965">
        <v>1604</v>
      </c>
      <c r="B965" t="s">
        <v>22</v>
      </c>
      <c r="C965" s="47">
        <v>1082.1046905999999</v>
      </c>
      <c r="D965" s="14">
        <f t="shared" si="30"/>
        <v>1083.1119670667699</v>
      </c>
      <c r="E965" s="13">
        <f t="shared" si="31"/>
        <v>1081.0974141332299</v>
      </c>
      <c r="F965" t="s">
        <v>5383</v>
      </c>
      <c r="H965" t="s">
        <v>5383</v>
      </c>
      <c r="I965" t="s">
        <v>5384</v>
      </c>
      <c r="J965" t="s">
        <v>5385</v>
      </c>
      <c r="N965" s="44" t="s">
        <v>5386</v>
      </c>
      <c r="O965" t="s">
        <v>5387</v>
      </c>
      <c r="P965" s="15" t="s">
        <v>5388</v>
      </c>
      <c r="Q965" s="4">
        <v>-2.04</v>
      </c>
      <c r="R965" s="52" t="s">
        <v>10435</v>
      </c>
      <c r="S965" s="52" t="s">
        <v>10435</v>
      </c>
      <c r="T965" s="52" t="s">
        <v>10435</v>
      </c>
      <c r="U965" s="52" t="s">
        <v>10435</v>
      </c>
      <c r="V965" s="52" t="s">
        <v>10435</v>
      </c>
      <c r="W965" s="52" t="s">
        <v>10435</v>
      </c>
      <c r="X965" s="52" t="s">
        <v>10435</v>
      </c>
    </row>
    <row r="966" spans="1:24" ht="15" customHeight="1" x14ac:dyDescent="0.2">
      <c r="A966">
        <v>1605</v>
      </c>
      <c r="B966" t="s">
        <v>22</v>
      </c>
      <c r="C966" s="47">
        <v>1263.3415044000001</v>
      </c>
      <c r="D966" s="14">
        <f t="shared" si="30"/>
        <v>1264.3487808667701</v>
      </c>
      <c r="E966" s="13">
        <f t="shared" si="31"/>
        <v>1262.3342279332301</v>
      </c>
      <c r="F966" t="s">
        <v>5389</v>
      </c>
      <c r="H966" t="s">
        <v>5389</v>
      </c>
      <c r="I966" t="s">
        <v>5390</v>
      </c>
      <c r="J966" t="s">
        <v>5391</v>
      </c>
      <c r="N966" s="44" t="s">
        <v>5392</v>
      </c>
      <c r="O966" t="s">
        <v>5393</v>
      </c>
      <c r="P966" s="15" t="s">
        <v>5394</v>
      </c>
      <c r="Q966" s="4">
        <v>-1.98</v>
      </c>
      <c r="R966" s="52" t="s">
        <v>10435</v>
      </c>
      <c r="S966" s="52" t="s">
        <v>10435</v>
      </c>
      <c r="T966" s="52" t="s">
        <v>10435</v>
      </c>
      <c r="U966" s="52" t="s">
        <v>10435</v>
      </c>
      <c r="V966" s="52" t="s">
        <v>10435</v>
      </c>
      <c r="W966" s="52" t="s">
        <v>10435</v>
      </c>
      <c r="X966" s="52" t="s">
        <v>10435</v>
      </c>
    </row>
    <row r="967" spans="1:24" ht="15" customHeight="1" x14ac:dyDescent="0.2">
      <c r="A967">
        <v>1606</v>
      </c>
      <c r="B967" t="s">
        <v>22</v>
      </c>
      <c r="C967" s="47">
        <v>960.1890942</v>
      </c>
      <c r="D967" s="14">
        <f t="shared" si="30"/>
        <v>961.19637066677001</v>
      </c>
      <c r="E967" s="13">
        <f t="shared" si="31"/>
        <v>959.18181773322999</v>
      </c>
      <c r="F967" t="s">
        <v>5395</v>
      </c>
      <c r="H967" t="s">
        <v>5395</v>
      </c>
      <c r="I967" t="s">
        <v>5396</v>
      </c>
      <c r="J967" t="s">
        <v>5397</v>
      </c>
      <c r="N967" s="44" t="s">
        <v>5398</v>
      </c>
      <c r="O967" t="s">
        <v>5399</v>
      </c>
      <c r="P967" s="15" t="s">
        <v>5400</v>
      </c>
      <c r="Q967" s="4">
        <v>-6.71</v>
      </c>
      <c r="R967" s="52" t="s">
        <v>10435</v>
      </c>
      <c r="S967" s="52" t="s">
        <v>10435</v>
      </c>
      <c r="T967" s="52" t="s">
        <v>10435</v>
      </c>
      <c r="U967" s="52" t="s">
        <v>10435</v>
      </c>
      <c r="V967" s="52" t="s">
        <v>10435</v>
      </c>
      <c r="W967" s="52" t="s">
        <v>10435</v>
      </c>
      <c r="X967" s="52" t="s">
        <v>10435</v>
      </c>
    </row>
    <row r="968" spans="1:24" ht="15" customHeight="1" x14ac:dyDescent="0.2">
      <c r="A968">
        <v>1607</v>
      </c>
      <c r="B968" t="s">
        <v>22</v>
      </c>
      <c r="C968" s="47">
        <v>1041.1953020000001</v>
      </c>
      <c r="D968" s="14">
        <f t="shared" si="30"/>
        <v>1042.2025784667701</v>
      </c>
      <c r="E968" s="13">
        <f t="shared" si="31"/>
        <v>1040.1880255332301</v>
      </c>
      <c r="F968" t="s">
        <v>5401</v>
      </c>
      <c r="H968" t="s">
        <v>5401</v>
      </c>
      <c r="I968" t="s">
        <v>5402</v>
      </c>
      <c r="J968" t="s">
        <v>5403</v>
      </c>
      <c r="N968" s="44" t="s">
        <v>5404</v>
      </c>
      <c r="O968" t="s">
        <v>5405</v>
      </c>
      <c r="P968" s="15" t="s">
        <v>5406</v>
      </c>
      <c r="Q968" s="4">
        <v>-7.58</v>
      </c>
      <c r="R968" s="52" t="s">
        <v>10435</v>
      </c>
      <c r="S968" s="52" t="s">
        <v>10435</v>
      </c>
      <c r="T968" s="52" t="s">
        <v>10435</v>
      </c>
      <c r="U968" s="52" t="s">
        <v>10435</v>
      </c>
      <c r="V968" s="52" t="s">
        <v>10435</v>
      </c>
      <c r="W968" s="52" t="s">
        <v>10435</v>
      </c>
      <c r="X968" s="52" t="s">
        <v>10435</v>
      </c>
    </row>
    <row r="969" spans="1:24" ht="15" customHeight="1" x14ac:dyDescent="0.2">
      <c r="A969">
        <v>1608</v>
      </c>
      <c r="B969" t="s">
        <v>22</v>
      </c>
      <c r="C969" s="47">
        <v>1100.2440812</v>
      </c>
      <c r="D969" s="14">
        <f t="shared" si="30"/>
        <v>1101.25135766677</v>
      </c>
      <c r="E969" s="13">
        <f t="shared" si="31"/>
        <v>1099.23680473323</v>
      </c>
      <c r="F969" t="s">
        <v>5407</v>
      </c>
      <c r="H969" t="s">
        <v>5407</v>
      </c>
      <c r="I969" t="s">
        <v>5408</v>
      </c>
      <c r="J969" t="s">
        <v>5409</v>
      </c>
      <c r="N969" s="44" t="s">
        <v>5410</v>
      </c>
      <c r="O969" t="s">
        <v>5411</v>
      </c>
      <c r="P969" s="15" t="s">
        <v>5412</v>
      </c>
      <c r="Q969" s="4">
        <v>-5.59</v>
      </c>
      <c r="R969" s="52" t="s">
        <v>10435</v>
      </c>
      <c r="S969" s="52" t="s">
        <v>10435</v>
      </c>
      <c r="T969" s="52" t="s">
        <v>10435</v>
      </c>
      <c r="U969" s="52" t="s">
        <v>10435</v>
      </c>
      <c r="V969" s="52" t="s">
        <v>10435</v>
      </c>
      <c r="W969" s="52" t="s">
        <v>10435</v>
      </c>
      <c r="X969" s="52" t="s">
        <v>10435</v>
      </c>
    </row>
    <row r="970" spans="1:24" ht="15" customHeight="1" x14ac:dyDescent="0.2">
      <c r="A970">
        <v>1610</v>
      </c>
      <c r="B970" t="s">
        <v>22</v>
      </c>
      <c r="C970" s="47">
        <v>1042.2098283999999</v>
      </c>
      <c r="D970" s="14">
        <f t="shared" si="30"/>
        <v>1043.2171048667699</v>
      </c>
      <c r="E970" s="13">
        <f t="shared" si="31"/>
        <v>1041.2025519332299</v>
      </c>
      <c r="F970" t="s">
        <v>5413</v>
      </c>
      <c r="H970" t="s">
        <v>5413</v>
      </c>
      <c r="I970" t="s">
        <v>5414</v>
      </c>
      <c r="J970" t="s">
        <v>5415</v>
      </c>
      <c r="N970" s="44" t="s">
        <v>5416</v>
      </c>
      <c r="O970" t="s">
        <v>5417</v>
      </c>
      <c r="P970" s="15" t="s">
        <v>5418</v>
      </c>
      <c r="Q970" s="4">
        <v>-2.2400000000000002</v>
      </c>
      <c r="R970" s="52" t="s">
        <v>10435</v>
      </c>
      <c r="S970" s="52" t="s">
        <v>10435</v>
      </c>
      <c r="T970" s="52" t="s">
        <v>10435</v>
      </c>
      <c r="U970" s="52" t="s">
        <v>10435</v>
      </c>
      <c r="V970" s="52" t="s">
        <v>10435</v>
      </c>
      <c r="W970" s="52" t="s">
        <v>10435</v>
      </c>
      <c r="X970" s="52" t="s">
        <v>10435</v>
      </c>
    </row>
    <row r="971" spans="1:24" ht="15" customHeight="1" x14ac:dyDescent="0.2">
      <c r="A971">
        <v>1611</v>
      </c>
      <c r="B971" t="s">
        <v>22</v>
      </c>
      <c r="C971" s="47">
        <v>920.23056259999998</v>
      </c>
      <c r="D971" s="14">
        <f t="shared" si="30"/>
        <v>921.23783906676999</v>
      </c>
      <c r="E971" s="13">
        <f t="shared" si="31"/>
        <v>919.22328613322998</v>
      </c>
      <c r="F971" t="s">
        <v>5419</v>
      </c>
      <c r="H971" t="s">
        <v>5419</v>
      </c>
      <c r="I971" t="s">
        <v>5420</v>
      </c>
      <c r="J971" t="s">
        <v>5421</v>
      </c>
      <c r="N971" s="44" t="s">
        <v>5422</v>
      </c>
      <c r="O971" t="s">
        <v>5423</v>
      </c>
      <c r="P971" s="15" t="s">
        <v>5424</v>
      </c>
      <c r="Q971" s="4">
        <v>-6.62</v>
      </c>
      <c r="R971" s="52" t="s">
        <v>10435</v>
      </c>
      <c r="S971" s="52" t="s">
        <v>10435</v>
      </c>
      <c r="T971" s="52" t="s">
        <v>10435</v>
      </c>
      <c r="U971" s="52" t="s">
        <v>10435</v>
      </c>
      <c r="V971" s="52" t="s">
        <v>10435</v>
      </c>
      <c r="W971" s="52" t="s">
        <v>10435</v>
      </c>
      <c r="X971" s="52" t="s">
        <v>10435</v>
      </c>
    </row>
    <row r="972" spans="1:24" ht="15" customHeight="1" x14ac:dyDescent="0.2">
      <c r="A972">
        <v>1612</v>
      </c>
      <c r="B972" t="s">
        <v>22</v>
      </c>
      <c r="C972" s="47">
        <v>1090.2455602</v>
      </c>
      <c r="D972" s="14">
        <f t="shared" si="30"/>
        <v>1091.25283666677</v>
      </c>
      <c r="E972" s="13">
        <f t="shared" si="31"/>
        <v>1089.23828373323</v>
      </c>
      <c r="F972" t="s">
        <v>5425</v>
      </c>
      <c r="H972" t="s">
        <v>5425</v>
      </c>
      <c r="I972" t="s">
        <v>5426</v>
      </c>
      <c r="J972" t="s">
        <v>5427</v>
      </c>
      <c r="N972" s="44" t="s">
        <v>5428</v>
      </c>
      <c r="O972" t="s">
        <v>5429</v>
      </c>
      <c r="P972" s="15" t="s">
        <v>5430</v>
      </c>
      <c r="Q972" s="4">
        <v>-7.26</v>
      </c>
      <c r="R972" s="52" t="s">
        <v>10435</v>
      </c>
      <c r="S972" s="52" t="s">
        <v>10435</v>
      </c>
      <c r="T972" s="52" t="s">
        <v>10435</v>
      </c>
      <c r="U972" s="52" t="s">
        <v>10435</v>
      </c>
      <c r="V972" s="52" t="s">
        <v>10435</v>
      </c>
      <c r="W972" s="52" t="s">
        <v>10435</v>
      </c>
      <c r="X972" s="52" t="s">
        <v>10435</v>
      </c>
    </row>
    <row r="973" spans="1:24" ht="15" customHeight="1" x14ac:dyDescent="0.2">
      <c r="A973">
        <v>1613</v>
      </c>
      <c r="B973" t="s">
        <v>22</v>
      </c>
      <c r="C973" s="47">
        <v>1217.1738990000001</v>
      </c>
      <c r="D973" s="14">
        <f t="shared" si="30"/>
        <v>1218.1811754667701</v>
      </c>
      <c r="E973" s="13">
        <f t="shared" si="31"/>
        <v>1216.1666225332301</v>
      </c>
      <c r="F973" t="s">
        <v>5431</v>
      </c>
      <c r="H973" t="s">
        <v>5431</v>
      </c>
      <c r="I973" t="s">
        <v>5432</v>
      </c>
      <c r="J973" t="s">
        <v>5433</v>
      </c>
      <c r="N973" s="44" t="s">
        <v>5434</v>
      </c>
      <c r="O973" t="s">
        <v>5435</v>
      </c>
      <c r="P973" s="15" t="s">
        <v>5436</v>
      </c>
      <c r="Q973" s="4">
        <v>-4.01</v>
      </c>
      <c r="R973" s="52" t="s">
        <v>10435</v>
      </c>
      <c r="S973" s="52" t="s">
        <v>10435</v>
      </c>
      <c r="T973" s="52" t="s">
        <v>10435</v>
      </c>
      <c r="U973" s="52" t="s">
        <v>10435</v>
      </c>
      <c r="V973" s="52" t="s">
        <v>10435</v>
      </c>
      <c r="W973" s="52" t="s">
        <v>10435</v>
      </c>
      <c r="X973" s="52" t="s">
        <v>10435</v>
      </c>
    </row>
    <row r="974" spans="1:24" ht="15" customHeight="1" x14ac:dyDescent="0.2">
      <c r="A974">
        <v>1614</v>
      </c>
      <c r="B974" t="s">
        <v>22</v>
      </c>
      <c r="C974" s="47">
        <v>1003.1989298</v>
      </c>
      <c r="D974" s="14">
        <f t="shared" si="30"/>
        <v>1004.20620626677</v>
      </c>
      <c r="E974" s="13">
        <f t="shared" si="31"/>
        <v>1002.19165333323</v>
      </c>
      <c r="F974" t="s">
        <v>3167</v>
      </c>
      <c r="H974" t="s">
        <v>3167</v>
      </c>
      <c r="I974" t="s">
        <v>5437</v>
      </c>
      <c r="J974" t="s">
        <v>5438</v>
      </c>
      <c r="N974" s="44" t="s">
        <v>5439</v>
      </c>
      <c r="O974" t="s">
        <v>5440</v>
      </c>
      <c r="P974" s="15" t="s">
        <v>5441</v>
      </c>
      <c r="Q974" s="4">
        <v>-2.09</v>
      </c>
      <c r="R974" s="52" t="s">
        <v>10435</v>
      </c>
      <c r="S974" s="52" t="s">
        <v>10435</v>
      </c>
      <c r="T974" s="52" t="s">
        <v>10435</v>
      </c>
      <c r="U974" s="52" t="s">
        <v>10435</v>
      </c>
      <c r="V974" s="52" t="s">
        <v>10435</v>
      </c>
      <c r="W974" s="52" t="s">
        <v>10435</v>
      </c>
      <c r="X974" s="52" t="s">
        <v>10435</v>
      </c>
    </row>
    <row r="975" spans="1:24" ht="15" customHeight="1" x14ac:dyDescent="0.2">
      <c r="A975">
        <v>1615</v>
      </c>
      <c r="B975" t="s">
        <v>22</v>
      </c>
      <c r="C975" s="47">
        <v>1106.2007214000002</v>
      </c>
      <c r="D975" s="14">
        <f t="shared" si="30"/>
        <v>1107.2079978667703</v>
      </c>
      <c r="E975" s="13">
        <f t="shared" si="31"/>
        <v>1105.1934449332302</v>
      </c>
      <c r="F975" t="s">
        <v>5442</v>
      </c>
      <c r="H975" t="s">
        <v>5442</v>
      </c>
      <c r="I975" t="s">
        <v>5443</v>
      </c>
      <c r="J975" t="s">
        <v>5444</v>
      </c>
      <c r="N975" s="44" t="s">
        <v>5445</v>
      </c>
      <c r="O975" t="s">
        <v>5446</v>
      </c>
      <c r="P975" s="15" t="s">
        <v>5447</v>
      </c>
      <c r="Q975" s="4">
        <v>-6.54</v>
      </c>
      <c r="R975" s="52" t="s">
        <v>10435</v>
      </c>
      <c r="S975" s="52" t="s">
        <v>10435</v>
      </c>
      <c r="T975" s="52" t="s">
        <v>10435</v>
      </c>
      <c r="U975" s="52" t="s">
        <v>10435</v>
      </c>
      <c r="V975" s="52" t="s">
        <v>10435</v>
      </c>
      <c r="W975" s="52" t="s">
        <v>10435</v>
      </c>
      <c r="X975" s="52" t="s">
        <v>10435</v>
      </c>
    </row>
    <row r="976" spans="1:24" ht="15" customHeight="1" x14ac:dyDescent="0.2">
      <c r="A976">
        <v>1616</v>
      </c>
      <c r="B976" t="s">
        <v>22</v>
      </c>
      <c r="C976" s="47">
        <v>1069.2306224000001</v>
      </c>
      <c r="D976" s="14">
        <f t="shared" si="30"/>
        <v>1070.2378988667701</v>
      </c>
      <c r="E976" s="13">
        <f t="shared" si="31"/>
        <v>1068.2233459332301</v>
      </c>
      <c r="F976" t="s">
        <v>5448</v>
      </c>
      <c r="H976" t="s">
        <v>5448</v>
      </c>
      <c r="I976" t="s">
        <v>5449</v>
      </c>
      <c r="J976" t="s">
        <v>5450</v>
      </c>
      <c r="N976" s="44" t="s">
        <v>5451</v>
      </c>
      <c r="O976" t="s">
        <v>5452</v>
      </c>
      <c r="P976" s="15" t="s">
        <v>5453</v>
      </c>
      <c r="Q976" s="4">
        <v>-2.17</v>
      </c>
      <c r="R976" s="52" t="s">
        <v>10435</v>
      </c>
      <c r="S976" s="52" t="s">
        <v>10435</v>
      </c>
      <c r="T976" s="52" t="s">
        <v>10435</v>
      </c>
      <c r="U976" s="52" t="s">
        <v>10435</v>
      </c>
      <c r="V976" s="52" t="s">
        <v>10435</v>
      </c>
      <c r="W976" s="52" t="s">
        <v>10435</v>
      </c>
      <c r="X976" s="52" t="s">
        <v>10435</v>
      </c>
    </row>
    <row r="977" spans="1:24" ht="15" customHeight="1" x14ac:dyDescent="0.2">
      <c r="A977">
        <v>1617</v>
      </c>
      <c r="B977" t="s">
        <v>22</v>
      </c>
      <c r="C977" s="47">
        <v>1047.1999927999998</v>
      </c>
      <c r="D977" s="14">
        <f t="shared" si="30"/>
        <v>1048.2072692667698</v>
      </c>
      <c r="E977" s="13">
        <f t="shared" si="31"/>
        <v>1046.1927163332298</v>
      </c>
      <c r="F977" t="s">
        <v>5454</v>
      </c>
      <c r="H977" t="s">
        <v>5454</v>
      </c>
      <c r="I977" t="s">
        <v>5455</v>
      </c>
      <c r="J977" t="s">
        <v>5456</v>
      </c>
      <c r="N977" s="44" t="s">
        <v>5457</v>
      </c>
      <c r="O977" t="s">
        <v>5458</v>
      </c>
      <c r="P977" s="15" t="s">
        <v>5459</v>
      </c>
      <c r="Q977" s="4">
        <v>-1.85</v>
      </c>
      <c r="R977" s="52" t="s">
        <v>10435</v>
      </c>
      <c r="S977" s="52" t="s">
        <v>10435</v>
      </c>
      <c r="T977" s="52" t="s">
        <v>10435</v>
      </c>
      <c r="U977" s="52" t="s">
        <v>10435</v>
      </c>
      <c r="V977" s="52" t="s">
        <v>10435</v>
      </c>
      <c r="W977" s="52" t="s">
        <v>10435</v>
      </c>
      <c r="X977" s="52" t="s">
        <v>10435</v>
      </c>
    </row>
    <row r="978" spans="1:24" ht="15" customHeight="1" x14ac:dyDescent="0.2">
      <c r="A978">
        <v>1618</v>
      </c>
      <c r="B978" t="s">
        <v>22</v>
      </c>
      <c r="C978" s="47">
        <v>1034.2081137999999</v>
      </c>
      <c r="D978" s="14">
        <f t="shared" si="30"/>
        <v>1035.2153902667699</v>
      </c>
      <c r="E978" s="13">
        <f t="shared" si="31"/>
        <v>1033.2008373332299</v>
      </c>
      <c r="F978" t="s">
        <v>5460</v>
      </c>
      <c r="H978" t="s">
        <v>5460</v>
      </c>
      <c r="I978" t="s">
        <v>5461</v>
      </c>
      <c r="J978" t="s">
        <v>5462</v>
      </c>
      <c r="N978" s="44" t="s">
        <v>5463</v>
      </c>
      <c r="O978" t="s">
        <v>5464</v>
      </c>
      <c r="P978" s="15" t="s">
        <v>5465</v>
      </c>
      <c r="Q978" s="4">
        <v>-3.06</v>
      </c>
      <c r="R978" s="52" t="s">
        <v>10435</v>
      </c>
      <c r="S978" s="52" t="s">
        <v>10435</v>
      </c>
      <c r="T978" s="52" t="s">
        <v>10435</v>
      </c>
      <c r="U978" s="52" t="s">
        <v>10435</v>
      </c>
      <c r="V978" s="52" t="s">
        <v>10435</v>
      </c>
      <c r="W978" s="52" t="s">
        <v>10435</v>
      </c>
      <c r="X978" s="52" t="s">
        <v>10435</v>
      </c>
    </row>
    <row r="979" spans="1:24" ht="15" customHeight="1" x14ac:dyDescent="0.2">
      <c r="A979">
        <v>1619</v>
      </c>
      <c r="B979" t="s">
        <v>22</v>
      </c>
      <c r="C979" s="47">
        <v>1053.1791671999999</v>
      </c>
      <c r="D979" s="14">
        <f t="shared" si="30"/>
        <v>1054.1864436667699</v>
      </c>
      <c r="E979" s="13">
        <f t="shared" si="31"/>
        <v>1052.1718907332299</v>
      </c>
      <c r="F979" t="s">
        <v>5466</v>
      </c>
      <c r="H979" t="s">
        <v>5466</v>
      </c>
      <c r="I979" t="s">
        <v>5467</v>
      </c>
      <c r="J979" t="s">
        <v>5468</v>
      </c>
      <c r="N979" s="44" t="s">
        <v>5469</v>
      </c>
      <c r="O979" t="s">
        <v>5470</v>
      </c>
      <c r="P979" s="15" t="s">
        <v>5471</v>
      </c>
      <c r="Q979" s="4">
        <v>-5.0999999999999996</v>
      </c>
      <c r="R979" s="52" t="s">
        <v>10435</v>
      </c>
      <c r="S979" s="52" t="s">
        <v>10435</v>
      </c>
      <c r="T979" s="52" t="s">
        <v>10435</v>
      </c>
      <c r="U979" s="52" t="s">
        <v>10435</v>
      </c>
      <c r="V979" s="52" t="s">
        <v>10435</v>
      </c>
      <c r="W979" s="52" t="s">
        <v>10435</v>
      </c>
      <c r="X979" s="52" t="s">
        <v>10435</v>
      </c>
    </row>
    <row r="980" spans="1:24" ht="15" customHeight="1" x14ac:dyDescent="0.2">
      <c r="A980">
        <v>1620</v>
      </c>
      <c r="B980" t="s">
        <v>22</v>
      </c>
      <c r="C980" s="47">
        <v>1124.2640668000001</v>
      </c>
      <c r="D980" s="14">
        <f t="shared" si="30"/>
        <v>1125.2713432667701</v>
      </c>
      <c r="E980" s="13">
        <f t="shared" si="31"/>
        <v>1123.2567903332301</v>
      </c>
      <c r="F980" t="s">
        <v>5472</v>
      </c>
      <c r="H980" t="s">
        <v>5472</v>
      </c>
      <c r="I980" t="s">
        <v>5473</v>
      </c>
      <c r="J980" t="s">
        <v>5474</v>
      </c>
      <c r="N980" s="44" t="s">
        <v>5475</v>
      </c>
      <c r="O980" t="s">
        <v>5476</v>
      </c>
      <c r="P980" s="15" t="s">
        <v>5477</v>
      </c>
      <c r="Q980" s="4">
        <v>-5.78</v>
      </c>
      <c r="R980" s="52" t="s">
        <v>10435</v>
      </c>
      <c r="S980" s="52" t="s">
        <v>10435</v>
      </c>
      <c r="T980" s="52" t="s">
        <v>10435</v>
      </c>
      <c r="U980" s="52" t="s">
        <v>10435</v>
      </c>
      <c r="V980" s="52" t="s">
        <v>10435</v>
      </c>
      <c r="W980" s="52" t="s">
        <v>10435</v>
      </c>
      <c r="X980" s="52" t="s">
        <v>10435</v>
      </c>
    </row>
    <row r="981" spans="1:24" ht="15" customHeight="1" x14ac:dyDescent="0.2">
      <c r="A981">
        <v>1621</v>
      </c>
      <c r="B981" t="s">
        <v>22</v>
      </c>
      <c r="C981" s="47">
        <v>1139.3264090000002</v>
      </c>
      <c r="D981" s="14">
        <f t="shared" si="30"/>
        <v>1140.3336854667702</v>
      </c>
      <c r="E981" s="13">
        <f t="shared" si="31"/>
        <v>1138.3191325332302</v>
      </c>
      <c r="F981" t="s">
        <v>5478</v>
      </c>
      <c r="H981" t="s">
        <v>5478</v>
      </c>
      <c r="I981" t="s">
        <v>5479</v>
      </c>
      <c r="J981" t="s">
        <v>5480</v>
      </c>
      <c r="N981" s="44" t="s">
        <v>5481</v>
      </c>
      <c r="O981" t="s">
        <v>5482</v>
      </c>
      <c r="P981" s="15" t="s">
        <v>5483</v>
      </c>
      <c r="Q981" s="4">
        <v>-1.1399999999999999</v>
      </c>
      <c r="R981" s="52" t="s">
        <v>10435</v>
      </c>
      <c r="S981" s="52" t="s">
        <v>10435</v>
      </c>
      <c r="T981" s="52" t="s">
        <v>10435</v>
      </c>
      <c r="U981" s="52" t="s">
        <v>10435</v>
      </c>
      <c r="V981" s="52" t="s">
        <v>10435</v>
      </c>
      <c r="W981" s="52" t="s">
        <v>10435</v>
      </c>
      <c r="X981" s="52" t="s">
        <v>10435</v>
      </c>
    </row>
    <row r="982" spans="1:24" ht="15" customHeight="1" x14ac:dyDescent="0.2">
      <c r="A982">
        <v>1622</v>
      </c>
      <c r="B982" t="s">
        <v>22</v>
      </c>
      <c r="C982" s="47">
        <v>1083.2033632</v>
      </c>
      <c r="D982" s="14">
        <f t="shared" si="30"/>
        <v>1084.21063966677</v>
      </c>
      <c r="E982" s="13">
        <f t="shared" si="31"/>
        <v>1082.19608673323</v>
      </c>
      <c r="F982" t="s">
        <v>5484</v>
      </c>
      <c r="H982" t="s">
        <v>5484</v>
      </c>
      <c r="I982" t="s">
        <v>5485</v>
      </c>
      <c r="J982" t="s">
        <v>5486</v>
      </c>
      <c r="N982" s="44" t="s">
        <v>5487</v>
      </c>
      <c r="O982" t="s">
        <v>5488</v>
      </c>
      <c r="P982" s="15" t="s">
        <v>5489</v>
      </c>
      <c r="Q982" s="4">
        <v>-4.62</v>
      </c>
      <c r="R982" s="52" t="s">
        <v>10435</v>
      </c>
      <c r="S982" s="52" t="s">
        <v>10435</v>
      </c>
      <c r="T982" s="52" t="s">
        <v>10435</v>
      </c>
      <c r="U982" s="52" t="s">
        <v>10435</v>
      </c>
      <c r="V982" s="52" t="s">
        <v>10435</v>
      </c>
      <c r="W982" s="52" t="s">
        <v>10435</v>
      </c>
      <c r="X982" s="52" t="s">
        <v>10435</v>
      </c>
    </row>
    <row r="983" spans="1:24" ht="15" customHeight="1" x14ac:dyDescent="0.2">
      <c r="A983">
        <v>1623</v>
      </c>
      <c r="B983" t="s">
        <v>22</v>
      </c>
      <c r="C983" s="47">
        <v>947.16869439999994</v>
      </c>
      <c r="D983" s="14">
        <f t="shared" si="30"/>
        <v>948.17597086676994</v>
      </c>
      <c r="E983" s="13">
        <f t="shared" si="31"/>
        <v>946.16141793322993</v>
      </c>
      <c r="F983" t="s">
        <v>5490</v>
      </c>
      <c r="H983" t="s">
        <v>5490</v>
      </c>
      <c r="I983" t="s">
        <v>5491</v>
      </c>
      <c r="J983" t="s">
        <v>5492</v>
      </c>
      <c r="N983" s="44" t="s">
        <v>5493</v>
      </c>
      <c r="O983" t="s">
        <v>5494</v>
      </c>
      <c r="P983" s="15" t="s">
        <v>5495</v>
      </c>
      <c r="Q983" s="4">
        <v>-8.31</v>
      </c>
      <c r="R983" s="52" t="s">
        <v>10435</v>
      </c>
      <c r="S983" s="52" t="s">
        <v>10435</v>
      </c>
      <c r="T983" s="52" t="s">
        <v>10435</v>
      </c>
      <c r="U983" s="52" t="s">
        <v>10435</v>
      </c>
      <c r="V983" s="52" t="s">
        <v>10435</v>
      </c>
      <c r="W983" s="52" t="s">
        <v>10435</v>
      </c>
      <c r="X983" s="52" t="s">
        <v>10435</v>
      </c>
    </row>
    <row r="984" spans="1:24" ht="15" customHeight="1" x14ac:dyDescent="0.2">
      <c r="A984">
        <v>1624</v>
      </c>
      <c r="B984" t="s">
        <v>22</v>
      </c>
      <c r="C984" s="47">
        <v>1068.2378533999999</v>
      </c>
      <c r="D984" s="14">
        <f t="shared" si="30"/>
        <v>1069.24512986677</v>
      </c>
      <c r="E984" s="13">
        <f t="shared" si="31"/>
        <v>1067.2305769332299</v>
      </c>
      <c r="F984" t="s">
        <v>5496</v>
      </c>
      <c r="H984" t="s">
        <v>5496</v>
      </c>
      <c r="I984" t="s">
        <v>5497</v>
      </c>
      <c r="J984" t="s">
        <v>5498</v>
      </c>
      <c r="N984" s="44" t="s">
        <v>5499</v>
      </c>
      <c r="O984" t="s">
        <v>5500</v>
      </c>
      <c r="P984" s="15" t="s">
        <v>5501</v>
      </c>
      <c r="Q984" s="4">
        <v>-6.15</v>
      </c>
      <c r="R984" s="52" t="s">
        <v>10435</v>
      </c>
      <c r="S984" s="52" t="s">
        <v>10435</v>
      </c>
      <c r="T984" s="52" t="s">
        <v>10435</v>
      </c>
      <c r="U984" s="52" t="s">
        <v>10435</v>
      </c>
      <c r="V984" s="52" t="s">
        <v>10435</v>
      </c>
      <c r="W984" s="52" t="s">
        <v>10435</v>
      </c>
      <c r="X984" s="52" t="s">
        <v>10435</v>
      </c>
    </row>
    <row r="985" spans="1:24" ht="15" customHeight="1" x14ac:dyDescent="0.2">
      <c r="A985">
        <v>1625</v>
      </c>
      <c r="B985" t="s">
        <v>22</v>
      </c>
      <c r="C985" s="47">
        <v>1114.2091768000003</v>
      </c>
      <c r="D985" s="14">
        <f t="shared" si="30"/>
        <v>1115.2164532667703</v>
      </c>
      <c r="E985" s="13">
        <f t="shared" si="31"/>
        <v>1113.2019003332302</v>
      </c>
      <c r="F985" t="s">
        <v>5502</v>
      </c>
      <c r="H985" t="s">
        <v>5502</v>
      </c>
      <c r="I985" t="s">
        <v>5503</v>
      </c>
      <c r="J985" t="s">
        <v>5504</v>
      </c>
      <c r="N985" s="44" t="s">
        <v>5505</v>
      </c>
      <c r="O985" t="s">
        <v>5506</v>
      </c>
      <c r="P985" s="15" t="s">
        <v>5507</v>
      </c>
      <c r="Q985" s="4">
        <v>-7.66</v>
      </c>
      <c r="R985" s="52" t="s">
        <v>10435</v>
      </c>
      <c r="S985" s="52" t="s">
        <v>10435</v>
      </c>
      <c r="T985" s="52" t="s">
        <v>10435</v>
      </c>
      <c r="U985" s="52" t="s">
        <v>10435</v>
      </c>
      <c r="V985" s="52" t="s">
        <v>10435</v>
      </c>
      <c r="W985" s="52" t="s">
        <v>10435</v>
      </c>
      <c r="X985" s="52" t="s">
        <v>10435</v>
      </c>
    </row>
    <row r="986" spans="1:24" ht="15" customHeight="1" x14ac:dyDescent="0.2">
      <c r="A986">
        <v>1626</v>
      </c>
      <c r="B986" t="s">
        <v>22</v>
      </c>
      <c r="C986" s="47">
        <v>1210.2415382000002</v>
      </c>
      <c r="D986" s="14">
        <f t="shared" si="30"/>
        <v>1211.2488146667702</v>
      </c>
      <c r="E986" s="13">
        <f t="shared" si="31"/>
        <v>1209.2342617332301</v>
      </c>
      <c r="F986" t="s">
        <v>5508</v>
      </c>
      <c r="H986" t="s">
        <v>5508</v>
      </c>
      <c r="I986" t="s">
        <v>5509</v>
      </c>
      <c r="J986" t="s">
        <v>5510</v>
      </c>
      <c r="N986" s="44" t="s">
        <v>5511</v>
      </c>
      <c r="O986" t="s">
        <v>5512</v>
      </c>
      <c r="P986" s="15" t="s">
        <v>5513</v>
      </c>
      <c r="Q986" s="4">
        <v>-6.03</v>
      </c>
      <c r="R986" s="52" t="s">
        <v>10435</v>
      </c>
      <c r="S986" s="52" t="s">
        <v>10435</v>
      </c>
      <c r="T986" s="52" t="s">
        <v>10435</v>
      </c>
      <c r="U986" s="52" t="s">
        <v>10435</v>
      </c>
      <c r="V986" s="52" t="s">
        <v>10435</v>
      </c>
      <c r="W986" s="52" t="s">
        <v>10435</v>
      </c>
      <c r="X986" s="52" t="s">
        <v>10435</v>
      </c>
    </row>
    <row r="987" spans="1:24" ht="15" customHeight="1" x14ac:dyDescent="0.2">
      <c r="A987">
        <v>1627</v>
      </c>
      <c r="B987" t="s">
        <v>22</v>
      </c>
      <c r="C987" s="47">
        <v>1307.3576276000001</v>
      </c>
      <c r="D987" s="14">
        <f t="shared" si="30"/>
        <v>1308.3649040667701</v>
      </c>
      <c r="E987" s="13">
        <f t="shared" si="31"/>
        <v>1306.3503511332301</v>
      </c>
      <c r="F987" t="s">
        <v>5514</v>
      </c>
      <c r="H987" t="s">
        <v>5514</v>
      </c>
      <c r="I987" t="s">
        <v>5515</v>
      </c>
      <c r="J987" t="s">
        <v>5516</v>
      </c>
      <c r="N987" s="44" t="s">
        <v>5517</v>
      </c>
      <c r="O987" t="s">
        <v>5518</v>
      </c>
      <c r="P987" s="15" t="s">
        <v>5519</v>
      </c>
      <c r="Q987" s="4">
        <v>-0.31</v>
      </c>
      <c r="R987" s="52" t="s">
        <v>10435</v>
      </c>
      <c r="S987" s="52" t="s">
        <v>10435</v>
      </c>
      <c r="T987" s="52" t="s">
        <v>10435</v>
      </c>
      <c r="U987" s="52" t="s">
        <v>10435</v>
      </c>
      <c r="V987" s="52" t="s">
        <v>10435</v>
      </c>
      <c r="W987" s="52" t="s">
        <v>10435</v>
      </c>
      <c r="X987" s="52" t="s">
        <v>10435</v>
      </c>
    </row>
    <row r="988" spans="1:24" ht="15" customHeight="1" x14ac:dyDescent="0.2">
      <c r="A988">
        <v>1628</v>
      </c>
      <c r="B988" t="s">
        <v>22</v>
      </c>
      <c r="C988" s="47">
        <v>878.18361500000003</v>
      </c>
      <c r="D988" s="14">
        <f t="shared" si="30"/>
        <v>879.19089146677004</v>
      </c>
      <c r="E988" s="13">
        <f t="shared" si="31"/>
        <v>877.17633853323002</v>
      </c>
      <c r="F988" t="s">
        <v>5520</v>
      </c>
      <c r="H988" t="s">
        <v>5520</v>
      </c>
      <c r="I988" t="s">
        <v>5521</v>
      </c>
      <c r="J988" t="s">
        <v>5522</v>
      </c>
      <c r="N988" s="44" t="s">
        <v>5523</v>
      </c>
      <c r="O988" t="s">
        <v>5524</v>
      </c>
      <c r="P988" s="15" t="s">
        <v>5525</v>
      </c>
      <c r="Q988" s="4">
        <v>-7.44</v>
      </c>
      <c r="R988" s="52" t="s">
        <v>10435</v>
      </c>
      <c r="S988" s="52" t="s">
        <v>10435</v>
      </c>
      <c r="T988" s="52" t="s">
        <v>10435</v>
      </c>
      <c r="U988" s="52" t="s">
        <v>10435</v>
      </c>
      <c r="V988" s="52" t="s">
        <v>10435</v>
      </c>
      <c r="W988" s="52" t="s">
        <v>10435</v>
      </c>
      <c r="X988" s="52" t="s">
        <v>10435</v>
      </c>
    </row>
    <row r="989" spans="1:24" ht="15" customHeight="1" x14ac:dyDescent="0.2">
      <c r="A989">
        <v>1629</v>
      </c>
      <c r="B989" t="s">
        <v>22</v>
      </c>
      <c r="C989" s="47">
        <v>1160.2892172000002</v>
      </c>
      <c r="D989" s="14">
        <f t="shared" si="30"/>
        <v>1161.2964936667702</v>
      </c>
      <c r="E989" s="13">
        <f t="shared" si="31"/>
        <v>1159.2819407332302</v>
      </c>
      <c r="F989" t="s">
        <v>5526</v>
      </c>
      <c r="H989" t="s">
        <v>5526</v>
      </c>
      <c r="I989" t="s">
        <v>5527</v>
      </c>
      <c r="J989" t="s">
        <v>5528</v>
      </c>
      <c r="N989" s="44" t="s">
        <v>5529</v>
      </c>
      <c r="O989" t="s">
        <v>5530</v>
      </c>
      <c r="P989" s="15" t="s">
        <v>5531</v>
      </c>
      <c r="Q989" s="4">
        <v>-1.88</v>
      </c>
      <c r="R989" s="52" t="s">
        <v>10435</v>
      </c>
      <c r="S989" s="52" t="s">
        <v>10435</v>
      </c>
      <c r="T989" s="52" t="s">
        <v>10435</v>
      </c>
      <c r="U989" s="52" t="s">
        <v>10435</v>
      </c>
      <c r="V989" s="52" t="s">
        <v>10435</v>
      </c>
      <c r="W989" s="52" t="s">
        <v>10435</v>
      </c>
      <c r="X989" s="52" t="s">
        <v>10435</v>
      </c>
    </row>
    <row r="990" spans="1:24" ht="15" customHeight="1" x14ac:dyDescent="0.2">
      <c r="A990">
        <v>1630</v>
      </c>
      <c r="B990" t="s">
        <v>22</v>
      </c>
      <c r="C990" s="47">
        <v>1230.2729164000002</v>
      </c>
      <c r="D990" s="14">
        <f t="shared" si="30"/>
        <v>1231.2801928667702</v>
      </c>
      <c r="E990" s="13">
        <f t="shared" si="31"/>
        <v>1229.2656399332302</v>
      </c>
      <c r="F990" t="s">
        <v>5532</v>
      </c>
      <c r="H990" t="s">
        <v>5532</v>
      </c>
      <c r="I990" t="s">
        <v>5533</v>
      </c>
      <c r="J990" t="s">
        <v>5534</v>
      </c>
      <c r="N990" s="44" t="s">
        <v>5535</v>
      </c>
      <c r="O990" t="s">
        <v>5536</v>
      </c>
      <c r="P990" s="15" t="s">
        <v>5537</v>
      </c>
      <c r="Q990" s="4">
        <v>-3.78</v>
      </c>
      <c r="R990" s="52" t="s">
        <v>10435</v>
      </c>
      <c r="S990" s="52" t="s">
        <v>10435</v>
      </c>
      <c r="T990" s="52" t="s">
        <v>10435</v>
      </c>
      <c r="U990" s="52" t="s">
        <v>10435</v>
      </c>
      <c r="V990" s="52" t="s">
        <v>10435</v>
      </c>
      <c r="W990" s="52" t="s">
        <v>10435</v>
      </c>
      <c r="X990" s="52" t="s">
        <v>10435</v>
      </c>
    </row>
    <row r="991" spans="1:24" ht="15" customHeight="1" x14ac:dyDescent="0.2">
      <c r="A991">
        <v>1631</v>
      </c>
      <c r="B991" t="s">
        <v>22</v>
      </c>
      <c r="C991" s="47">
        <v>1169.3259350000001</v>
      </c>
      <c r="D991" s="14">
        <f t="shared" si="30"/>
        <v>1170.3332114667701</v>
      </c>
      <c r="E991" s="13">
        <f t="shared" si="31"/>
        <v>1168.3186585332301</v>
      </c>
      <c r="F991" t="s">
        <v>5538</v>
      </c>
      <c r="H991" t="s">
        <v>5538</v>
      </c>
      <c r="I991" t="s">
        <v>5539</v>
      </c>
      <c r="J991" t="s">
        <v>5540</v>
      </c>
      <c r="N991" s="44" t="s">
        <v>5541</v>
      </c>
      <c r="O991" t="s">
        <v>5542</v>
      </c>
      <c r="P991" s="15" t="s">
        <v>5543</v>
      </c>
      <c r="Q991" s="4">
        <v>-2.85</v>
      </c>
      <c r="R991" s="52" t="s">
        <v>10435</v>
      </c>
      <c r="S991" s="52" t="s">
        <v>10435</v>
      </c>
      <c r="T991" s="52" t="s">
        <v>10435</v>
      </c>
      <c r="U991" s="52" t="s">
        <v>10435</v>
      </c>
      <c r="V991" s="52" t="s">
        <v>10435</v>
      </c>
      <c r="W991" s="52" t="s">
        <v>10435</v>
      </c>
      <c r="X991" s="52" t="s">
        <v>10435</v>
      </c>
    </row>
    <row r="992" spans="1:24" ht="15" customHeight="1" x14ac:dyDescent="0.2">
      <c r="A992">
        <v>1632</v>
      </c>
      <c r="B992" t="s">
        <v>22</v>
      </c>
      <c r="C992" s="47">
        <v>1883.1116366000001</v>
      </c>
      <c r="D992" s="14">
        <f t="shared" si="30"/>
        <v>1884.1189130667701</v>
      </c>
      <c r="E992" s="13">
        <f t="shared" si="31"/>
        <v>1882.1043601332301</v>
      </c>
      <c r="F992" t="s">
        <v>4912</v>
      </c>
      <c r="H992" t="s">
        <v>4912</v>
      </c>
      <c r="I992" t="s">
        <v>4913</v>
      </c>
      <c r="J992" t="s">
        <v>5544</v>
      </c>
      <c r="N992" s="44" t="s">
        <v>4914</v>
      </c>
      <c r="O992" t="s">
        <v>5545</v>
      </c>
      <c r="P992" s="15" t="s">
        <v>5546</v>
      </c>
      <c r="Q992" s="4">
        <v>-11.68</v>
      </c>
      <c r="R992" s="52" t="s">
        <v>10435</v>
      </c>
      <c r="S992" s="52" t="s">
        <v>10435</v>
      </c>
      <c r="T992" s="52" t="s">
        <v>10435</v>
      </c>
      <c r="U992" s="52" t="s">
        <v>10435</v>
      </c>
      <c r="V992" s="52" t="s">
        <v>10435</v>
      </c>
      <c r="W992" s="52" t="s">
        <v>10435</v>
      </c>
      <c r="X992" s="52" t="s">
        <v>10435</v>
      </c>
    </row>
    <row r="993" spans="1:24" ht="15" customHeight="1" x14ac:dyDescent="0.2">
      <c r="A993">
        <v>1634</v>
      </c>
      <c r="B993" t="s">
        <v>22</v>
      </c>
      <c r="C993" s="47">
        <v>1112.1935276000002</v>
      </c>
      <c r="D993" s="14">
        <f t="shared" si="30"/>
        <v>1113.2008040667702</v>
      </c>
      <c r="E993" s="13">
        <f t="shared" si="31"/>
        <v>1111.1862511332301</v>
      </c>
      <c r="F993" t="s">
        <v>5549</v>
      </c>
      <c r="H993" t="s">
        <v>5549</v>
      </c>
      <c r="I993" t="s">
        <v>5550</v>
      </c>
      <c r="J993" t="s">
        <v>5551</v>
      </c>
      <c r="N993" s="44" t="s">
        <v>5552</v>
      </c>
      <c r="O993" t="s">
        <v>5553</v>
      </c>
      <c r="P993" s="15" t="s">
        <v>5554</v>
      </c>
      <c r="Q993" s="4">
        <v>-7.56</v>
      </c>
      <c r="R993" s="52" t="s">
        <v>10435</v>
      </c>
      <c r="S993" s="52" t="s">
        <v>10435</v>
      </c>
      <c r="T993" s="52" t="s">
        <v>10435</v>
      </c>
      <c r="U993" s="52" t="s">
        <v>10435</v>
      </c>
      <c r="V993" s="52" t="s">
        <v>10435</v>
      </c>
      <c r="W993" s="52" t="s">
        <v>10435</v>
      </c>
      <c r="X993" s="52" t="s">
        <v>10435</v>
      </c>
    </row>
    <row r="994" spans="1:24" ht="15" customHeight="1" x14ac:dyDescent="0.2">
      <c r="A994">
        <v>1635</v>
      </c>
      <c r="B994" t="s">
        <v>22</v>
      </c>
      <c r="C994" s="47">
        <v>1184.1702052000003</v>
      </c>
      <c r="D994" s="14">
        <f t="shared" si="30"/>
        <v>1185.1774816667703</v>
      </c>
      <c r="E994" s="13">
        <f t="shared" si="31"/>
        <v>1183.1629287332303</v>
      </c>
      <c r="F994" t="s">
        <v>5555</v>
      </c>
      <c r="H994" t="s">
        <v>5555</v>
      </c>
      <c r="I994" t="s">
        <v>5556</v>
      </c>
      <c r="J994" t="s">
        <v>5557</v>
      </c>
      <c r="N994" s="44" t="s">
        <v>5558</v>
      </c>
      <c r="O994" t="s">
        <v>5559</v>
      </c>
      <c r="P994" s="15" t="s">
        <v>5560</v>
      </c>
      <c r="Q994" s="4">
        <v>-3.4</v>
      </c>
      <c r="R994" s="52" t="s">
        <v>10435</v>
      </c>
      <c r="S994" s="52" t="s">
        <v>10435</v>
      </c>
      <c r="T994" s="52" t="s">
        <v>10435</v>
      </c>
      <c r="U994" s="52" t="s">
        <v>10435</v>
      </c>
      <c r="V994" s="52" t="s">
        <v>10435</v>
      </c>
      <c r="W994" s="52" t="s">
        <v>10435</v>
      </c>
      <c r="X994" s="52" t="s">
        <v>10435</v>
      </c>
    </row>
    <row r="995" spans="1:24" ht="15" customHeight="1" x14ac:dyDescent="0.2">
      <c r="A995">
        <v>1636</v>
      </c>
      <c r="B995" t="s">
        <v>22</v>
      </c>
      <c r="C995" s="47">
        <v>1138.2091768000003</v>
      </c>
      <c r="D995" s="14">
        <f t="shared" si="30"/>
        <v>1139.2164532667703</v>
      </c>
      <c r="E995" s="13">
        <f t="shared" si="31"/>
        <v>1137.2019003332302</v>
      </c>
      <c r="F995" t="s">
        <v>5561</v>
      </c>
      <c r="H995" t="s">
        <v>5561</v>
      </c>
      <c r="I995" t="s">
        <v>5562</v>
      </c>
      <c r="J995" t="s">
        <v>5563</v>
      </c>
      <c r="N995" s="44" t="s">
        <v>5564</v>
      </c>
      <c r="O995" t="s">
        <v>5565</v>
      </c>
      <c r="P995" s="15" t="s">
        <v>5566</v>
      </c>
      <c r="Q995" s="4">
        <v>-7.04</v>
      </c>
      <c r="R995" s="52" t="s">
        <v>10435</v>
      </c>
      <c r="S995" s="52" t="s">
        <v>10435</v>
      </c>
      <c r="T995" s="52" t="s">
        <v>10435</v>
      </c>
      <c r="U995" s="52" t="s">
        <v>10435</v>
      </c>
      <c r="V995" s="52" t="s">
        <v>10435</v>
      </c>
      <c r="W995" s="52" t="s">
        <v>10435</v>
      </c>
      <c r="X995" s="52" t="s">
        <v>10435</v>
      </c>
    </row>
    <row r="996" spans="1:24" ht="15" customHeight="1" x14ac:dyDescent="0.2">
      <c r="A996">
        <v>1637</v>
      </c>
      <c r="B996" t="s">
        <v>22</v>
      </c>
      <c r="C996" s="47">
        <v>1138.2545656</v>
      </c>
      <c r="D996" s="14">
        <f t="shared" si="30"/>
        <v>1139.26184206677</v>
      </c>
      <c r="E996" s="13">
        <f t="shared" si="31"/>
        <v>1137.24728913323</v>
      </c>
      <c r="F996" t="s">
        <v>5567</v>
      </c>
      <c r="H996" t="s">
        <v>5567</v>
      </c>
      <c r="I996" t="s">
        <v>5568</v>
      </c>
      <c r="J996" t="s">
        <v>5569</v>
      </c>
      <c r="N996" s="44" t="s">
        <v>5570</v>
      </c>
      <c r="O996" t="s">
        <v>5571</v>
      </c>
      <c r="P996" s="15" t="s">
        <v>5572</v>
      </c>
      <c r="Q996" s="4">
        <v>-6.03</v>
      </c>
      <c r="R996" s="52" t="s">
        <v>10435</v>
      </c>
      <c r="S996" s="52" t="s">
        <v>10435</v>
      </c>
      <c r="T996" s="52" t="s">
        <v>10435</v>
      </c>
      <c r="U996" s="52" t="s">
        <v>10435</v>
      </c>
      <c r="V996" s="52" t="s">
        <v>10435</v>
      </c>
      <c r="W996" s="52" t="s">
        <v>10435</v>
      </c>
      <c r="X996" s="52" t="s">
        <v>10435</v>
      </c>
    </row>
    <row r="997" spans="1:24" ht="15" customHeight="1" x14ac:dyDescent="0.2">
      <c r="A997">
        <v>1638</v>
      </c>
      <c r="B997" t="s">
        <v>22</v>
      </c>
      <c r="C997" s="47">
        <v>1074.2506452</v>
      </c>
      <c r="D997" s="14">
        <f t="shared" si="30"/>
        <v>1075.25792166677</v>
      </c>
      <c r="E997" s="13">
        <f t="shared" si="31"/>
        <v>1073.24336873323</v>
      </c>
      <c r="F997" t="s">
        <v>5573</v>
      </c>
      <c r="H997" t="s">
        <v>5573</v>
      </c>
      <c r="I997" t="s">
        <v>5574</v>
      </c>
      <c r="J997" t="s">
        <v>5575</v>
      </c>
      <c r="N997" s="44" t="s">
        <v>5576</v>
      </c>
      <c r="O997" t="s">
        <v>5577</v>
      </c>
      <c r="P997" s="15" t="s">
        <v>5578</v>
      </c>
      <c r="Q997" s="4">
        <v>-5.89</v>
      </c>
      <c r="R997" s="52" t="s">
        <v>10435</v>
      </c>
      <c r="S997" s="52" t="s">
        <v>10435</v>
      </c>
      <c r="T997" s="52" t="s">
        <v>10435</v>
      </c>
      <c r="U997" s="52" t="s">
        <v>10435</v>
      </c>
      <c r="V997" s="52" t="s">
        <v>10435</v>
      </c>
      <c r="W997" s="52" t="s">
        <v>10435</v>
      </c>
      <c r="X997" s="52" t="s">
        <v>10435</v>
      </c>
    </row>
    <row r="998" spans="1:24" ht="15" customHeight="1" x14ac:dyDescent="0.2">
      <c r="A998">
        <v>1639</v>
      </c>
      <c r="B998" t="s">
        <v>22</v>
      </c>
      <c r="C998" s="47">
        <v>1110.2484176</v>
      </c>
      <c r="D998" s="14">
        <f t="shared" si="30"/>
        <v>1111.25569406677</v>
      </c>
      <c r="E998" s="13">
        <f t="shared" si="31"/>
        <v>1109.24114113323</v>
      </c>
      <c r="F998" t="s">
        <v>5547</v>
      </c>
      <c r="H998" t="s">
        <v>5547</v>
      </c>
      <c r="I998" t="s">
        <v>5548</v>
      </c>
      <c r="J998" t="s">
        <v>5579</v>
      </c>
      <c r="N998" s="44" t="s">
        <v>5580</v>
      </c>
      <c r="O998" t="s">
        <v>5581</v>
      </c>
      <c r="P998" s="15" t="s">
        <v>5582</v>
      </c>
      <c r="Q998" s="4">
        <v>-6.29</v>
      </c>
      <c r="R998" s="52" t="s">
        <v>10435</v>
      </c>
      <c r="S998" s="52" t="s">
        <v>10435</v>
      </c>
      <c r="T998" s="52" t="s">
        <v>10435</v>
      </c>
      <c r="U998" s="52" t="s">
        <v>10435</v>
      </c>
      <c r="V998" s="52" t="s">
        <v>10435</v>
      </c>
      <c r="W998" s="52" t="s">
        <v>10435</v>
      </c>
      <c r="X998" s="52" t="s">
        <v>10435</v>
      </c>
    </row>
    <row r="999" spans="1:24" ht="15" customHeight="1" x14ac:dyDescent="0.2">
      <c r="A999">
        <v>1640</v>
      </c>
      <c r="B999" t="s">
        <v>22</v>
      </c>
      <c r="C999" s="47">
        <v>966.18190040000002</v>
      </c>
      <c r="D999" s="14">
        <f t="shared" si="30"/>
        <v>967.18917686677003</v>
      </c>
      <c r="E999" s="13">
        <f t="shared" si="31"/>
        <v>965.17462393323001</v>
      </c>
      <c r="F999" t="s">
        <v>5583</v>
      </c>
      <c r="H999" t="s">
        <v>5583</v>
      </c>
      <c r="I999" t="s">
        <v>5584</v>
      </c>
      <c r="J999" t="s">
        <v>5585</v>
      </c>
      <c r="N999" s="44" t="s">
        <v>5586</v>
      </c>
      <c r="O999" t="s">
        <v>5587</v>
      </c>
      <c r="P999" s="15" t="s">
        <v>5588</v>
      </c>
      <c r="Q999" s="4">
        <v>-4.97</v>
      </c>
      <c r="R999" s="52" t="s">
        <v>10435</v>
      </c>
      <c r="S999" s="52" t="s">
        <v>10435</v>
      </c>
      <c r="T999" s="52" t="s">
        <v>10435</v>
      </c>
      <c r="U999" s="52" t="s">
        <v>10435</v>
      </c>
      <c r="V999" s="52" t="s">
        <v>10435</v>
      </c>
      <c r="W999" s="52" t="s">
        <v>10435</v>
      </c>
      <c r="X999" s="52" t="s">
        <v>10435</v>
      </c>
    </row>
    <row r="1000" spans="1:24" ht="15" customHeight="1" x14ac:dyDescent="0.2">
      <c r="A1000">
        <v>1641</v>
      </c>
      <c r="B1000" t="s">
        <v>22</v>
      </c>
      <c r="C1000" s="47">
        <v>1115.2237611999999</v>
      </c>
      <c r="D1000" s="14">
        <f t="shared" si="30"/>
        <v>1116.2310376667699</v>
      </c>
      <c r="E1000" s="13">
        <f t="shared" si="31"/>
        <v>1114.2164847332299</v>
      </c>
      <c r="F1000" t="s">
        <v>5589</v>
      </c>
      <c r="H1000" t="s">
        <v>5589</v>
      </c>
      <c r="I1000" t="s">
        <v>5590</v>
      </c>
      <c r="J1000" t="s">
        <v>5591</v>
      </c>
      <c r="N1000" s="44" t="s">
        <v>5592</v>
      </c>
      <c r="O1000" t="s">
        <v>5593</v>
      </c>
      <c r="P1000" s="15" t="s">
        <v>5594</v>
      </c>
      <c r="Q1000" s="4">
        <v>-4.28</v>
      </c>
      <c r="R1000" s="52" t="s">
        <v>10435</v>
      </c>
      <c r="S1000" s="52" t="s">
        <v>10435</v>
      </c>
      <c r="T1000" s="52" t="s">
        <v>10435</v>
      </c>
      <c r="U1000" s="52" t="s">
        <v>10435</v>
      </c>
      <c r="V1000" s="52" t="s">
        <v>10435</v>
      </c>
      <c r="W1000" s="52" t="s">
        <v>10435</v>
      </c>
      <c r="X1000" s="52" t="s">
        <v>10435</v>
      </c>
    </row>
    <row r="1001" spans="1:24" s="20" customFormat="1" ht="15" customHeight="1" x14ac:dyDescent="0.2">
      <c r="A1001">
        <v>1642</v>
      </c>
      <c r="B1001" t="s">
        <v>22</v>
      </c>
      <c r="C1001" s="47">
        <v>1141.2706290000001</v>
      </c>
      <c r="D1001" s="14">
        <f t="shared" si="30"/>
        <v>1142.2779054667701</v>
      </c>
      <c r="E1001" s="13">
        <f t="shared" si="31"/>
        <v>1140.2633525332301</v>
      </c>
      <c r="F1001" t="s">
        <v>5595</v>
      </c>
      <c r="G1001"/>
      <c r="H1001" t="s">
        <v>5595</v>
      </c>
      <c r="I1001" t="s">
        <v>5596</v>
      </c>
      <c r="J1001" t="s">
        <v>5597</v>
      </c>
      <c r="K1001"/>
      <c r="L1001"/>
      <c r="M1001"/>
      <c r="N1001" s="44" t="s">
        <v>5598</v>
      </c>
      <c r="O1001" t="s">
        <v>5599</v>
      </c>
      <c r="P1001" s="15" t="s">
        <v>5600</v>
      </c>
      <c r="Q1001" s="4">
        <v>-5.24</v>
      </c>
      <c r="R1001" s="53" t="s">
        <v>10435</v>
      </c>
      <c r="S1001" s="53" t="s">
        <v>10435</v>
      </c>
      <c r="T1001" s="53" t="s">
        <v>10435</v>
      </c>
      <c r="U1001" s="53" t="s">
        <v>10435</v>
      </c>
      <c r="V1001" s="53" t="s">
        <v>10435</v>
      </c>
      <c r="W1001" s="53" t="s">
        <v>10435</v>
      </c>
      <c r="X1001" s="53" t="s">
        <v>10435</v>
      </c>
    </row>
    <row r="1002" spans="1:24" ht="15" customHeight="1" x14ac:dyDescent="0.2">
      <c r="A1002">
        <v>1643</v>
      </c>
      <c r="B1002" t="s">
        <v>22</v>
      </c>
      <c r="C1002" s="47">
        <v>1303.1506962000003</v>
      </c>
      <c r="D1002" s="14">
        <f t="shared" si="30"/>
        <v>1304.1579726667703</v>
      </c>
      <c r="E1002" s="13">
        <f t="shared" si="31"/>
        <v>1302.1434197332303</v>
      </c>
      <c r="F1002" t="s">
        <v>5601</v>
      </c>
      <c r="H1002" t="s">
        <v>5601</v>
      </c>
      <c r="I1002" t="s">
        <v>5602</v>
      </c>
      <c r="J1002" t="s">
        <v>5603</v>
      </c>
      <c r="N1002" s="44" t="s">
        <v>5604</v>
      </c>
      <c r="O1002" t="s">
        <v>5605</v>
      </c>
      <c r="P1002" s="15" t="s">
        <v>5606</v>
      </c>
      <c r="Q1002" s="4">
        <v>-6.51</v>
      </c>
      <c r="R1002" s="52" t="s">
        <v>10435</v>
      </c>
      <c r="S1002" s="52" t="s">
        <v>10435</v>
      </c>
      <c r="T1002" s="52" t="s">
        <v>10435</v>
      </c>
      <c r="U1002" s="52" t="s">
        <v>10435</v>
      </c>
      <c r="V1002" s="52" t="s">
        <v>10435</v>
      </c>
      <c r="W1002" s="52" t="s">
        <v>10435</v>
      </c>
      <c r="X1002" s="52" t="s">
        <v>10435</v>
      </c>
    </row>
    <row r="1003" spans="1:24" ht="15" customHeight="1" x14ac:dyDescent="0.2">
      <c r="A1003">
        <v>1645</v>
      </c>
      <c r="B1003" t="s">
        <v>22</v>
      </c>
      <c r="C1003" s="47">
        <v>946.17344500000002</v>
      </c>
      <c r="D1003" s="14">
        <f t="shared" si="30"/>
        <v>947.18072146677002</v>
      </c>
      <c r="E1003" s="13">
        <f t="shared" si="31"/>
        <v>945.16616853323001</v>
      </c>
      <c r="F1003" t="s">
        <v>5607</v>
      </c>
      <c r="H1003" t="s">
        <v>5607</v>
      </c>
      <c r="I1003" t="s">
        <v>5608</v>
      </c>
      <c r="J1003" t="s">
        <v>5609</v>
      </c>
      <c r="N1003" s="44" t="s">
        <v>5610</v>
      </c>
      <c r="O1003" t="s">
        <v>5611</v>
      </c>
      <c r="P1003" s="15" t="s">
        <v>5612</v>
      </c>
      <c r="Q1003" s="4">
        <v>-7.14</v>
      </c>
      <c r="R1003" s="52" t="s">
        <v>10435</v>
      </c>
      <c r="S1003" s="52" t="s">
        <v>10435</v>
      </c>
      <c r="T1003" s="52" t="s">
        <v>10435</v>
      </c>
      <c r="U1003" s="52" t="s">
        <v>10435</v>
      </c>
      <c r="V1003" s="52" t="s">
        <v>10435</v>
      </c>
      <c r="W1003" s="52" t="s">
        <v>10435</v>
      </c>
      <c r="X1003" s="52" t="s">
        <v>10435</v>
      </c>
    </row>
    <row r="1004" spans="1:24" ht="15" customHeight="1" x14ac:dyDescent="0.2">
      <c r="A1004">
        <v>1646</v>
      </c>
      <c r="B1004" t="s">
        <v>22</v>
      </c>
      <c r="C1004" s="47">
        <v>1101.3296026000003</v>
      </c>
      <c r="D1004" s="14">
        <f t="shared" si="30"/>
        <v>1102.3368790667703</v>
      </c>
      <c r="E1004" s="13">
        <f t="shared" si="31"/>
        <v>1100.3223261332303</v>
      </c>
      <c r="F1004" t="s">
        <v>5354</v>
      </c>
      <c r="H1004" t="s">
        <v>5354</v>
      </c>
      <c r="I1004" t="s">
        <v>5613</v>
      </c>
      <c r="J1004" t="s">
        <v>5614</v>
      </c>
      <c r="N1004" s="44" t="s">
        <v>5615</v>
      </c>
      <c r="O1004" t="s">
        <v>5616</v>
      </c>
      <c r="P1004" s="15" t="s">
        <v>5617</v>
      </c>
      <c r="Q1004" s="4">
        <v>-3.29</v>
      </c>
      <c r="R1004" s="52" t="s">
        <v>10435</v>
      </c>
      <c r="S1004" s="52" t="s">
        <v>10435</v>
      </c>
      <c r="T1004" s="52" t="s">
        <v>10435</v>
      </c>
      <c r="U1004" s="52" t="s">
        <v>10435</v>
      </c>
      <c r="V1004" s="52" t="s">
        <v>10435</v>
      </c>
      <c r="W1004" s="52" t="s">
        <v>10435</v>
      </c>
      <c r="X1004" s="52" t="s">
        <v>10435</v>
      </c>
    </row>
    <row r="1005" spans="1:24" ht="15" customHeight="1" x14ac:dyDescent="0.2">
      <c r="A1005">
        <v>1647</v>
      </c>
      <c r="B1005" t="s">
        <v>22</v>
      </c>
      <c r="C1005" s="47">
        <v>999.26152660000002</v>
      </c>
      <c r="D1005" s="14">
        <f t="shared" si="30"/>
        <v>1000.26880306677</v>
      </c>
      <c r="E1005" s="13">
        <f t="shared" si="31"/>
        <v>998.25425013323002</v>
      </c>
      <c r="F1005" t="s">
        <v>5618</v>
      </c>
      <c r="H1005" t="s">
        <v>5618</v>
      </c>
      <c r="I1005" t="s">
        <v>5619</v>
      </c>
      <c r="J1005" t="s">
        <v>5620</v>
      </c>
      <c r="N1005" s="44" t="s">
        <v>5621</v>
      </c>
      <c r="O1005" t="s">
        <v>5622</v>
      </c>
      <c r="P1005" s="15" t="s">
        <v>5623</v>
      </c>
      <c r="Q1005" s="4">
        <v>-1.31</v>
      </c>
      <c r="R1005" s="52" t="s">
        <v>10435</v>
      </c>
      <c r="S1005" s="52" t="s">
        <v>10435</v>
      </c>
      <c r="T1005" s="52" t="s">
        <v>10435</v>
      </c>
      <c r="U1005" s="52" t="s">
        <v>10435</v>
      </c>
      <c r="V1005" s="52" t="s">
        <v>10435</v>
      </c>
      <c r="W1005" s="52" t="s">
        <v>10435</v>
      </c>
      <c r="X1005" s="52" t="s">
        <v>10435</v>
      </c>
    </row>
    <row r="1006" spans="1:24" ht="15" customHeight="1" x14ac:dyDescent="0.2">
      <c r="A1006">
        <v>1648</v>
      </c>
      <c r="B1006" t="s">
        <v>22</v>
      </c>
      <c r="C1006" s="47">
        <v>1051.1585244</v>
      </c>
      <c r="D1006" s="14">
        <f t="shared" si="30"/>
        <v>1052.16580086677</v>
      </c>
      <c r="E1006" s="13">
        <f t="shared" si="31"/>
        <v>1050.15124793323</v>
      </c>
      <c r="F1006" t="s">
        <v>5624</v>
      </c>
      <c r="H1006" t="s">
        <v>5624</v>
      </c>
      <c r="I1006" t="s">
        <v>5625</v>
      </c>
      <c r="J1006" t="s">
        <v>5626</v>
      </c>
      <c r="N1006" s="44" t="s">
        <v>5627</v>
      </c>
      <c r="O1006" t="s">
        <v>5628</v>
      </c>
      <c r="P1006" s="15" t="s">
        <v>5629</v>
      </c>
      <c r="Q1006" s="4">
        <v>-2.74</v>
      </c>
      <c r="R1006" s="52" t="s">
        <v>10435</v>
      </c>
      <c r="S1006" s="52" t="s">
        <v>10435</v>
      </c>
      <c r="T1006" s="52" t="s">
        <v>10435</v>
      </c>
      <c r="U1006" s="52" t="s">
        <v>10435</v>
      </c>
      <c r="V1006" s="52" t="s">
        <v>10435</v>
      </c>
      <c r="W1006" s="52" t="s">
        <v>10435</v>
      </c>
      <c r="X1006" s="52" t="s">
        <v>10435</v>
      </c>
    </row>
    <row r="1007" spans="1:24" ht="15" customHeight="1" x14ac:dyDescent="0.2">
      <c r="A1007">
        <v>1649</v>
      </c>
      <c r="B1007" t="s">
        <v>22</v>
      </c>
      <c r="C1007" s="47">
        <v>1064.2880744000001</v>
      </c>
      <c r="D1007" s="14">
        <f t="shared" si="30"/>
        <v>1065.2953508667701</v>
      </c>
      <c r="E1007" s="13">
        <f t="shared" si="31"/>
        <v>1063.2807979332301</v>
      </c>
      <c r="F1007" t="s">
        <v>5630</v>
      </c>
      <c r="H1007" t="s">
        <v>5630</v>
      </c>
      <c r="I1007" t="s">
        <v>5631</v>
      </c>
      <c r="J1007" t="s">
        <v>5632</v>
      </c>
      <c r="N1007" s="44" t="s">
        <v>5633</v>
      </c>
      <c r="O1007" t="s">
        <v>5634</v>
      </c>
      <c r="P1007" s="15" t="s">
        <v>5635</v>
      </c>
      <c r="Q1007" s="4">
        <v>-2.78</v>
      </c>
      <c r="R1007" s="52" t="s">
        <v>10435</v>
      </c>
      <c r="S1007" s="52" t="s">
        <v>10435</v>
      </c>
      <c r="T1007" s="52" t="s">
        <v>10435</v>
      </c>
      <c r="U1007" s="52" t="s">
        <v>10435</v>
      </c>
      <c r="V1007" s="52" t="s">
        <v>10435</v>
      </c>
      <c r="W1007" s="52" t="s">
        <v>10435</v>
      </c>
      <c r="X1007" s="52" t="s">
        <v>10435</v>
      </c>
    </row>
    <row r="1008" spans="1:24" ht="15" customHeight="1" x14ac:dyDescent="0.2">
      <c r="A1008">
        <v>1650</v>
      </c>
      <c r="B1008" t="s">
        <v>22</v>
      </c>
      <c r="C1008" s="47">
        <v>1042.1665204000001</v>
      </c>
      <c r="D1008" s="14">
        <f t="shared" si="30"/>
        <v>1043.1737968667701</v>
      </c>
      <c r="E1008" s="13">
        <f t="shared" si="31"/>
        <v>1041.1592439332301</v>
      </c>
      <c r="F1008" t="s">
        <v>5636</v>
      </c>
      <c r="H1008" t="s">
        <v>5636</v>
      </c>
      <c r="I1008" t="s">
        <v>5637</v>
      </c>
      <c r="J1008" t="s">
        <v>5638</v>
      </c>
      <c r="N1008" s="44" t="s">
        <v>5639</v>
      </c>
      <c r="O1008" t="s">
        <v>5640</v>
      </c>
      <c r="P1008" s="15" t="s">
        <v>5641</v>
      </c>
      <c r="Q1008" s="4">
        <v>-1.39</v>
      </c>
      <c r="R1008" s="52" t="s">
        <v>10435</v>
      </c>
      <c r="S1008" s="52" t="s">
        <v>10435</v>
      </c>
      <c r="T1008" s="52" t="s">
        <v>10435</v>
      </c>
      <c r="U1008" s="52" t="s">
        <v>10435</v>
      </c>
      <c r="V1008" s="52" t="s">
        <v>10435</v>
      </c>
      <c r="W1008" s="52" t="s">
        <v>10435</v>
      </c>
      <c r="X1008" s="52" t="s">
        <v>10435</v>
      </c>
    </row>
    <row r="1009" spans="1:24" ht="15" customHeight="1" x14ac:dyDescent="0.2">
      <c r="A1009">
        <v>1651</v>
      </c>
      <c r="B1009" t="s">
        <v>22</v>
      </c>
      <c r="C1009" s="47">
        <v>3680.6852034000003</v>
      </c>
      <c r="D1009" s="14">
        <f t="shared" si="30"/>
        <v>3681.6924798667701</v>
      </c>
      <c r="E1009" s="13">
        <f t="shared" si="31"/>
        <v>3679.6779269332305</v>
      </c>
      <c r="F1009" t="s">
        <v>5642</v>
      </c>
      <c r="H1009" t="s">
        <v>5642</v>
      </c>
      <c r="I1009" t="s">
        <v>5643</v>
      </c>
      <c r="J1009" t="s">
        <v>5644</v>
      </c>
      <c r="N1009" s="44" t="s">
        <v>5645</v>
      </c>
      <c r="O1009" t="s">
        <v>5646</v>
      </c>
      <c r="P1009" s="15" t="s">
        <v>5647</v>
      </c>
      <c r="Q1009" s="4">
        <v>-15.13</v>
      </c>
      <c r="R1009" s="52" t="s">
        <v>10435</v>
      </c>
      <c r="S1009" s="52" t="s">
        <v>10435</v>
      </c>
      <c r="T1009" s="52" t="s">
        <v>10435</v>
      </c>
      <c r="U1009" s="52" t="s">
        <v>10435</v>
      </c>
      <c r="V1009" s="52" t="s">
        <v>10435</v>
      </c>
      <c r="W1009" s="52" t="s">
        <v>10435</v>
      </c>
      <c r="X1009" s="52" t="s">
        <v>10435</v>
      </c>
    </row>
    <row r="1010" spans="1:24" ht="15" customHeight="1" x14ac:dyDescent="0.2">
      <c r="A1010">
        <v>1652</v>
      </c>
      <c r="B1010" t="s">
        <v>22</v>
      </c>
      <c r="C1010" s="47">
        <v>1211.1826462000001</v>
      </c>
      <c r="D1010" s="14">
        <f t="shared" si="30"/>
        <v>1212.1899226667701</v>
      </c>
      <c r="E1010" s="13">
        <f t="shared" si="31"/>
        <v>1210.1753697332301</v>
      </c>
      <c r="F1010" t="s">
        <v>5648</v>
      </c>
      <c r="H1010" t="s">
        <v>5648</v>
      </c>
      <c r="I1010" t="s">
        <v>5649</v>
      </c>
      <c r="J1010" t="s">
        <v>5650</v>
      </c>
      <c r="N1010" s="44" t="s">
        <v>5651</v>
      </c>
      <c r="O1010" t="s">
        <v>5652</v>
      </c>
      <c r="P1010" s="15" t="s">
        <v>5653</v>
      </c>
      <c r="Q1010" s="4">
        <v>-5.44</v>
      </c>
      <c r="R1010" s="52" t="s">
        <v>10435</v>
      </c>
      <c r="S1010" s="52" t="s">
        <v>10435</v>
      </c>
      <c r="T1010" s="52" t="s">
        <v>10435</v>
      </c>
      <c r="U1010" s="52" t="s">
        <v>10435</v>
      </c>
      <c r="V1010" s="52" t="s">
        <v>10435</v>
      </c>
      <c r="W1010" s="52" t="s">
        <v>10435</v>
      </c>
      <c r="X1010" s="52" t="s">
        <v>10435</v>
      </c>
    </row>
    <row r="1011" spans="1:24" ht="15" customHeight="1" x14ac:dyDescent="0.2">
      <c r="A1011">
        <v>1653</v>
      </c>
      <c r="B1011" t="s">
        <v>22</v>
      </c>
      <c r="C1011" s="47">
        <v>1203.1346528000001</v>
      </c>
      <c r="D1011" s="14">
        <f t="shared" si="30"/>
        <v>1204.1419292667701</v>
      </c>
      <c r="E1011" s="13">
        <f t="shared" si="31"/>
        <v>1202.1273763332301</v>
      </c>
      <c r="F1011" t="s">
        <v>5654</v>
      </c>
      <c r="H1011" t="s">
        <v>5654</v>
      </c>
      <c r="I1011" t="s">
        <v>5655</v>
      </c>
      <c r="J1011" t="s">
        <v>5656</v>
      </c>
      <c r="N1011" s="44" t="s">
        <v>5657</v>
      </c>
      <c r="O1011" t="s">
        <v>5658</v>
      </c>
      <c r="P1011" s="15" t="s">
        <v>5659</v>
      </c>
      <c r="Q1011" s="4">
        <v>-6.99</v>
      </c>
      <c r="R1011" s="52" t="s">
        <v>10435</v>
      </c>
      <c r="S1011" s="52" t="s">
        <v>10435</v>
      </c>
      <c r="T1011" s="52" t="s">
        <v>10435</v>
      </c>
      <c r="U1011" s="52" t="s">
        <v>10435</v>
      </c>
      <c r="V1011" s="52" t="s">
        <v>10435</v>
      </c>
      <c r="W1011" s="52" t="s">
        <v>10435</v>
      </c>
      <c r="X1011" s="52" t="s">
        <v>10435</v>
      </c>
    </row>
    <row r="1012" spans="1:24" ht="15" customHeight="1" x14ac:dyDescent="0.2">
      <c r="A1012">
        <v>1654</v>
      </c>
      <c r="B1012" t="s">
        <v>22</v>
      </c>
      <c r="C1012" s="47">
        <v>1291.1394632000001</v>
      </c>
      <c r="D1012" s="14">
        <f t="shared" si="30"/>
        <v>1292.1467396667701</v>
      </c>
      <c r="E1012" s="13">
        <f t="shared" si="31"/>
        <v>1290.1321867332301</v>
      </c>
      <c r="F1012" t="s">
        <v>5660</v>
      </c>
      <c r="H1012" t="s">
        <v>5660</v>
      </c>
      <c r="I1012" t="s">
        <v>5661</v>
      </c>
      <c r="J1012" t="s">
        <v>5662</v>
      </c>
      <c r="N1012" s="44" t="s">
        <v>5663</v>
      </c>
      <c r="O1012" t="s">
        <v>5664</v>
      </c>
      <c r="P1012" s="15" t="s">
        <v>5665</v>
      </c>
      <c r="Q1012" s="4">
        <v>-7.19</v>
      </c>
      <c r="R1012" s="52" t="s">
        <v>10435</v>
      </c>
      <c r="S1012" s="52" t="s">
        <v>10435</v>
      </c>
      <c r="T1012" s="52" t="s">
        <v>10435</v>
      </c>
      <c r="U1012" s="52" t="s">
        <v>10435</v>
      </c>
      <c r="V1012" s="52" t="s">
        <v>10435</v>
      </c>
      <c r="W1012" s="52" t="s">
        <v>10435</v>
      </c>
      <c r="X1012" s="52" t="s">
        <v>10435</v>
      </c>
    </row>
    <row r="1013" spans="1:24" ht="15" customHeight="1" x14ac:dyDescent="0.2">
      <c r="A1013">
        <v>1655</v>
      </c>
      <c r="B1013" t="s">
        <v>22</v>
      </c>
      <c r="C1013" s="47">
        <v>1394.2470346000002</v>
      </c>
      <c r="D1013" s="14">
        <f t="shared" si="30"/>
        <v>1395.2543110667702</v>
      </c>
      <c r="E1013" s="13">
        <f t="shared" si="31"/>
        <v>1393.2397581332302</v>
      </c>
      <c r="F1013" t="s">
        <v>5666</v>
      </c>
      <c r="H1013" t="s">
        <v>5666</v>
      </c>
      <c r="I1013" t="s">
        <v>5667</v>
      </c>
      <c r="J1013" t="s">
        <v>5668</v>
      </c>
      <c r="N1013" s="44" t="s">
        <v>5669</v>
      </c>
      <c r="O1013" t="s">
        <v>5670</v>
      </c>
      <c r="P1013" s="15" t="s">
        <v>5671</v>
      </c>
      <c r="Q1013" s="4">
        <v>-6.37</v>
      </c>
      <c r="R1013" s="52" t="s">
        <v>10435</v>
      </c>
      <c r="S1013" s="52" t="s">
        <v>10435</v>
      </c>
      <c r="T1013" s="52" t="s">
        <v>10435</v>
      </c>
      <c r="U1013" s="52" t="s">
        <v>10435</v>
      </c>
      <c r="V1013" s="52" t="s">
        <v>10435</v>
      </c>
      <c r="W1013" s="52" t="s">
        <v>10435</v>
      </c>
      <c r="X1013" s="52" t="s">
        <v>10435</v>
      </c>
    </row>
    <row r="1014" spans="1:24" ht="15" customHeight="1" x14ac:dyDescent="0.2">
      <c r="A1014">
        <v>1656</v>
      </c>
      <c r="B1014" t="s">
        <v>22</v>
      </c>
      <c r="C1014" s="47">
        <v>1324.1067846000001</v>
      </c>
      <c r="D1014" s="14">
        <f t="shared" si="30"/>
        <v>1325.1140610667701</v>
      </c>
      <c r="E1014" s="13">
        <f t="shared" si="31"/>
        <v>1323.0995081332301</v>
      </c>
      <c r="F1014" t="s">
        <v>5672</v>
      </c>
      <c r="H1014" t="s">
        <v>5672</v>
      </c>
      <c r="I1014" t="s">
        <v>5673</v>
      </c>
      <c r="J1014" t="s">
        <v>5674</v>
      </c>
      <c r="N1014" s="44" t="s">
        <v>5675</v>
      </c>
      <c r="O1014" t="s">
        <v>5676</v>
      </c>
      <c r="P1014" s="15" t="s">
        <v>5677</v>
      </c>
      <c r="Q1014" s="4">
        <v>-5.85</v>
      </c>
      <c r="R1014" s="52" t="s">
        <v>10435</v>
      </c>
      <c r="S1014" s="52" t="s">
        <v>10435</v>
      </c>
      <c r="T1014" s="52" t="s">
        <v>10435</v>
      </c>
      <c r="U1014" s="52" t="s">
        <v>10435</v>
      </c>
      <c r="V1014" s="52" t="s">
        <v>10435</v>
      </c>
      <c r="W1014" s="52" t="s">
        <v>10435</v>
      </c>
      <c r="X1014" s="52" t="s">
        <v>10435</v>
      </c>
    </row>
    <row r="1015" spans="1:24" ht="15" customHeight="1" x14ac:dyDescent="0.2">
      <c r="A1015">
        <v>1657</v>
      </c>
      <c r="B1015" t="s">
        <v>22</v>
      </c>
      <c r="C1015" s="47">
        <v>1132.1404492000001</v>
      </c>
      <c r="D1015" s="14">
        <f t="shared" si="30"/>
        <v>1133.1477256667702</v>
      </c>
      <c r="E1015" s="13">
        <f t="shared" si="31"/>
        <v>1131.1331727332301</v>
      </c>
      <c r="F1015" t="s">
        <v>5678</v>
      </c>
      <c r="H1015" t="s">
        <v>5678</v>
      </c>
      <c r="I1015" t="s">
        <v>5679</v>
      </c>
      <c r="J1015" t="s">
        <v>5680</v>
      </c>
      <c r="N1015" s="44" t="s">
        <v>5681</v>
      </c>
      <c r="O1015" t="s">
        <v>5682</v>
      </c>
      <c r="P1015" s="15" t="s">
        <v>5683</v>
      </c>
      <c r="Q1015" s="4">
        <v>-5.6</v>
      </c>
      <c r="R1015" s="52" t="s">
        <v>10435</v>
      </c>
      <c r="S1015" s="52" t="s">
        <v>10435</v>
      </c>
      <c r="T1015" s="52" t="s">
        <v>10435</v>
      </c>
      <c r="U1015" s="52" t="s">
        <v>10435</v>
      </c>
      <c r="V1015" s="52" t="s">
        <v>10435</v>
      </c>
      <c r="W1015" s="52" t="s">
        <v>10435</v>
      </c>
      <c r="X1015" s="52" t="s">
        <v>10435</v>
      </c>
    </row>
    <row r="1016" spans="1:24" ht="15" customHeight="1" x14ac:dyDescent="0.2">
      <c r="A1016">
        <v>1658</v>
      </c>
      <c r="B1016" t="s">
        <v>22</v>
      </c>
      <c r="C1016" s="47">
        <v>1098.2142618</v>
      </c>
      <c r="D1016" s="14">
        <f t="shared" si="30"/>
        <v>1099.22153826677</v>
      </c>
      <c r="E1016" s="13">
        <f t="shared" si="31"/>
        <v>1097.20698533323</v>
      </c>
      <c r="F1016" t="s">
        <v>4915</v>
      </c>
      <c r="H1016" t="s">
        <v>4915</v>
      </c>
      <c r="I1016" t="s">
        <v>5684</v>
      </c>
      <c r="J1016" t="s">
        <v>5685</v>
      </c>
      <c r="N1016" s="44" t="s">
        <v>5686</v>
      </c>
      <c r="O1016" t="s">
        <v>5687</v>
      </c>
      <c r="P1016" s="15" t="s">
        <v>5688</v>
      </c>
      <c r="Q1016" s="4">
        <v>-7.56</v>
      </c>
      <c r="R1016" s="52" t="s">
        <v>10435</v>
      </c>
      <c r="S1016" s="52" t="s">
        <v>10435</v>
      </c>
      <c r="T1016" s="52" t="s">
        <v>10435</v>
      </c>
      <c r="U1016" s="52" t="s">
        <v>10435</v>
      </c>
      <c r="V1016" s="52" t="s">
        <v>10435</v>
      </c>
      <c r="W1016" s="52" t="s">
        <v>10435</v>
      </c>
      <c r="X1016" s="52" t="s">
        <v>10435</v>
      </c>
    </row>
    <row r="1017" spans="1:24" ht="15" customHeight="1" x14ac:dyDescent="0.2">
      <c r="A1017">
        <v>1659</v>
      </c>
      <c r="B1017" t="s">
        <v>22</v>
      </c>
      <c r="C1017" s="47">
        <v>6522.7315949999993</v>
      </c>
      <c r="D1017" s="14">
        <f t="shared" si="30"/>
        <v>6523.7388714667695</v>
      </c>
      <c r="E1017" s="13">
        <f t="shared" si="31"/>
        <v>6521.7243185332291</v>
      </c>
      <c r="F1017" t="s">
        <v>5689</v>
      </c>
      <c r="H1017" t="s">
        <v>5689</v>
      </c>
      <c r="I1017" t="s">
        <v>5690</v>
      </c>
      <c r="J1017" t="s">
        <v>5691</v>
      </c>
      <c r="N1017" s="44" t="s">
        <v>5692</v>
      </c>
      <c r="O1017" t="s">
        <v>5693</v>
      </c>
      <c r="P1017" s="15" t="s">
        <v>5694</v>
      </c>
      <c r="Q1017" s="4">
        <v>-26.18</v>
      </c>
      <c r="R1017" s="52" t="s">
        <v>10435</v>
      </c>
      <c r="S1017" s="52" t="s">
        <v>10435</v>
      </c>
      <c r="T1017" s="52" t="s">
        <v>10435</v>
      </c>
      <c r="U1017" s="52" t="s">
        <v>10435</v>
      </c>
      <c r="V1017" s="52" t="s">
        <v>10435</v>
      </c>
      <c r="W1017" s="52" t="s">
        <v>10435</v>
      </c>
      <c r="X1017" s="52" t="s">
        <v>10435</v>
      </c>
    </row>
    <row r="1018" spans="1:24" ht="15" customHeight="1" x14ac:dyDescent="0.2">
      <c r="A1018">
        <v>1660</v>
      </c>
      <c r="B1018" t="s">
        <v>22</v>
      </c>
      <c r="C1018" s="47">
        <v>1007.1574614000001</v>
      </c>
      <c r="D1018" s="14">
        <f t="shared" si="30"/>
        <v>1008.1647378667701</v>
      </c>
      <c r="E1018" s="13">
        <f t="shared" si="31"/>
        <v>1006.1501849332301</v>
      </c>
      <c r="F1018" t="s">
        <v>5695</v>
      </c>
      <c r="H1018" t="s">
        <v>5695</v>
      </c>
      <c r="I1018" t="s">
        <v>5696</v>
      </c>
      <c r="J1018" t="s">
        <v>5697</v>
      </c>
      <c r="N1018" s="44" t="s">
        <v>5698</v>
      </c>
      <c r="O1018" t="s">
        <v>5699</v>
      </c>
      <c r="P1018" s="15" t="s">
        <v>5700</v>
      </c>
      <c r="Q1018" s="4">
        <v>-1.86</v>
      </c>
      <c r="R1018" s="52" t="s">
        <v>10435</v>
      </c>
      <c r="S1018" s="52" t="s">
        <v>10435</v>
      </c>
      <c r="T1018" s="52" t="s">
        <v>10435</v>
      </c>
      <c r="U1018" s="52" t="s">
        <v>10435</v>
      </c>
      <c r="V1018" s="52" t="s">
        <v>10435</v>
      </c>
      <c r="W1018" s="52" t="s">
        <v>10435</v>
      </c>
      <c r="X1018" s="52" t="s">
        <v>10435</v>
      </c>
    </row>
    <row r="1019" spans="1:24" ht="15" customHeight="1" x14ac:dyDescent="0.2">
      <c r="A1019">
        <v>1661</v>
      </c>
      <c r="B1019" t="s">
        <v>22</v>
      </c>
      <c r="C1019" s="47">
        <v>1176.1666626000001</v>
      </c>
      <c r="D1019" s="14">
        <f t="shared" si="30"/>
        <v>1177.1739390667701</v>
      </c>
      <c r="E1019" s="13">
        <f t="shared" si="31"/>
        <v>1175.1593861332301</v>
      </c>
      <c r="F1019" t="s">
        <v>5701</v>
      </c>
      <c r="H1019" t="s">
        <v>5701</v>
      </c>
      <c r="I1019" t="s">
        <v>5702</v>
      </c>
      <c r="J1019" t="s">
        <v>5703</v>
      </c>
      <c r="N1019" s="44" t="s">
        <v>5704</v>
      </c>
      <c r="O1019" t="s">
        <v>5705</v>
      </c>
      <c r="P1019" s="15" t="s">
        <v>5706</v>
      </c>
      <c r="Q1019" s="4">
        <v>-6</v>
      </c>
      <c r="R1019" s="52" t="s">
        <v>10435</v>
      </c>
      <c r="S1019" s="52" t="s">
        <v>10435</v>
      </c>
      <c r="T1019" s="52" t="s">
        <v>10435</v>
      </c>
      <c r="U1019" s="52" t="s">
        <v>10435</v>
      </c>
      <c r="V1019" s="52" t="s">
        <v>10435</v>
      </c>
      <c r="W1019" s="52" t="s">
        <v>10435</v>
      </c>
      <c r="X1019" s="52" t="s">
        <v>10435</v>
      </c>
    </row>
    <row r="1020" spans="1:24" ht="15" customHeight="1" x14ac:dyDescent="0.2">
      <c r="A1020">
        <v>1662</v>
      </c>
      <c r="B1020" t="s">
        <v>22</v>
      </c>
      <c r="C1020" s="47">
        <v>1022.117589</v>
      </c>
      <c r="D1020" s="14">
        <f t="shared" si="30"/>
        <v>1023.12486546677</v>
      </c>
      <c r="E1020" s="13">
        <f t="shared" si="31"/>
        <v>1021.1103125332299</v>
      </c>
      <c r="F1020" t="s">
        <v>5707</v>
      </c>
      <c r="H1020" t="s">
        <v>5707</v>
      </c>
      <c r="I1020" t="s">
        <v>5708</v>
      </c>
      <c r="J1020" t="s">
        <v>5709</v>
      </c>
      <c r="N1020" s="44" t="s">
        <v>5710</v>
      </c>
      <c r="O1020" t="s">
        <v>5711</v>
      </c>
      <c r="P1020" s="15" t="s">
        <v>5712</v>
      </c>
      <c r="Q1020" s="4">
        <v>-4.43</v>
      </c>
      <c r="R1020" s="52" t="s">
        <v>10435</v>
      </c>
      <c r="S1020" s="52" t="s">
        <v>10435</v>
      </c>
      <c r="T1020" s="52" t="s">
        <v>10435</v>
      </c>
      <c r="U1020" s="52" t="s">
        <v>10435</v>
      </c>
      <c r="V1020" s="52" t="s">
        <v>10435</v>
      </c>
      <c r="W1020" s="52" t="s">
        <v>10435</v>
      </c>
      <c r="X1020" s="52" t="s">
        <v>10435</v>
      </c>
    </row>
    <row r="1021" spans="1:24" ht="15" customHeight="1" x14ac:dyDescent="0.2">
      <c r="A1021">
        <v>1663</v>
      </c>
      <c r="B1021" t="s">
        <v>22</v>
      </c>
      <c r="C1021" s="47">
        <v>1107.2608750000002</v>
      </c>
      <c r="D1021" s="14">
        <f t="shared" si="30"/>
        <v>1108.2681514667702</v>
      </c>
      <c r="E1021" s="13">
        <f t="shared" si="31"/>
        <v>1106.2535985332302</v>
      </c>
      <c r="F1021" t="s">
        <v>5713</v>
      </c>
      <c r="H1021" t="s">
        <v>5713</v>
      </c>
      <c r="I1021" t="s">
        <v>5714</v>
      </c>
      <c r="J1021" t="s">
        <v>5715</v>
      </c>
      <c r="N1021" s="44" t="s">
        <v>5716</v>
      </c>
      <c r="O1021" t="s">
        <v>5717</v>
      </c>
      <c r="P1021" s="15" t="s">
        <v>5718</v>
      </c>
      <c r="Q1021" s="4">
        <v>-6.45</v>
      </c>
      <c r="R1021" s="52" t="s">
        <v>10435</v>
      </c>
      <c r="S1021" s="52" t="s">
        <v>10435</v>
      </c>
      <c r="T1021" s="52" t="s">
        <v>10435</v>
      </c>
      <c r="U1021" s="52" t="s">
        <v>10435</v>
      </c>
      <c r="V1021" s="52" t="s">
        <v>10435</v>
      </c>
      <c r="W1021" s="52" t="s">
        <v>10435</v>
      </c>
      <c r="X1021" s="52" t="s">
        <v>10435</v>
      </c>
    </row>
    <row r="1022" spans="1:24" ht="15" customHeight="1" x14ac:dyDescent="0.2">
      <c r="A1022">
        <v>1664</v>
      </c>
      <c r="B1022" t="s">
        <v>22</v>
      </c>
      <c r="C1022" s="47">
        <v>1048.1986125999999</v>
      </c>
      <c r="D1022" s="14">
        <f t="shared" si="30"/>
        <v>1049.2058890667699</v>
      </c>
      <c r="E1022" s="13">
        <f t="shared" si="31"/>
        <v>1047.1913361332299</v>
      </c>
      <c r="F1022" t="s">
        <v>5719</v>
      </c>
      <c r="H1022" t="s">
        <v>5719</v>
      </c>
      <c r="I1022" t="s">
        <v>5720</v>
      </c>
      <c r="J1022" t="s">
        <v>5721</v>
      </c>
      <c r="N1022" s="44" t="s">
        <v>5722</v>
      </c>
      <c r="O1022" t="s">
        <v>5723</v>
      </c>
      <c r="P1022" s="15" t="s">
        <v>5724</v>
      </c>
      <c r="Q1022" s="4">
        <v>-8.9700000000000006</v>
      </c>
      <c r="R1022" s="52" t="s">
        <v>10435</v>
      </c>
      <c r="S1022" s="52" t="s">
        <v>10435</v>
      </c>
      <c r="T1022" s="52" t="s">
        <v>10435</v>
      </c>
      <c r="U1022" s="52" t="s">
        <v>10435</v>
      </c>
      <c r="V1022" s="52" t="s">
        <v>10435</v>
      </c>
      <c r="W1022" s="52" t="s">
        <v>10435</v>
      </c>
      <c r="X1022" s="52" t="s">
        <v>10435</v>
      </c>
    </row>
    <row r="1023" spans="1:24" ht="15" customHeight="1" x14ac:dyDescent="0.2">
      <c r="A1023">
        <v>1665</v>
      </c>
      <c r="B1023" t="s">
        <v>22</v>
      </c>
      <c r="C1023" s="47">
        <v>1009.1553526</v>
      </c>
      <c r="D1023" s="14">
        <f t="shared" si="30"/>
        <v>1010.16262906677</v>
      </c>
      <c r="E1023" s="13">
        <f t="shared" si="31"/>
        <v>1008.14807613323</v>
      </c>
      <c r="F1023" t="s">
        <v>5312</v>
      </c>
      <c r="H1023" t="s">
        <v>5312</v>
      </c>
      <c r="I1023" t="s">
        <v>5725</v>
      </c>
      <c r="J1023" t="s">
        <v>5726</v>
      </c>
      <c r="N1023" s="44" t="s">
        <v>5727</v>
      </c>
      <c r="O1023" t="s">
        <v>5728</v>
      </c>
      <c r="P1023" s="15" t="s">
        <v>5729</v>
      </c>
      <c r="Q1023" s="4">
        <v>-2.04</v>
      </c>
      <c r="R1023" s="52" t="s">
        <v>10435</v>
      </c>
      <c r="S1023" s="52" t="s">
        <v>10435</v>
      </c>
      <c r="T1023" s="52" t="s">
        <v>10435</v>
      </c>
      <c r="U1023" s="52" t="s">
        <v>10435</v>
      </c>
      <c r="V1023" s="52" t="s">
        <v>10435</v>
      </c>
      <c r="W1023" s="52" t="s">
        <v>10435</v>
      </c>
      <c r="X1023" s="52" t="s">
        <v>10435</v>
      </c>
    </row>
    <row r="1024" spans="1:24" ht="15" customHeight="1" x14ac:dyDescent="0.2">
      <c r="A1024">
        <v>1666</v>
      </c>
      <c r="B1024" t="s">
        <v>22</v>
      </c>
      <c r="C1024" s="47">
        <v>1129.2088424000001</v>
      </c>
      <c r="D1024" s="14">
        <f t="shared" si="30"/>
        <v>1130.2161188667701</v>
      </c>
      <c r="E1024" s="13">
        <f t="shared" si="31"/>
        <v>1128.2015659332301</v>
      </c>
      <c r="F1024" t="s">
        <v>5730</v>
      </c>
      <c r="H1024" t="s">
        <v>5730</v>
      </c>
      <c r="I1024" t="s">
        <v>5731</v>
      </c>
      <c r="J1024" t="s">
        <v>5732</v>
      </c>
      <c r="N1024" s="44" t="s">
        <v>5733</v>
      </c>
      <c r="O1024" t="s">
        <v>5734</v>
      </c>
      <c r="P1024" s="15" t="s">
        <v>5735</v>
      </c>
      <c r="Q1024" s="4">
        <v>-4.92</v>
      </c>
      <c r="R1024" s="52" t="s">
        <v>10435</v>
      </c>
      <c r="S1024" s="52" t="s">
        <v>10435</v>
      </c>
      <c r="T1024" s="52" t="s">
        <v>10435</v>
      </c>
      <c r="U1024" s="52" t="s">
        <v>10435</v>
      </c>
      <c r="V1024" s="52" t="s">
        <v>10435</v>
      </c>
      <c r="W1024" s="52" t="s">
        <v>10435</v>
      </c>
      <c r="X1024" s="52" t="s">
        <v>10435</v>
      </c>
    </row>
    <row r="1025" spans="1:24" ht="15" customHeight="1" x14ac:dyDescent="0.2">
      <c r="A1025">
        <v>1667</v>
      </c>
      <c r="B1025" t="s">
        <v>22</v>
      </c>
      <c r="C1025" s="47">
        <v>1049.1574786000001</v>
      </c>
      <c r="D1025" s="14">
        <f t="shared" si="30"/>
        <v>1050.1647550667701</v>
      </c>
      <c r="E1025" s="13">
        <f t="shared" si="31"/>
        <v>1048.1502021332301</v>
      </c>
      <c r="F1025" t="s">
        <v>5736</v>
      </c>
      <c r="H1025" t="s">
        <v>5736</v>
      </c>
      <c r="I1025" t="s">
        <v>5737</v>
      </c>
      <c r="J1025" t="s">
        <v>5738</v>
      </c>
      <c r="N1025" s="44" t="s">
        <v>5739</v>
      </c>
      <c r="O1025" t="s">
        <v>5740</v>
      </c>
      <c r="P1025" s="15" t="s">
        <v>5741</v>
      </c>
      <c r="Q1025" s="4">
        <v>-7.1</v>
      </c>
      <c r="R1025" s="52" t="s">
        <v>10435</v>
      </c>
      <c r="S1025" s="52" t="s">
        <v>10435</v>
      </c>
      <c r="T1025" s="52" t="s">
        <v>10435</v>
      </c>
      <c r="U1025" s="52" t="s">
        <v>10435</v>
      </c>
      <c r="V1025" s="52" t="s">
        <v>10435</v>
      </c>
      <c r="W1025" s="52" t="s">
        <v>10435</v>
      </c>
      <c r="X1025" s="52" t="s">
        <v>10435</v>
      </c>
    </row>
    <row r="1026" spans="1:24" ht="15" customHeight="1" x14ac:dyDescent="0.2">
      <c r="A1026">
        <v>1668</v>
      </c>
      <c r="B1026" t="s">
        <v>22</v>
      </c>
      <c r="C1026" s="47">
        <v>1133.1496160000002</v>
      </c>
      <c r="D1026" s="14">
        <f t="shared" ref="D1026:D1089" si="32">C1026+1.00727646677</f>
        <v>1134.1568924667702</v>
      </c>
      <c r="E1026" s="13">
        <f t="shared" ref="E1026:E1089" si="33">C1026-1.00727646677</f>
        <v>1132.1423395332301</v>
      </c>
      <c r="F1026" t="s">
        <v>5742</v>
      </c>
      <c r="H1026" t="s">
        <v>5742</v>
      </c>
      <c r="I1026" t="s">
        <v>5743</v>
      </c>
      <c r="J1026" t="s">
        <v>5744</v>
      </c>
      <c r="N1026" s="44" t="s">
        <v>5745</v>
      </c>
      <c r="O1026" t="s">
        <v>5746</v>
      </c>
      <c r="P1026" s="15" t="s">
        <v>5747</v>
      </c>
      <c r="Q1026" s="4">
        <v>-5.1100000000000003</v>
      </c>
      <c r="R1026" s="52" t="s">
        <v>10435</v>
      </c>
      <c r="S1026" s="52" t="s">
        <v>10435</v>
      </c>
      <c r="T1026" s="52" t="s">
        <v>10435</v>
      </c>
      <c r="U1026" s="52" t="s">
        <v>10435</v>
      </c>
      <c r="V1026" s="52" t="s">
        <v>10435</v>
      </c>
      <c r="W1026" s="52" t="s">
        <v>10435</v>
      </c>
      <c r="X1026" s="52" t="s">
        <v>10435</v>
      </c>
    </row>
    <row r="1027" spans="1:24" ht="15" customHeight="1" x14ac:dyDescent="0.2">
      <c r="A1027">
        <v>1669</v>
      </c>
      <c r="B1027" t="s">
        <v>22</v>
      </c>
      <c r="C1027" s="47">
        <v>1122.2108914</v>
      </c>
      <c r="D1027" s="14">
        <f t="shared" si="32"/>
        <v>1123.21816786677</v>
      </c>
      <c r="E1027" s="13">
        <f t="shared" si="33"/>
        <v>1121.20361493323</v>
      </c>
      <c r="F1027" t="s">
        <v>5748</v>
      </c>
      <c r="H1027" t="s">
        <v>5748</v>
      </c>
      <c r="I1027" t="s">
        <v>5749</v>
      </c>
      <c r="J1027" t="s">
        <v>5750</v>
      </c>
      <c r="N1027" s="44" t="s">
        <v>5751</v>
      </c>
      <c r="O1027" t="s">
        <v>5752</v>
      </c>
      <c r="P1027" s="15" t="s">
        <v>5753</v>
      </c>
      <c r="Q1027" s="4">
        <v>-3.95</v>
      </c>
      <c r="R1027" s="52" t="s">
        <v>10435</v>
      </c>
      <c r="S1027" s="52" t="s">
        <v>10435</v>
      </c>
      <c r="T1027" s="52" t="s">
        <v>10435</v>
      </c>
      <c r="U1027" s="52" t="s">
        <v>10435</v>
      </c>
      <c r="V1027" s="52" t="s">
        <v>10435</v>
      </c>
      <c r="W1027" s="52" t="s">
        <v>10435</v>
      </c>
      <c r="X1027" s="52" t="s">
        <v>10435</v>
      </c>
    </row>
    <row r="1028" spans="1:24" ht="15" customHeight="1" x14ac:dyDescent="0.2">
      <c r="A1028">
        <v>1670</v>
      </c>
      <c r="B1028" t="s">
        <v>22</v>
      </c>
      <c r="C1028" s="47">
        <v>1031.1662494</v>
      </c>
      <c r="D1028" s="14">
        <f t="shared" si="32"/>
        <v>1032.17352586677</v>
      </c>
      <c r="E1028" s="13">
        <f t="shared" si="33"/>
        <v>1030.15897293323</v>
      </c>
      <c r="F1028" t="s">
        <v>5754</v>
      </c>
      <c r="H1028" t="s">
        <v>5754</v>
      </c>
      <c r="I1028" t="s">
        <v>5755</v>
      </c>
      <c r="J1028" t="s">
        <v>5756</v>
      </c>
      <c r="N1028" s="44" t="s">
        <v>5757</v>
      </c>
      <c r="O1028" t="s">
        <v>5758</v>
      </c>
      <c r="P1028" s="15" t="s">
        <v>5759</v>
      </c>
      <c r="Q1028" s="4">
        <v>-3.68</v>
      </c>
      <c r="R1028" s="52" t="s">
        <v>10435</v>
      </c>
      <c r="S1028" s="52" t="s">
        <v>10435</v>
      </c>
      <c r="T1028" s="52" t="s">
        <v>10435</v>
      </c>
      <c r="U1028" s="52" t="s">
        <v>10435</v>
      </c>
      <c r="V1028" s="52" t="s">
        <v>10435</v>
      </c>
      <c r="W1028" s="52" t="s">
        <v>10435</v>
      </c>
      <c r="X1028" s="52" t="s">
        <v>10435</v>
      </c>
    </row>
    <row r="1029" spans="1:24" ht="15" customHeight="1" x14ac:dyDescent="0.2">
      <c r="A1029">
        <v>1671</v>
      </c>
      <c r="B1029" t="s">
        <v>22</v>
      </c>
      <c r="C1029" s="47">
        <v>1269.2058834000002</v>
      </c>
      <c r="D1029" s="14">
        <f t="shared" si="32"/>
        <v>1270.2131598667702</v>
      </c>
      <c r="E1029" s="13">
        <f t="shared" si="33"/>
        <v>1268.1986069332302</v>
      </c>
      <c r="F1029" t="s">
        <v>5760</v>
      </c>
      <c r="H1029" t="s">
        <v>5760</v>
      </c>
      <c r="I1029" t="s">
        <v>5761</v>
      </c>
      <c r="J1029" t="s">
        <v>5762</v>
      </c>
      <c r="N1029" s="44" t="s">
        <v>5763</v>
      </c>
      <c r="O1029" t="s">
        <v>5764</v>
      </c>
      <c r="P1029" s="15" t="s">
        <v>5765</v>
      </c>
      <c r="Q1029" s="4">
        <v>-5.53</v>
      </c>
      <c r="R1029" s="52" t="s">
        <v>10435</v>
      </c>
      <c r="S1029" s="52" t="s">
        <v>10435</v>
      </c>
      <c r="T1029" s="52" t="s">
        <v>10435</v>
      </c>
      <c r="U1029" s="52" t="s">
        <v>10435</v>
      </c>
      <c r="V1029" s="52" t="s">
        <v>10435</v>
      </c>
      <c r="W1029" s="52" t="s">
        <v>10435</v>
      </c>
      <c r="X1029" s="52" t="s">
        <v>10435</v>
      </c>
    </row>
    <row r="1030" spans="1:24" ht="15" customHeight="1" x14ac:dyDescent="0.2">
      <c r="A1030">
        <v>1672</v>
      </c>
      <c r="B1030" t="s">
        <v>22</v>
      </c>
      <c r="C1030" s="47">
        <v>1888.6166848</v>
      </c>
      <c r="D1030" s="14">
        <f t="shared" si="32"/>
        <v>1889.62396126677</v>
      </c>
      <c r="E1030" s="13">
        <f t="shared" si="33"/>
        <v>1887.60940833323</v>
      </c>
      <c r="F1030" t="s">
        <v>5766</v>
      </c>
      <c r="H1030" t="s">
        <v>5766</v>
      </c>
      <c r="I1030" t="s">
        <v>5767</v>
      </c>
      <c r="J1030" t="s">
        <v>5768</v>
      </c>
      <c r="N1030" s="44" t="s">
        <v>5769</v>
      </c>
      <c r="O1030" t="s">
        <v>5770</v>
      </c>
      <c r="P1030" s="15" t="s">
        <v>5771</v>
      </c>
      <c r="Q1030" s="4">
        <v>2.74</v>
      </c>
      <c r="R1030" s="52" t="s">
        <v>10435</v>
      </c>
      <c r="S1030" s="52" t="s">
        <v>10435</v>
      </c>
      <c r="T1030" s="52" t="s">
        <v>10435</v>
      </c>
      <c r="U1030" s="52" t="s">
        <v>10435</v>
      </c>
      <c r="V1030" s="52" t="s">
        <v>10435</v>
      </c>
      <c r="W1030" s="52" t="s">
        <v>10435</v>
      </c>
      <c r="X1030" s="52" t="s">
        <v>10435</v>
      </c>
    </row>
    <row r="1031" spans="1:24" ht="15" customHeight="1" x14ac:dyDescent="0.2">
      <c r="A1031">
        <v>1673</v>
      </c>
      <c r="B1031" t="s">
        <v>22</v>
      </c>
      <c r="C1031" s="47">
        <v>1137.2600014000002</v>
      </c>
      <c r="D1031" s="14">
        <f t="shared" si="32"/>
        <v>1138.2672778667702</v>
      </c>
      <c r="E1031" s="13">
        <f t="shared" si="33"/>
        <v>1136.2527249332302</v>
      </c>
      <c r="F1031" t="s">
        <v>4876</v>
      </c>
      <c r="H1031" t="s">
        <v>4876</v>
      </c>
      <c r="I1031" t="s">
        <v>5772</v>
      </c>
      <c r="J1031" t="s">
        <v>5773</v>
      </c>
      <c r="N1031" s="44" t="s">
        <v>5774</v>
      </c>
      <c r="O1031" t="s">
        <v>5775</v>
      </c>
      <c r="P1031" s="15" t="s">
        <v>5776</v>
      </c>
      <c r="Q1031" s="4">
        <v>-4.8</v>
      </c>
      <c r="R1031" s="52" t="s">
        <v>10435</v>
      </c>
      <c r="S1031" s="52" t="s">
        <v>10435</v>
      </c>
      <c r="T1031" s="52" t="s">
        <v>10435</v>
      </c>
      <c r="U1031" s="52" t="s">
        <v>10435</v>
      </c>
      <c r="V1031" s="52" t="s">
        <v>10435</v>
      </c>
      <c r="W1031" s="52" t="s">
        <v>10435</v>
      </c>
      <c r="X1031" s="52" t="s">
        <v>10435</v>
      </c>
    </row>
    <row r="1032" spans="1:24" ht="15" customHeight="1" x14ac:dyDescent="0.2">
      <c r="A1032">
        <v>1674</v>
      </c>
      <c r="B1032" t="s">
        <v>22</v>
      </c>
      <c r="C1032" s="47">
        <v>3855.6086964000001</v>
      </c>
      <c r="D1032" s="14">
        <f t="shared" si="32"/>
        <v>3856.6159728667699</v>
      </c>
      <c r="E1032" s="13">
        <f t="shared" si="33"/>
        <v>3854.6014199332303</v>
      </c>
      <c r="F1032" t="s">
        <v>5777</v>
      </c>
      <c r="H1032" t="s">
        <v>5777</v>
      </c>
      <c r="I1032" t="s">
        <v>5778</v>
      </c>
      <c r="J1032" t="s">
        <v>5779</v>
      </c>
      <c r="N1032" s="44" t="s">
        <v>5780</v>
      </c>
      <c r="O1032" t="s">
        <v>5781</v>
      </c>
      <c r="P1032" s="15" t="s">
        <v>5782</v>
      </c>
      <c r="Q1032" s="4">
        <v>-24.38</v>
      </c>
      <c r="R1032" s="52" t="s">
        <v>10435</v>
      </c>
      <c r="S1032" s="52" t="s">
        <v>10435</v>
      </c>
      <c r="T1032" s="52" t="s">
        <v>10435</v>
      </c>
      <c r="U1032" s="52" t="s">
        <v>10435</v>
      </c>
      <c r="V1032" s="52" t="s">
        <v>10435</v>
      </c>
      <c r="W1032" s="52" t="s">
        <v>10435</v>
      </c>
      <c r="X1032" s="52" t="s">
        <v>10435</v>
      </c>
    </row>
    <row r="1033" spans="1:24" ht="15" customHeight="1" x14ac:dyDescent="0.2">
      <c r="A1033">
        <v>1675</v>
      </c>
      <c r="B1033" t="s">
        <v>22</v>
      </c>
      <c r="C1033" s="47">
        <v>1100.2880744000001</v>
      </c>
      <c r="D1033" s="14">
        <f t="shared" si="32"/>
        <v>1101.2953508667701</v>
      </c>
      <c r="E1033" s="13">
        <f t="shared" si="33"/>
        <v>1099.2807979332301</v>
      </c>
      <c r="F1033" t="s">
        <v>5783</v>
      </c>
      <c r="H1033" t="s">
        <v>5783</v>
      </c>
      <c r="I1033" t="s">
        <v>5784</v>
      </c>
      <c r="J1033" t="s">
        <v>5785</v>
      </c>
      <c r="N1033" s="44" t="s">
        <v>5786</v>
      </c>
      <c r="O1033" t="s">
        <v>5787</v>
      </c>
      <c r="P1033" s="15" t="s">
        <v>5788</v>
      </c>
      <c r="Q1033" s="4">
        <v>-0.15</v>
      </c>
      <c r="R1033" s="52" t="s">
        <v>10435</v>
      </c>
      <c r="S1033" s="52" t="s">
        <v>10435</v>
      </c>
      <c r="T1033" s="52" t="s">
        <v>10435</v>
      </c>
      <c r="U1033" s="52" t="s">
        <v>10435</v>
      </c>
      <c r="V1033" s="52" t="s">
        <v>10435</v>
      </c>
      <c r="W1033" s="52" t="s">
        <v>10435</v>
      </c>
      <c r="X1033" s="52" t="s">
        <v>10435</v>
      </c>
    </row>
    <row r="1034" spans="1:24" ht="15" customHeight="1" x14ac:dyDescent="0.2">
      <c r="A1034">
        <v>1676</v>
      </c>
      <c r="B1034" t="s">
        <v>22</v>
      </c>
      <c r="C1034" s="47">
        <v>2626.6611935999999</v>
      </c>
      <c r="D1034" s="14">
        <f t="shared" si="32"/>
        <v>2627.6684700667697</v>
      </c>
      <c r="E1034" s="13">
        <f t="shared" si="33"/>
        <v>2625.6539171332302</v>
      </c>
      <c r="F1034" t="s">
        <v>5789</v>
      </c>
      <c r="H1034" t="s">
        <v>5789</v>
      </c>
      <c r="I1034" t="s">
        <v>5790</v>
      </c>
      <c r="J1034" t="s">
        <v>5791</v>
      </c>
      <c r="N1034" s="44" t="s">
        <v>5792</v>
      </c>
      <c r="O1034" t="s">
        <v>5793</v>
      </c>
      <c r="P1034" s="15" t="s">
        <v>5794</v>
      </c>
      <c r="Q1034" s="4">
        <v>-7.61</v>
      </c>
      <c r="R1034" s="52" t="s">
        <v>10435</v>
      </c>
      <c r="S1034" s="52" t="s">
        <v>10435</v>
      </c>
      <c r="T1034" s="52" t="s">
        <v>10435</v>
      </c>
      <c r="U1034" s="52" t="s">
        <v>10435</v>
      </c>
      <c r="V1034" s="52" t="s">
        <v>10435</v>
      </c>
      <c r="W1034" s="52" t="s">
        <v>10435</v>
      </c>
      <c r="X1034" s="52" t="s">
        <v>10435</v>
      </c>
    </row>
    <row r="1035" spans="1:24" ht="15" customHeight="1" x14ac:dyDescent="0.2">
      <c r="A1035">
        <v>1677</v>
      </c>
      <c r="B1035" t="s">
        <v>22</v>
      </c>
      <c r="C1035" s="47">
        <v>912.13495280000006</v>
      </c>
      <c r="D1035" s="14">
        <f t="shared" si="32"/>
        <v>913.14222926677007</v>
      </c>
      <c r="E1035" s="13">
        <f t="shared" si="33"/>
        <v>911.12767633323006</v>
      </c>
      <c r="F1035" t="s">
        <v>5795</v>
      </c>
      <c r="H1035" t="s">
        <v>5795</v>
      </c>
      <c r="I1035" t="s">
        <v>5796</v>
      </c>
      <c r="J1035" t="s">
        <v>5797</v>
      </c>
      <c r="N1035" s="44" t="s">
        <v>5798</v>
      </c>
      <c r="O1035" t="s">
        <v>5799</v>
      </c>
      <c r="P1035" s="15" t="s">
        <v>5800</v>
      </c>
      <c r="Q1035" s="4">
        <v>-6.41</v>
      </c>
      <c r="R1035" s="52" t="s">
        <v>10435</v>
      </c>
      <c r="S1035" s="52" t="s">
        <v>10435</v>
      </c>
      <c r="T1035" s="52" t="s">
        <v>10435</v>
      </c>
      <c r="U1035" s="52" t="s">
        <v>10435</v>
      </c>
      <c r="V1035" s="52" t="s">
        <v>10435</v>
      </c>
      <c r="W1035" s="52" t="s">
        <v>10435</v>
      </c>
      <c r="X1035" s="52" t="s">
        <v>10435</v>
      </c>
    </row>
    <row r="1036" spans="1:24" ht="15" customHeight="1" x14ac:dyDescent="0.2">
      <c r="A1036">
        <v>1678</v>
      </c>
      <c r="B1036" t="s">
        <v>22</v>
      </c>
      <c r="C1036" s="47">
        <v>2052.7654027999997</v>
      </c>
      <c r="D1036" s="14">
        <f t="shared" si="32"/>
        <v>2053.7726792667695</v>
      </c>
      <c r="E1036" s="13">
        <f t="shared" si="33"/>
        <v>2051.7581263332299</v>
      </c>
      <c r="F1036" t="s">
        <v>5801</v>
      </c>
      <c r="H1036" t="s">
        <v>5801</v>
      </c>
      <c r="I1036" t="s">
        <v>5802</v>
      </c>
      <c r="J1036" t="s">
        <v>5803</v>
      </c>
      <c r="N1036" s="44" t="s">
        <v>5804</v>
      </c>
      <c r="O1036" t="s">
        <v>5805</v>
      </c>
      <c r="P1036" s="15" t="s">
        <v>5806</v>
      </c>
      <c r="Q1036" s="4">
        <v>-11.32</v>
      </c>
      <c r="R1036" s="52" t="s">
        <v>10435</v>
      </c>
      <c r="S1036" s="52" t="s">
        <v>10435</v>
      </c>
      <c r="T1036" s="52" t="s">
        <v>10435</v>
      </c>
      <c r="U1036" s="52" t="s">
        <v>10435</v>
      </c>
      <c r="V1036" s="52" t="s">
        <v>10435</v>
      </c>
      <c r="W1036" s="52" t="s">
        <v>10435</v>
      </c>
      <c r="X1036" s="52" t="s">
        <v>10435</v>
      </c>
    </row>
    <row r="1037" spans="1:24" ht="15" customHeight="1" x14ac:dyDescent="0.2">
      <c r="A1037">
        <v>1679</v>
      </c>
      <c r="B1037" t="s">
        <v>22</v>
      </c>
      <c r="C1037" s="47">
        <v>1169.2183608000003</v>
      </c>
      <c r="D1037" s="14">
        <f t="shared" si="32"/>
        <v>1170.2256372667703</v>
      </c>
      <c r="E1037" s="13">
        <f t="shared" si="33"/>
        <v>1168.2110843332302</v>
      </c>
      <c r="F1037" t="s">
        <v>5807</v>
      </c>
      <c r="H1037" t="s">
        <v>5807</v>
      </c>
      <c r="I1037" t="s">
        <v>5808</v>
      </c>
      <c r="J1037" t="s">
        <v>5809</v>
      </c>
      <c r="N1037" s="44" t="s">
        <v>5810</v>
      </c>
      <c r="O1037" t="s">
        <v>5811</v>
      </c>
      <c r="P1037" s="15" t="s">
        <v>5812</v>
      </c>
      <c r="Q1037" s="4">
        <v>-10.68</v>
      </c>
      <c r="R1037" s="52" t="s">
        <v>10435</v>
      </c>
      <c r="S1037" s="52" t="s">
        <v>10435</v>
      </c>
      <c r="T1037" s="52" t="s">
        <v>10435</v>
      </c>
      <c r="U1037" s="52" t="s">
        <v>10435</v>
      </c>
      <c r="V1037" s="52" t="s">
        <v>10435</v>
      </c>
      <c r="W1037" s="52" t="s">
        <v>10435</v>
      </c>
      <c r="X1037" s="52" t="s">
        <v>10435</v>
      </c>
    </row>
    <row r="1038" spans="1:24" ht="15" customHeight="1" x14ac:dyDescent="0.2">
      <c r="A1038">
        <v>1680</v>
      </c>
      <c r="B1038" t="s">
        <v>22</v>
      </c>
      <c r="C1038" s="47">
        <v>962.16836000000012</v>
      </c>
      <c r="D1038" s="14">
        <f t="shared" si="32"/>
        <v>963.17563646677013</v>
      </c>
      <c r="E1038" s="13">
        <f t="shared" si="33"/>
        <v>961.16108353323011</v>
      </c>
      <c r="F1038" t="s">
        <v>5813</v>
      </c>
      <c r="H1038" t="s">
        <v>5813</v>
      </c>
      <c r="I1038" t="s">
        <v>5814</v>
      </c>
      <c r="J1038" t="s">
        <v>5815</v>
      </c>
      <c r="N1038" s="44" t="s">
        <v>5816</v>
      </c>
      <c r="O1038" t="s">
        <v>5817</v>
      </c>
      <c r="P1038" s="15" t="s">
        <v>5818</v>
      </c>
      <c r="Q1038" s="4">
        <v>-8.06</v>
      </c>
      <c r="R1038" s="52" t="s">
        <v>10435</v>
      </c>
      <c r="S1038" s="52" t="s">
        <v>10435</v>
      </c>
      <c r="T1038" s="52" t="s">
        <v>10435</v>
      </c>
      <c r="U1038" s="52" t="s">
        <v>10435</v>
      </c>
      <c r="V1038" s="52" t="s">
        <v>10435</v>
      </c>
      <c r="W1038" s="52" t="s">
        <v>10435</v>
      </c>
      <c r="X1038" s="52" t="s">
        <v>10435</v>
      </c>
    </row>
    <row r="1039" spans="1:24" ht="15" customHeight="1" x14ac:dyDescent="0.2">
      <c r="A1039">
        <v>1681</v>
      </c>
      <c r="B1039" t="s">
        <v>22</v>
      </c>
      <c r="C1039" s="47">
        <v>1069.1165704</v>
      </c>
      <c r="D1039" s="14">
        <f t="shared" si="32"/>
        <v>1070.12384686677</v>
      </c>
      <c r="E1039" s="13">
        <f t="shared" si="33"/>
        <v>1068.10929393323</v>
      </c>
      <c r="F1039" t="s">
        <v>5819</v>
      </c>
      <c r="H1039" t="s">
        <v>5819</v>
      </c>
      <c r="I1039" t="s">
        <v>5820</v>
      </c>
      <c r="J1039" t="s">
        <v>5821</v>
      </c>
      <c r="N1039" s="44" t="s">
        <v>5822</v>
      </c>
      <c r="O1039" t="s">
        <v>5823</v>
      </c>
      <c r="P1039" s="15" t="s">
        <v>5824</v>
      </c>
      <c r="Q1039" s="4">
        <v>-1.31</v>
      </c>
      <c r="R1039" s="52" t="s">
        <v>10435</v>
      </c>
      <c r="S1039" s="52" t="s">
        <v>10435</v>
      </c>
      <c r="T1039" s="52" t="s">
        <v>10435</v>
      </c>
      <c r="U1039" s="52" t="s">
        <v>10435</v>
      </c>
      <c r="V1039" s="52" t="s">
        <v>10435</v>
      </c>
      <c r="W1039" s="52" t="s">
        <v>10435</v>
      </c>
      <c r="X1039" s="52" t="s">
        <v>10435</v>
      </c>
    </row>
    <row r="1040" spans="1:24" ht="15" customHeight="1" x14ac:dyDescent="0.2">
      <c r="A1040">
        <v>1682</v>
      </c>
      <c r="B1040" t="s">
        <v>22</v>
      </c>
      <c r="C1040" s="47">
        <v>1173.3408356000002</v>
      </c>
      <c r="D1040" s="14">
        <f t="shared" si="32"/>
        <v>1174.3481120667702</v>
      </c>
      <c r="E1040" s="13">
        <f t="shared" si="33"/>
        <v>1172.3335591332302</v>
      </c>
      <c r="F1040" t="s">
        <v>5825</v>
      </c>
      <c r="H1040" t="s">
        <v>5825</v>
      </c>
      <c r="I1040" t="s">
        <v>5826</v>
      </c>
      <c r="J1040" t="s">
        <v>5827</v>
      </c>
      <c r="N1040" s="44" t="s">
        <v>5828</v>
      </c>
      <c r="O1040" t="s">
        <v>5829</v>
      </c>
      <c r="P1040" s="15" t="s">
        <v>5830</v>
      </c>
      <c r="Q1040" s="4">
        <v>-4.53</v>
      </c>
      <c r="R1040" s="52" t="s">
        <v>10435</v>
      </c>
      <c r="S1040" s="52" t="s">
        <v>10435</v>
      </c>
      <c r="T1040" s="52" t="s">
        <v>10435</v>
      </c>
      <c r="U1040" s="52" t="s">
        <v>10435</v>
      </c>
      <c r="V1040" s="52" t="s">
        <v>10435</v>
      </c>
      <c r="W1040" s="52" t="s">
        <v>10435</v>
      </c>
      <c r="X1040" s="52" t="s">
        <v>10435</v>
      </c>
    </row>
    <row r="1041" spans="1:24" ht="15" customHeight="1" x14ac:dyDescent="0.2">
      <c r="A1041">
        <v>1683</v>
      </c>
      <c r="B1041" t="s">
        <v>22</v>
      </c>
      <c r="C1041" s="47">
        <v>4864.2354779999996</v>
      </c>
      <c r="D1041" s="14">
        <f t="shared" si="32"/>
        <v>4865.2427544667698</v>
      </c>
      <c r="E1041" s="13">
        <f t="shared" si="33"/>
        <v>4863.2282015332294</v>
      </c>
      <c r="F1041" t="s">
        <v>5831</v>
      </c>
      <c r="H1041" t="s">
        <v>5831</v>
      </c>
      <c r="I1041" t="s">
        <v>5832</v>
      </c>
      <c r="J1041" t="s">
        <v>5833</v>
      </c>
      <c r="N1041" s="44" t="s">
        <v>5834</v>
      </c>
      <c r="O1041" t="s">
        <v>5835</v>
      </c>
      <c r="P1041" s="15" t="s">
        <v>5836</v>
      </c>
      <c r="Q1041" s="4">
        <v>-23.32</v>
      </c>
      <c r="R1041" s="52" t="s">
        <v>10435</v>
      </c>
      <c r="S1041" s="52" t="s">
        <v>10435</v>
      </c>
      <c r="T1041" s="52" t="s">
        <v>10435</v>
      </c>
      <c r="U1041" s="52" t="s">
        <v>10435</v>
      </c>
      <c r="V1041" s="52" t="s">
        <v>10435</v>
      </c>
      <c r="W1041" s="52" t="s">
        <v>10435</v>
      </c>
      <c r="X1041" s="52" t="s">
        <v>10435</v>
      </c>
    </row>
    <row r="1042" spans="1:24" ht="15" customHeight="1" x14ac:dyDescent="0.2">
      <c r="A1042">
        <v>1684</v>
      </c>
      <c r="B1042" t="s">
        <v>22</v>
      </c>
      <c r="C1042" s="47">
        <v>1208.3467290000001</v>
      </c>
      <c r="D1042" s="14">
        <f t="shared" si="32"/>
        <v>1209.3540054667701</v>
      </c>
      <c r="E1042" s="13">
        <f t="shared" si="33"/>
        <v>1207.3394525332301</v>
      </c>
      <c r="F1042" t="s">
        <v>5837</v>
      </c>
      <c r="H1042" t="s">
        <v>5837</v>
      </c>
      <c r="I1042" t="s">
        <v>5838</v>
      </c>
      <c r="J1042" t="s">
        <v>5839</v>
      </c>
      <c r="N1042" s="44" t="s">
        <v>5840</v>
      </c>
      <c r="O1042" t="s">
        <v>5841</v>
      </c>
      <c r="P1042" s="15" t="s">
        <v>5842</v>
      </c>
      <c r="Q1042" s="4">
        <v>-4.97</v>
      </c>
      <c r="R1042" s="52" t="s">
        <v>10435</v>
      </c>
      <c r="S1042" s="52" t="s">
        <v>10435</v>
      </c>
      <c r="T1042" s="52" t="s">
        <v>10435</v>
      </c>
      <c r="U1042" s="52" t="s">
        <v>10435</v>
      </c>
      <c r="V1042" s="52" t="s">
        <v>10435</v>
      </c>
      <c r="W1042" s="52" t="s">
        <v>10435</v>
      </c>
      <c r="X1042" s="52" t="s">
        <v>10435</v>
      </c>
    </row>
    <row r="1043" spans="1:24" ht="15" customHeight="1" x14ac:dyDescent="0.2">
      <c r="A1043">
        <v>1685</v>
      </c>
      <c r="B1043" t="s">
        <v>22</v>
      </c>
      <c r="C1043" s="47">
        <v>1166.2346598000001</v>
      </c>
      <c r="D1043" s="14">
        <f t="shared" si="32"/>
        <v>1167.2419362667702</v>
      </c>
      <c r="E1043" s="13">
        <f t="shared" si="33"/>
        <v>1165.2273833332301</v>
      </c>
      <c r="F1043" t="s">
        <v>5843</v>
      </c>
      <c r="H1043" t="s">
        <v>5843</v>
      </c>
      <c r="I1043" t="s">
        <v>5844</v>
      </c>
      <c r="J1043" t="s">
        <v>5845</v>
      </c>
      <c r="N1043" s="44" t="s">
        <v>5846</v>
      </c>
      <c r="O1043" t="s">
        <v>5847</v>
      </c>
      <c r="P1043" s="15" t="s">
        <v>5848</v>
      </c>
      <c r="Q1043" s="4">
        <v>-4.09</v>
      </c>
      <c r="R1043" s="52" t="s">
        <v>10435</v>
      </c>
      <c r="S1043" s="52" t="s">
        <v>10435</v>
      </c>
      <c r="T1043" s="52" t="s">
        <v>10435</v>
      </c>
      <c r="U1043" s="52" t="s">
        <v>10435</v>
      </c>
      <c r="V1043" s="52" t="s">
        <v>10435</v>
      </c>
      <c r="W1043" s="52" t="s">
        <v>10435</v>
      </c>
      <c r="X1043" s="52" t="s">
        <v>10435</v>
      </c>
    </row>
    <row r="1044" spans="1:24" ht="15" customHeight="1" x14ac:dyDescent="0.2">
      <c r="A1044">
        <v>1686</v>
      </c>
      <c r="B1044" t="s">
        <v>22</v>
      </c>
      <c r="C1044" s="47">
        <v>1050.1552076</v>
      </c>
      <c r="D1044" s="14">
        <f t="shared" si="32"/>
        <v>1051.16248406677</v>
      </c>
      <c r="E1044" s="13">
        <f t="shared" si="33"/>
        <v>1049.14793113323</v>
      </c>
      <c r="F1044" t="s">
        <v>5849</v>
      </c>
      <c r="H1044" t="s">
        <v>5849</v>
      </c>
      <c r="I1044" t="s">
        <v>5850</v>
      </c>
      <c r="J1044" t="s">
        <v>5851</v>
      </c>
      <c r="N1044" s="44" t="s">
        <v>5852</v>
      </c>
      <c r="O1044" t="s">
        <v>5853</v>
      </c>
      <c r="P1044" s="15" t="s">
        <v>5854</v>
      </c>
      <c r="Q1044" s="4">
        <v>-1.57</v>
      </c>
      <c r="R1044" s="52" t="s">
        <v>10435</v>
      </c>
      <c r="S1044" s="52" t="s">
        <v>10435</v>
      </c>
      <c r="T1044" s="52" t="s">
        <v>10435</v>
      </c>
      <c r="U1044" s="52" t="s">
        <v>10435</v>
      </c>
      <c r="V1044" s="52" t="s">
        <v>10435</v>
      </c>
      <c r="W1044" s="52" t="s">
        <v>10435</v>
      </c>
      <c r="X1044" s="52" t="s">
        <v>10435</v>
      </c>
    </row>
    <row r="1045" spans="1:24" ht="15" customHeight="1" x14ac:dyDescent="0.2">
      <c r="A1045">
        <v>1687</v>
      </c>
      <c r="B1045" t="s">
        <v>22</v>
      </c>
      <c r="C1045" s="47">
        <v>1387.9310840000001</v>
      </c>
      <c r="D1045" s="14">
        <f t="shared" si="32"/>
        <v>1388.9383604667701</v>
      </c>
      <c r="E1045" s="13">
        <f t="shared" si="33"/>
        <v>1386.92380753323</v>
      </c>
      <c r="F1045" t="s">
        <v>5855</v>
      </c>
      <c r="H1045" t="s">
        <v>5855</v>
      </c>
      <c r="I1045" t="s">
        <v>5856</v>
      </c>
      <c r="J1045" t="s">
        <v>5857</v>
      </c>
      <c r="N1045" s="44" t="s">
        <v>5858</v>
      </c>
      <c r="O1045" t="s">
        <v>5859</v>
      </c>
      <c r="P1045" s="15" t="s">
        <v>5860</v>
      </c>
      <c r="Q1045" s="4">
        <v>0.68</v>
      </c>
      <c r="R1045" s="52" t="s">
        <v>10435</v>
      </c>
      <c r="S1045" s="52" t="s">
        <v>10435</v>
      </c>
      <c r="T1045" s="52" t="s">
        <v>10435</v>
      </c>
      <c r="U1045" s="52" t="s">
        <v>10435</v>
      </c>
      <c r="V1045" s="52" t="s">
        <v>10435</v>
      </c>
      <c r="W1045" s="52" t="s">
        <v>10435</v>
      </c>
      <c r="X1045" s="52" t="s">
        <v>10435</v>
      </c>
    </row>
    <row r="1046" spans="1:24" ht="15" customHeight="1" x14ac:dyDescent="0.2">
      <c r="A1046" s="20">
        <v>1688</v>
      </c>
      <c r="B1046" s="20" t="s">
        <v>22</v>
      </c>
      <c r="C1046" s="48">
        <v>1040.1708567999999</v>
      </c>
      <c r="D1046" s="22">
        <f t="shared" si="32"/>
        <v>1041.1781332667699</v>
      </c>
      <c r="E1046" s="21">
        <f t="shared" si="33"/>
        <v>1039.1635803332299</v>
      </c>
      <c r="F1046" s="20" t="s">
        <v>5861</v>
      </c>
      <c r="G1046" s="20"/>
      <c r="H1046" s="20" t="s">
        <v>5861</v>
      </c>
      <c r="I1046" s="20" t="s">
        <v>5862</v>
      </c>
      <c r="J1046" s="20" t="s">
        <v>5863</v>
      </c>
      <c r="K1046" s="20"/>
      <c r="L1046" s="20"/>
      <c r="M1046" s="20"/>
      <c r="N1046" s="49" t="s">
        <v>5864</v>
      </c>
      <c r="O1046" t="s">
        <v>5865</v>
      </c>
      <c r="P1046" s="23" t="s">
        <v>5866</v>
      </c>
      <c r="Q1046" s="26">
        <v>-2.37</v>
      </c>
      <c r="R1046" s="52" t="s">
        <v>10435</v>
      </c>
      <c r="S1046" s="52" t="s">
        <v>10435</v>
      </c>
      <c r="T1046" s="52" t="s">
        <v>10435</v>
      </c>
      <c r="U1046" s="52" t="s">
        <v>10435</v>
      </c>
      <c r="V1046" s="52" t="s">
        <v>10435</v>
      </c>
      <c r="W1046" s="52" t="s">
        <v>10435</v>
      </c>
      <c r="X1046" s="52" t="s">
        <v>10435</v>
      </c>
    </row>
    <row r="1047" spans="1:24" ht="15" customHeight="1" x14ac:dyDescent="0.2">
      <c r="A1047">
        <v>1689</v>
      </c>
      <c r="B1047" t="s">
        <v>22</v>
      </c>
      <c r="C1047" s="47">
        <v>1079.0566752</v>
      </c>
      <c r="D1047" s="14">
        <f t="shared" si="32"/>
        <v>1080.06395166677</v>
      </c>
      <c r="E1047" s="13">
        <f t="shared" si="33"/>
        <v>1078.04939873323</v>
      </c>
      <c r="F1047" t="s">
        <v>5867</v>
      </c>
      <c r="H1047" t="s">
        <v>5867</v>
      </c>
      <c r="I1047" t="s">
        <v>5868</v>
      </c>
      <c r="J1047" t="s">
        <v>5869</v>
      </c>
      <c r="N1047" s="44" t="s">
        <v>5870</v>
      </c>
      <c r="O1047" t="s">
        <v>5871</v>
      </c>
      <c r="P1047" s="15" t="s">
        <v>5872</v>
      </c>
      <c r="Q1047" s="4">
        <v>-1.83</v>
      </c>
      <c r="R1047" s="52" t="s">
        <v>10435</v>
      </c>
      <c r="S1047" s="52" t="s">
        <v>10435</v>
      </c>
      <c r="T1047" s="52" t="s">
        <v>10435</v>
      </c>
      <c r="U1047" s="52" t="s">
        <v>10435</v>
      </c>
      <c r="V1047" s="52" t="s">
        <v>10435</v>
      </c>
      <c r="W1047" s="52" t="s">
        <v>10435</v>
      </c>
      <c r="X1047" s="52" t="s">
        <v>10435</v>
      </c>
    </row>
    <row r="1048" spans="1:24" ht="15" customHeight="1" x14ac:dyDescent="0.2">
      <c r="A1048">
        <v>1690</v>
      </c>
      <c r="B1048" t="s">
        <v>22</v>
      </c>
      <c r="C1048" s="47">
        <v>1053.2217899999998</v>
      </c>
      <c r="D1048" s="14">
        <f t="shared" si="32"/>
        <v>1054.2290664667698</v>
      </c>
      <c r="E1048" s="13">
        <f t="shared" si="33"/>
        <v>1052.2145135332298</v>
      </c>
      <c r="F1048" t="s">
        <v>5873</v>
      </c>
      <c r="H1048" t="s">
        <v>5873</v>
      </c>
      <c r="I1048" t="s">
        <v>5874</v>
      </c>
      <c r="J1048" t="s">
        <v>5875</v>
      </c>
      <c r="N1048" s="44" t="s">
        <v>5876</v>
      </c>
      <c r="O1048" t="s">
        <v>5877</v>
      </c>
      <c r="P1048" s="15" t="s">
        <v>5878</v>
      </c>
      <c r="Q1048" s="4">
        <v>-8.24</v>
      </c>
      <c r="R1048" s="52" t="s">
        <v>10435</v>
      </c>
      <c r="S1048" s="52" t="s">
        <v>10435</v>
      </c>
      <c r="T1048" s="52" t="s">
        <v>10435</v>
      </c>
      <c r="U1048" s="52" t="s">
        <v>10435</v>
      </c>
      <c r="V1048" s="52" t="s">
        <v>10435</v>
      </c>
      <c r="W1048" s="52" t="s">
        <v>10435</v>
      </c>
      <c r="X1048" s="52" t="s">
        <v>10435</v>
      </c>
    </row>
    <row r="1049" spans="1:24" ht="15" customHeight="1" x14ac:dyDescent="0.2">
      <c r="A1049">
        <v>1691</v>
      </c>
      <c r="B1049" t="s">
        <v>22</v>
      </c>
      <c r="C1049" s="47">
        <v>910.15568700000006</v>
      </c>
      <c r="D1049" s="14">
        <f t="shared" si="32"/>
        <v>911.16296346677007</v>
      </c>
      <c r="E1049" s="13">
        <f t="shared" si="33"/>
        <v>909.14841053323005</v>
      </c>
      <c r="F1049" t="s">
        <v>5879</v>
      </c>
      <c r="H1049" t="s">
        <v>5879</v>
      </c>
      <c r="I1049" t="s">
        <v>5880</v>
      </c>
      <c r="J1049" t="s">
        <v>5881</v>
      </c>
      <c r="N1049" s="44" t="s">
        <v>5882</v>
      </c>
      <c r="O1049" t="s">
        <v>5883</v>
      </c>
      <c r="P1049" s="15" t="s">
        <v>5884</v>
      </c>
      <c r="Q1049" s="4">
        <v>-7.43</v>
      </c>
      <c r="R1049" s="52" t="s">
        <v>10435</v>
      </c>
      <c r="S1049" s="52" t="s">
        <v>10435</v>
      </c>
      <c r="T1049" s="52" t="s">
        <v>10435</v>
      </c>
      <c r="U1049" s="52" t="s">
        <v>10435</v>
      </c>
      <c r="V1049" s="52" t="s">
        <v>10435</v>
      </c>
      <c r="W1049" s="52" t="s">
        <v>10435</v>
      </c>
      <c r="X1049" s="52" t="s">
        <v>10435</v>
      </c>
    </row>
    <row r="1050" spans="1:24" ht="15" customHeight="1" x14ac:dyDescent="0.2">
      <c r="A1050">
        <v>1692</v>
      </c>
      <c r="B1050" t="s">
        <v>22</v>
      </c>
      <c r="C1050" s="47">
        <v>1035.1887598000001</v>
      </c>
      <c r="D1050" s="14">
        <f t="shared" si="32"/>
        <v>1036.1960362667701</v>
      </c>
      <c r="E1050" s="13">
        <f t="shared" si="33"/>
        <v>1034.1814833332301</v>
      </c>
      <c r="F1050" t="s">
        <v>5885</v>
      </c>
      <c r="H1050" t="s">
        <v>5885</v>
      </c>
      <c r="I1050" t="s">
        <v>5886</v>
      </c>
      <c r="J1050" t="s">
        <v>5887</v>
      </c>
      <c r="N1050" s="44" t="s">
        <v>5888</v>
      </c>
      <c r="O1050" t="s">
        <v>5889</v>
      </c>
      <c r="P1050" s="15" t="s">
        <v>5890</v>
      </c>
      <c r="Q1050" s="4">
        <v>-2.86</v>
      </c>
      <c r="R1050" s="52" t="s">
        <v>10435</v>
      </c>
      <c r="S1050" s="52" t="s">
        <v>10435</v>
      </c>
      <c r="T1050" s="52" t="s">
        <v>10435</v>
      </c>
      <c r="U1050" s="52" t="s">
        <v>10435</v>
      </c>
      <c r="V1050" s="52" t="s">
        <v>10435</v>
      </c>
      <c r="W1050" s="52" t="s">
        <v>10435</v>
      </c>
      <c r="X1050" s="52" t="s">
        <v>10435</v>
      </c>
    </row>
    <row r="1051" spans="1:24" ht="15" customHeight="1" x14ac:dyDescent="0.2">
      <c r="A1051">
        <v>1693</v>
      </c>
      <c r="B1051" t="s">
        <v>22</v>
      </c>
      <c r="C1051" s="47">
        <v>940.16625120000003</v>
      </c>
      <c r="D1051" s="14">
        <f t="shared" si="32"/>
        <v>941.17352766677004</v>
      </c>
      <c r="E1051" s="13">
        <f t="shared" si="33"/>
        <v>939.15897473323002</v>
      </c>
      <c r="F1051" t="s">
        <v>5891</v>
      </c>
      <c r="H1051" t="s">
        <v>5891</v>
      </c>
      <c r="I1051" t="s">
        <v>5892</v>
      </c>
      <c r="J1051" t="s">
        <v>5893</v>
      </c>
      <c r="N1051" s="44" t="s">
        <v>5894</v>
      </c>
      <c r="O1051" t="s">
        <v>5895</v>
      </c>
      <c r="P1051" s="15" t="s">
        <v>5896</v>
      </c>
      <c r="Q1051" s="4">
        <v>-5.81</v>
      </c>
      <c r="R1051" s="52" t="s">
        <v>10435</v>
      </c>
      <c r="S1051" s="52" t="s">
        <v>10435</v>
      </c>
      <c r="T1051" s="52" t="s">
        <v>10435</v>
      </c>
      <c r="U1051" s="52" t="s">
        <v>10435</v>
      </c>
      <c r="V1051" s="52" t="s">
        <v>10435</v>
      </c>
      <c r="W1051" s="52" t="s">
        <v>10435</v>
      </c>
      <c r="X1051" s="52" t="s">
        <v>10435</v>
      </c>
    </row>
    <row r="1052" spans="1:24" ht="15" customHeight="1" x14ac:dyDescent="0.2">
      <c r="A1052">
        <v>1694</v>
      </c>
      <c r="B1052" t="s">
        <v>22</v>
      </c>
      <c r="C1052" s="47">
        <v>913.15198220000002</v>
      </c>
      <c r="D1052" s="14">
        <f t="shared" si="32"/>
        <v>914.15925866677003</v>
      </c>
      <c r="E1052" s="13">
        <f t="shared" si="33"/>
        <v>912.14470573323001</v>
      </c>
      <c r="F1052" t="s">
        <v>1790</v>
      </c>
      <c r="H1052" t="s">
        <v>1790</v>
      </c>
      <c r="I1052" t="s">
        <v>5897</v>
      </c>
      <c r="J1052" t="s">
        <v>5898</v>
      </c>
      <c r="N1052" s="44" t="s">
        <v>5899</v>
      </c>
      <c r="O1052" t="s">
        <v>5900</v>
      </c>
      <c r="P1052" s="15" t="s">
        <v>5901</v>
      </c>
      <c r="Q1052" s="4">
        <v>-3.64</v>
      </c>
      <c r="R1052" s="52" t="s">
        <v>10435</v>
      </c>
      <c r="S1052" s="52" t="s">
        <v>10435</v>
      </c>
      <c r="T1052" s="52" t="s">
        <v>10435</v>
      </c>
      <c r="U1052" s="52" t="s">
        <v>10435</v>
      </c>
      <c r="V1052" s="52" t="s">
        <v>10435</v>
      </c>
      <c r="W1052" s="52" t="s">
        <v>10435</v>
      </c>
      <c r="X1052" s="52" t="s">
        <v>10435</v>
      </c>
    </row>
    <row r="1053" spans="1:24" ht="15" customHeight="1" x14ac:dyDescent="0.2">
      <c r="A1053">
        <v>1695</v>
      </c>
      <c r="B1053" t="s">
        <v>22</v>
      </c>
      <c r="C1053" s="47">
        <v>1013.189154</v>
      </c>
      <c r="D1053" s="14">
        <f t="shared" si="32"/>
        <v>1014.19643046677</v>
      </c>
      <c r="E1053" s="13">
        <f t="shared" si="33"/>
        <v>1012.18187753323</v>
      </c>
      <c r="F1053" t="s">
        <v>5902</v>
      </c>
      <c r="H1053" t="s">
        <v>5902</v>
      </c>
      <c r="I1053" t="s">
        <v>5903</v>
      </c>
      <c r="J1053" t="s">
        <v>5904</v>
      </c>
      <c r="N1053" s="44" t="s">
        <v>5905</v>
      </c>
      <c r="O1053" t="s">
        <v>5906</v>
      </c>
      <c r="P1053" s="15" t="s">
        <v>5907</v>
      </c>
      <c r="Q1053" s="4">
        <v>-6.52</v>
      </c>
      <c r="R1053" s="52" t="s">
        <v>10435</v>
      </c>
      <c r="S1053" s="52" t="s">
        <v>10435</v>
      </c>
      <c r="T1053" s="52" t="s">
        <v>10435</v>
      </c>
      <c r="U1053" s="52" t="s">
        <v>10435</v>
      </c>
      <c r="V1053" s="52" t="s">
        <v>10435</v>
      </c>
      <c r="W1053" s="52" t="s">
        <v>10435</v>
      </c>
      <c r="X1053" s="52" t="s">
        <v>10435</v>
      </c>
    </row>
    <row r="1054" spans="1:24" ht="15" customHeight="1" x14ac:dyDescent="0.2">
      <c r="A1054">
        <v>1696</v>
      </c>
      <c r="B1054" t="s">
        <v>22</v>
      </c>
      <c r="C1054" s="47">
        <v>1002.1819004</v>
      </c>
      <c r="D1054" s="14">
        <f t="shared" si="32"/>
        <v>1003.18917686677</v>
      </c>
      <c r="E1054" s="13">
        <f t="shared" si="33"/>
        <v>1001.17462393323</v>
      </c>
      <c r="F1054" t="s">
        <v>5908</v>
      </c>
      <c r="H1054" t="s">
        <v>5908</v>
      </c>
      <c r="I1054" t="s">
        <v>5909</v>
      </c>
      <c r="J1054" t="s">
        <v>5910</v>
      </c>
      <c r="N1054" s="44" t="s">
        <v>5911</v>
      </c>
      <c r="O1054" t="s">
        <v>5912</v>
      </c>
      <c r="P1054" s="15" t="s">
        <v>5913</v>
      </c>
      <c r="Q1054" s="4">
        <v>-4.24</v>
      </c>
      <c r="R1054" s="52" t="s">
        <v>10435</v>
      </c>
      <c r="S1054" s="52" t="s">
        <v>10435</v>
      </c>
      <c r="T1054" s="52" t="s">
        <v>10435</v>
      </c>
      <c r="U1054" s="52" t="s">
        <v>10435</v>
      </c>
      <c r="V1054" s="52" t="s">
        <v>10435</v>
      </c>
      <c r="W1054" s="52" t="s">
        <v>10435</v>
      </c>
      <c r="X1054" s="52" t="s">
        <v>10435</v>
      </c>
    </row>
    <row r="1055" spans="1:24" ht="15" customHeight="1" x14ac:dyDescent="0.2">
      <c r="A1055">
        <v>1697</v>
      </c>
      <c r="B1055" t="s">
        <v>22</v>
      </c>
      <c r="C1055" s="47">
        <v>1025.1292731999999</v>
      </c>
      <c r="D1055" s="14">
        <f t="shared" si="32"/>
        <v>1026.13654966677</v>
      </c>
      <c r="E1055" s="13">
        <f t="shared" si="33"/>
        <v>1024.1219967332299</v>
      </c>
      <c r="F1055" t="s">
        <v>5914</v>
      </c>
      <c r="H1055" t="s">
        <v>5914</v>
      </c>
      <c r="I1055" t="s">
        <v>5915</v>
      </c>
      <c r="J1055" t="s">
        <v>5916</v>
      </c>
      <c r="N1055" s="44" t="s">
        <v>5917</v>
      </c>
      <c r="O1055" t="s">
        <v>5918</v>
      </c>
      <c r="P1055" s="15" t="s">
        <v>5919</v>
      </c>
      <c r="Q1055" s="4">
        <v>-9.35</v>
      </c>
      <c r="R1055" s="52" t="s">
        <v>10435</v>
      </c>
      <c r="S1055" s="52" t="s">
        <v>10435</v>
      </c>
      <c r="T1055" s="52" t="s">
        <v>10435</v>
      </c>
      <c r="U1055" s="52" t="s">
        <v>10435</v>
      </c>
      <c r="V1055" s="52" t="s">
        <v>10435</v>
      </c>
      <c r="W1055" s="52" t="s">
        <v>10435</v>
      </c>
      <c r="X1055" s="52" t="s">
        <v>10435</v>
      </c>
    </row>
    <row r="1056" spans="1:24" ht="15" customHeight="1" x14ac:dyDescent="0.2">
      <c r="A1056">
        <v>1698</v>
      </c>
      <c r="B1056" t="s">
        <v>22</v>
      </c>
      <c r="C1056" s="47">
        <v>1077.2469404000001</v>
      </c>
      <c r="D1056" s="14">
        <f t="shared" si="32"/>
        <v>1078.2542168667701</v>
      </c>
      <c r="E1056" s="13">
        <f t="shared" si="33"/>
        <v>1076.2396639332301</v>
      </c>
      <c r="F1056" t="s">
        <v>5920</v>
      </c>
      <c r="H1056" t="s">
        <v>5920</v>
      </c>
      <c r="I1056" t="s">
        <v>5921</v>
      </c>
      <c r="J1056" t="s">
        <v>5922</v>
      </c>
      <c r="N1056" s="44" t="s">
        <v>5923</v>
      </c>
      <c r="O1056" t="s">
        <v>5924</v>
      </c>
      <c r="P1056" s="15" t="s">
        <v>5925</v>
      </c>
      <c r="Q1056" s="4">
        <v>-6.13</v>
      </c>
      <c r="R1056" s="52" t="s">
        <v>10435</v>
      </c>
      <c r="S1056" s="52" t="s">
        <v>10435</v>
      </c>
      <c r="T1056" s="52" t="s">
        <v>10435</v>
      </c>
      <c r="U1056" s="52" t="s">
        <v>10435</v>
      </c>
      <c r="V1056" s="52" t="s">
        <v>10435</v>
      </c>
      <c r="W1056" s="52" t="s">
        <v>10435</v>
      </c>
      <c r="X1056" s="52" t="s">
        <v>10435</v>
      </c>
    </row>
    <row r="1057" spans="1:24" ht="15" customHeight="1" x14ac:dyDescent="0.2">
      <c r="A1057">
        <v>1699</v>
      </c>
      <c r="B1057" t="s">
        <v>22</v>
      </c>
      <c r="C1057" s="47">
        <v>1016.2054122</v>
      </c>
      <c r="D1057" s="14">
        <f t="shared" si="32"/>
        <v>1017.21268866677</v>
      </c>
      <c r="E1057" s="13">
        <f t="shared" si="33"/>
        <v>1015.1981357332299</v>
      </c>
      <c r="F1057" t="s">
        <v>5926</v>
      </c>
      <c r="H1057" t="s">
        <v>5926</v>
      </c>
      <c r="I1057" t="s">
        <v>5927</v>
      </c>
      <c r="J1057" t="s">
        <v>5928</v>
      </c>
      <c r="N1057" s="44" t="s">
        <v>5929</v>
      </c>
      <c r="O1057" t="s">
        <v>5930</v>
      </c>
      <c r="P1057" s="15" t="s">
        <v>5931</v>
      </c>
      <c r="Q1057" s="4">
        <v>-7.26</v>
      </c>
      <c r="R1057" s="52" t="s">
        <v>10435</v>
      </c>
      <c r="S1057" s="52" t="s">
        <v>10435</v>
      </c>
      <c r="T1057" s="52" t="s">
        <v>10435</v>
      </c>
      <c r="U1057" s="52" t="s">
        <v>10435</v>
      </c>
      <c r="V1057" s="52" t="s">
        <v>10435</v>
      </c>
      <c r="W1057" s="52" t="s">
        <v>10435</v>
      </c>
      <c r="X1057" s="52" t="s">
        <v>10435</v>
      </c>
    </row>
    <row r="1058" spans="1:24" ht="15" customHeight="1" x14ac:dyDescent="0.2">
      <c r="A1058">
        <v>1700</v>
      </c>
      <c r="B1058" t="s">
        <v>22</v>
      </c>
      <c r="C1058" s="47">
        <v>929.18328059999999</v>
      </c>
      <c r="D1058" s="14">
        <f t="shared" si="32"/>
        <v>930.19055706677</v>
      </c>
      <c r="E1058" s="13">
        <f t="shared" si="33"/>
        <v>928.17600413322998</v>
      </c>
      <c r="F1058" t="s">
        <v>5932</v>
      </c>
      <c r="H1058" t="s">
        <v>5932</v>
      </c>
      <c r="I1058" t="s">
        <v>5933</v>
      </c>
      <c r="J1058" t="s">
        <v>5934</v>
      </c>
      <c r="N1058" s="44" t="s">
        <v>5935</v>
      </c>
      <c r="O1058" t="s">
        <v>5936</v>
      </c>
      <c r="P1058" s="15" t="s">
        <v>5937</v>
      </c>
      <c r="Q1058" s="4">
        <v>-3.41</v>
      </c>
      <c r="R1058" s="52" t="s">
        <v>10435</v>
      </c>
      <c r="S1058" s="52" t="s">
        <v>10435</v>
      </c>
      <c r="T1058" s="52" t="s">
        <v>10435</v>
      </c>
      <c r="U1058" s="52" t="s">
        <v>10435</v>
      </c>
      <c r="V1058" s="52" t="s">
        <v>10435</v>
      </c>
      <c r="W1058" s="52" t="s">
        <v>10435</v>
      </c>
      <c r="X1058" s="52" t="s">
        <v>10435</v>
      </c>
    </row>
    <row r="1059" spans="1:24" ht="15" customHeight="1" x14ac:dyDescent="0.2">
      <c r="A1059">
        <v>1701</v>
      </c>
      <c r="B1059" t="s">
        <v>22</v>
      </c>
      <c r="C1059" s="47">
        <v>921.15304520000007</v>
      </c>
      <c r="D1059" s="14">
        <f t="shared" si="32"/>
        <v>922.16032166677007</v>
      </c>
      <c r="E1059" s="13">
        <f t="shared" si="33"/>
        <v>920.14576873323006</v>
      </c>
      <c r="F1059" t="s">
        <v>5938</v>
      </c>
      <c r="H1059" t="s">
        <v>5938</v>
      </c>
      <c r="I1059" t="s">
        <v>5939</v>
      </c>
      <c r="J1059" t="s">
        <v>5940</v>
      </c>
      <c r="N1059" s="44" t="s">
        <v>5941</v>
      </c>
      <c r="O1059" t="s">
        <v>5942</v>
      </c>
      <c r="P1059" s="15" t="s">
        <v>5943</v>
      </c>
      <c r="Q1059" s="4">
        <v>-8.99</v>
      </c>
      <c r="R1059" s="52" t="s">
        <v>10435</v>
      </c>
      <c r="S1059" s="52" t="s">
        <v>10435</v>
      </c>
      <c r="T1059" s="52" t="s">
        <v>10435</v>
      </c>
      <c r="U1059" s="52" t="s">
        <v>10435</v>
      </c>
      <c r="V1059" s="52" t="s">
        <v>10435</v>
      </c>
      <c r="W1059" s="52" t="s">
        <v>10435</v>
      </c>
      <c r="X1059" s="52" t="s">
        <v>10435</v>
      </c>
    </row>
    <row r="1060" spans="1:24" ht="15" customHeight="1" x14ac:dyDescent="0.2">
      <c r="A1060">
        <v>1702</v>
      </c>
      <c r="B1060" t="s">
        <v>22</v>
      </c>
      <c r="C1060" s="47">
        <v>1089.1069649999999</v>
      </c>
      <c r="D1060" s="14">
        <f t="shared" si="32"/>
        <v>1090.11424146677</v>
      </c>
      <c r="E1060" s="13">
        <f t="shared" si="33"/>
        <v>1088.0996885332299</v>
      </c>
      <c r="F1060" t="s">
        <v>5944</v>
      </c>
      <c r="H1060" t="s">
        <v>5944</v>
      </c>
      <c r="I1060" t="s">
        <v>5945</v>
      </c>
      <c r="J1060" t="s">
        <v>5946</v>
      </c>
      <c r="N1060" s="44" t="s">
        <v>5947</v>
      </c>
      <c r="O1060" t="s">
        <v>5948</v>
      </c>
      <c r="P1060" s="15" t="s">
        <v>5949</v>
      </c>
      <c r="Q1060" s="4">
        <v>-5.82</v>
      </c>
      <c r="R1060" s="52" t="s">
        <v>10435</v>
      </c>
      <c r="S1060" s="52" t="s">
        <v>10435</v>
      </c>
      <c r="T1060" s="52" t="s">
        <v>10435</v>
      </c>
      <c r="U1060" s="52" t="s">
        <v>10435</v>
      </c>
      <c r="V1060" s="52" t="s">
        <v>10435</v>
      </c>
      <c r="W1060" s="52" t="s">
        <v>10435</v>
      </c>
      <c r="X1060" s="52" t="s">
        <v>10435</v>
      </c>
    </row>
    <row r="1061" spans="1:24" ht="15" customHeight="1" x14ac:dyDescent="0.2">
      <c r="A1061">
        <v>1703</v>
      </c>
      <c r="B1061" t="s">
        <v>22</v>
      </c>
      <c r="C1061" s="47">
        <v>903.13124800000003</v>
      </c>
      <c r="D1061" s="14">
        <f t="shared" si="32"/>
        <v>904.13852446677004</v>
      </c>
      <c r="E1061" s="13">
        <f t="shared" si="33"/>
        <v>902.12397153323002</v>
      </c>
      <c r="F1061" t="s">
        <v>5950</v>
      </c>
      <c r="H1061" t="s">
        <v>5950</v>
      </c>
      <c r="I1061" t="s">
        <v>5951</v>
      </c>
      <c r="J1061" t="s">
        <v>5952</v>
      </c>
      <c r="N1061" s="44" t="s">
        <v>5953</v>
      </c>
      <c r="O1061" t="s">
        <v>5954</v>
      </c>
      <c r="P1061" s="15" t="s">
        <v>5955</v>
      </c>
      <c r="Q1061" s="4">
        <v>-3.83</v>
      </c>
      <c r="R1061" s="52" t="s">
        <v>10435</v>
      </c>
      <c r="S1061" s="52" t="s">
        <v>10435</v>
      </c>
      <c r="T1061" s="52" t="s">
        <v>10435</v>
      </c>
      <c r="U1061" s="52" t="s">
        <v>10435</v>
      </c>
      <c r="V1061" s="52" t="s">
        <v>10435</v>
      </c>
      <c r="W1061" s="52" t="s">
        <v>10435</v>
      </c>
      <c r="X1061" s="52" t="s">
        <v>10435</v>
      </c>
    </row>
    <row r="1062" spans="1:24" ht="15" customHeight="1" x14ac:dyDescent="0.2">
      <c r="A1062">
        <v>1704</v>
      </c>
      <c r="B1062" t="s">
        <v>22</v>
      </c>
      <c r="C1062" s="47">
        <v>1499.2444480000001</v>
      </c>
      <c r="D1062" s="14">
        <f t="shared" si="32"/>
        <v>1500.2517244667702</v>
      </c>
      <c r="E1062" s="13">
        <f t="shared" si="33"/>
        <v>1498.2371715332301</v>
      </c>
      <c r="F1062" t="s">
        <v>5956</v>
      </c>
      <c r="H1062" t="s">
        <v>5956</v>
      </c>
      <c r="I1062" t="s">
        <v>5957</v>
      </c>
      <c r="J1062" t="s">
        <v>5958</v>
      </c>
      <c r="N1062" s="44" t="s">
        <v>5959</v>
      </c>
      <c r="O1062" t="s">
        <v>5960</v>
      </c>
      <c r="P1062" s="15" t="s">
        <v>5961</v>
      </c>
      <c r="Q1062" s="4">
        <v>-10.9</v>
      </c>
      <c r="R1062" s="52" t="s">
        <v>10435</v>
      </c>
      <c r="S1062" s="52" t="s">
        <v>10435</v>
      </c>
      <c r="T1062" s="52" t="s">
        <v>10435</v>
      </c>
      <c r="U1062" s="52" t="s">
        <v>10435</v>
      </c>
      <c r="V1062" s="52" t="s">
        <v>10435</v>
      </c>
      <c r="W1062" s="52" t="s">
        <v>10435</v>
      </c>
      <c r="X1062" s="52" t="s">
        <v>10435</v>
      </c>
    </row>
    <row r="1063" spans="1:24" ht="15" customHeight="1" x14ac:dyDescent="0.2">
      <c r="A1063">
        <v>1705</v>
      </c>
      <c r="B1063" t="s">
        <v>22</v>
      </c>
      <c r="C1063" s="47">
        <v>1091.0905680000001</v>
      </c>
      <c r="D1063" s="14">
        <f t="shared" si="32"/>
        <v>1092.0978444667701</v>
      </c>
      <c r="E1063" s="13">
        <f t="shared" si="33"/>
        <v>1090.0832915332301</v>
      </c>
      <c r="F1063" t="s">
        <v>5962</v>
      </c>
      <c r="H1063" t="s">
        <v>5962</v>
      </c>
      <c r="I1063" t="s">
        <v>5963</v>
      </c>
      <c r="J1063" t="s">
        <v>5964</v>
      </c>
      <c r="N1063" s="44" t="s">
        <v>5965</v>
      </c>
      <c r="O1063" t="s">
        <v>5966</v>
      </c>
      <c r="P1063" s="15" t="s">
        <v>5967</v>
      </c>
      <c r="Q1063" s="4">
        <v>-3.21</v>
      </c>
      <c r="R1063" s="52" t="s">
        <v>10435</v>
      </c>
      <c r="S1063" s="52" t="s">
        <v>10435</v>
      </c>
      <c r="T1063" s="52" t="s">
        <v>10435</v>
      </c>
      <c r="U1063" s="52" t="s">
        <v>10435</v>
      </c>
      <c r="V1063" s="52" t="s">
        <v>10435</v>
      </c>
      <c r="W1063" s="52" t="s">
        <v>10435</v>
      </c>
      <c r="X1063" s="52" t="s">
        <v>10435</v>
      </c>
    </row>
    <row r="1064" spans="1:24" ht="15" customHeight="1" x14ac:dyDescent="0.2">
      <c r="A1064">
        <v>1706</v>
      </c>
      <c r="B1064" t="s">
        <v>22</v>
      </c>
      <c r="C1064" s="47">
        <v>1356.4164570000003</v>
      </c>
      <c r="D1064" s="14">
        <f t="shared" si="32"/>
        <v>1357.4237334667703</v>
      </c>
      <c r="E1064" s="13">
        <f t="shared" si="33"/>
        <v>1355.4091805332303</v>
      </c>
      <c r="F1064" t="s">
        <v>5968</v>
      </c>
      <c r="H1064" t="s">
        <v>5968</v>
      </c>
      <c r="I1064" t="s">
        <v>5969</v>
      </c>
      <c r="J1064" t="s">
        <v>5970</v>
      </c>
      <c r="N1064" s="44" t="s">
        <v>5971</v>
      </c>
      <c r="O1064" t="s">
        <v>5972</v>
      </c>
      <c r="P1064" s="15" t="s">
        <v>5973</v>
      </c>
      <c r="Q1064" s="4">
        <v>-5.75</v>
      </c>
      <c r="R1064" s="52" t="s">
        <v>10435</v>
      </c>
      <c r="S1064" s="52" t="s">
        <v>10435</v>
      </c>
      <c r="T1064" s="52" t="s">
        <v>10435</v>
      </c>
      <c r="U1064" s="52" t="s">
        <v>10435</v>
      </c>
      <c r="V1064" s="52" t="s">
        <v>10435</v>
      </c>
      <c r="W1064" s="52" t="s">
        <v>10435</v>
      </c>
      <c r="X1064" s="52" t="s">
        <v>10435</v>
      </c>
    </row>
    <row r="1065" spans="1:24" ht="15" customHeight="1" x14ac:dyDescent="0.2">
      <c r="A1065">
        <v>1707</v>
      </c>
      <c r="B1065" t="s">
        <v>22</v>
      </c>
      <c r="C1065" s="47">
        <v>951.24760919999994</v>
      </c>
      <c r="D1065" s="14">
        <f t="shared" si="32"/>
        <v>952.25488566676995</v>
      </c>
      <c r="E1065" s="13">
        <f t="shared" si="33"/>
        <v>950.24033273322993</v>
      </c>
      <c r="F1065" t="s">
        <v>5974</v>
      </c>
      <c r="H1065" t="s">
        <v>5974</v>
      </c>
      <c r="I1065" t="s">
        <v>5975</v>
      </c>
      <c r="J1065" t="s">
        <v>5976</v>
      </c>
      <c r="N1065" s="44" t="s">
        <v>5977</v>
      </c>
      <c r="O1065" t="s">
        <v>5978</v>
      </c>
      <c r="P1065" s="15" t="s">
        <v>5979</v>
      </c>
      <c r="Q1065" s="4">
        <v>-7.56</v>
      </c>
      <c r="R1065" s="52" t="s">
        <v>10435</v>
      </c>
      <c r="S1065" s="52" t="s">
        <v>10435</v>
      </c>
      <c r="T1065" s="52" t="s">
        <v>10435</v>
      </c>
      <c r="U1065" s="52" t="s">
        <v>10435</v>
      </c>
      <c r="V1065" s="52" t="s">
        <v>10435</v>
      </c>
      <c r="W1065" s="52" t="s">
        <v>10435</v>
      </c>
      <c r="X1065" s="52" t="s">
        <v>10435</v>
      </c>
    </row>
    <row r="1066" spans="1:24" ht="15" customHeight="1" x14ac:dyDescent="0.2">
      <c r="A1066">
        <v>1708</v>
      </c>
      <c r="B1066" t="s">
        <v>22</v>
      </c>
      <c r="C1066" s="47">
        <v>1139.2295766000002</v>
      </c>
      <c r="D1066" s="14">
        <f t="shared" si="32"/>
        <v>1140.2368530667702</v>
      </c>
      <c r="E1066" s="13">
        <f t="shared" si="33"/>
        <v>1138.2223001332302</v>
      </c>
      <c r="F1066" t="s">
        <v>5980</v>
      </c>
      <c r="H1066" t="s">
        <v>5980</v>
      </c>
      <c r="I1066" t="s">
        <v>5981</v>
      </c>
      <c r="J1066" t="s">
        <v>5982</v>
      </c>
      <c r="N1066" s="44" t="s">
        <v>5983</v>
      </c>
      <c r="O1066" t="s">
        <v>5984</v>
      </c>
      <c r="P1066" s="15" t="s">
        <v>5985</v>
      </c>
      <c r="Q1066" s="4">
        <v>-2.81</v>
      </c>
      <c r="R1066" s="52" t="s">
        <v>10435</v>
      </c>
      <c r="S1066" s="52" t="s">
        <v>10435</v>
      </c>
      <c r="T1066" s="52" t="s">
        <v>10435</v>
      </c>
      <c r="U1066" s="52" t="s">
        <v>10435</v>
      </c>
      <c r="V1066" s="52" t="s">
        <v>10435</v>
      </c>
      <c r="W1066" s="52" t="s">
        <v>10435</v>
      </c>
      <c r="X1066" s="52" t="s">
        <v>10435</v>
      </c>
    </row>
    <row r="1067" spans="1:24" ht="15" customHeight="1" x14ac:dyDescent="0.2">
      <c r="A1067">
        <v>1709</v>
      </c>
      <c r="B1067" t="s">
        <v>22</v>
      </c>
      <c r="C1067" s="47">
        <v>899.12107800000013</v>
      </c>
      <c r="D1067" s="14">
        <f t="shared" si="32"/>
        <v>900.12835446677013</v>
      </c>
      <c r="E1067" s="13">
        <f t="shared" si="33"/>
        <v>898.11380153323012</v>
      </c>
      <c r="F1067" t="s">
        <v>5986</v>
      </c>
      <c r="H1067" t="s">
        <v>5986</v>
      </c>
      <c r="I1067" t="s">
        <v>5987</v>
      </c>
      <c r="J1067" t="s">
        <v>5988</v>
      </c>
      <c r="N1067" s="44" t="s">
        <v>5989</v>
      </c>
      <c r="O1067" t="s">
        <v>5990</v>
      </c>
      <c r="P1067" s="15" t="s">
        <v>5991</v>
      </c>
      <c r="Q1067" s="4">
        <v>-7.53</v>
      </c>
      <c r="R1067" s="52" t="s">
        <v>10435</v>
      </c>
      <c r="S1067" s="52" t="s">
        <v>10435</v>
      </c>
      <c r="T1067" s="52" t="s">
        <v>10435</v>
      </c>
      <c r="U1067" s="52" t="s">
        <v>10435</v>
      </c>
      <c r="V1067" s="52" t="s">
        <v>10435</v>
      </c>
      <c r="W1067" s="52" t="s">
        <v>10435</v>
      </c>
      <c r="X1067" s="52" t="s">
        <v>10435</v>
      </c>
    </row>
    <row r="1068" spans="1:24" ht="15" customHeight="1" x14ac:dyDescent="0.2">
      <c r="A1068">
        <v>1710</v>
      </c>
      <c r="B1068" t="s">
        <v>22</v>
      </c>
      <c r="C1068" s="47">
        <v>878.18361500000003</v>
      </c>
      <c r="D1068" s="14">
        <f t="shared" si="32"/>
        <v>879.19089146677004</v>
      </c>
      <c r="E1068" s="13">
        <f t="shared" si="33"/>
        <v>877.17633853323002</v>
      </c>
      <c r="F1068" t="s">
        <v>5520</v>
      </c>
      <c r="H1068" t="s">
        <v>5520</v>
      </c>
      <c r="I1068" t="s">
        <v>5992</v>
      </c>
      <c r="J1068" t="s">
        <v>5993</v>
      </c>
      <c r="N1068" s="44" t="s">
        <v>5994</v>
      </c>
      <c r="O1068" t="s">
        <v>5995</v>
      </c>
      <c r="P1068" s="15" t="s">
        <v>5996</v>
      </c>
      <c r="Q1068" s="4">
        <v>-7.63</v>
      </c>
      <c r="R1068" s="52" t="s">
        <v>10435</v>
      </c>
      <c r="S1068" s="52" t="s">
        <v>10435</v>
      </c>
      <c r="T1068" s="52" t="s">
        <v>10435</v>
      </c>
      <c r="U1068" s="52" t="s">
        <v>10435</v>
      </c>
      <c r="V1068" s="52" t="s">
        <v>10435</v>
      </c>
      <c r="W1068" s="52" t="s">
        <v>10435</v>
      </c>
      <c r="X1068" s="52" t="s">
        <v>10435</v>
      </c>
    </row>
    <row r="1069" spans="1:24" ht="15" customHeight="1" x14ac:dyDescent="0.2">
      <c r="A1069">
        <v>1711</v>
      </c>
      <c r="B1069" t="s">
        <v>22</v>
      </c>
      <c r="C1069" s="47">
        <v>929.14689720000001</v>
      </c>
      <c r="D1069" s="14">
        <f t="shared" si="32"/>
        <v>930.15417366677002</v>
      </c>
      <c r="E1069" s="13">
        <f t="shared" si="33"/>
        <v>928.13962073323</v>
      </c>
      <c r="F1069" t="s">
        <v>2123</v>
      </c>
      <c r="H1069" t="s">
        <v>2123</v>
      </c>
      <c r="I1069" t="s">
        <v>5997</v>
      </c>
      <c r="J1069" t="s">
        <v>5998</v>
      </c>
      <c r="N1069" s="44" t="s">
        <v>5999</v>
      </c>
      <c r="O1069" t="s">
        <v>6000</v>
      </c>
      <c r="P1069" s="15" t="s">
        <v>6001</v>
      </c>
      <c r="Q1069" s="4">
        <v>-3.94</v>
      </c>
      <c r="R1069" s="52" t="s">
        <v>10397</v>
      </c>
      <c r="S1069" s="52" t="s">
        <v>10406</v>
      </c>
      <c r="T1069" s="52" t="s">
        <v>10407</v>
      </c>
      <c r="U1069" s="52" t="s">
        <v>10408</v>
      </c>
      <c r="V1069" s="52" t="s">
        <v>10409</v>
      </c>
      <c r="W1069" s="52" t="s">
        <v>10435</v>
      </c>
      <c r="X1069" s="52" t="s">
        <v>10435</v>
      </c>
    </row>
    <row r="1070" spans="1:24" ht="15" customHeight="1" x14ac:dyDescent="0.2">
      <c r="A1070">
        <v>1712</v>
      </c>
      <c r="B1070" t="s">
        <v>22</v>
      </c>
      <c r="C1070" s="47">
        <v>935.09758060000001</v>
      </c>
      <c r="D1070" s="14">
        <f t="shared" si="32"/>
        <v>936.10485706677002</v>
      </c>
      <c r="E1070" s="13">
        <f t="shared" si="33"/>
        <v>934.09030413323001</v>
      </c>
      <c r="F1070" t="s">
        <v>6002</v>
      </c>
      <c r="H1070" t="s">
        <v>6002</v>
      </c>
      <c r="I1070" t="s">
        <v>6003</v>
      </c>
      <c r="J1070" t="s">
        <v>6004</v>
      </c>
      <c r="N1070" s="44" t="s">
        <v>6005</v>
      </c>
      <c r="O1070" t="s">
        <v>6006</v>
      </c>
      <c r="P1070" s="15" t="s">
        <v>6007</v>
      </c>
      <c r="Q1070" s="4">
        <v>-7.67</v>
      </c>
      <c r="R1070" s="52" t="s">
        <v>10435</v>
      </c>
      <c r="S1070" s="52" t="s">
        <v>10435</v>
      </c>
      <c r="T1070" s="52" t="s">
        <v>10435</v>
      </c>
      <c r="U1070" s="52" t="s">
        <v>10435</v>
      </c>
      <c r="V1070" s="52" t="s">
        <v>10435</v>
      </c>
      <c r="W1070" s="52" t="s">
        <v>10435</v>
      </c>
      <c r="X1070" s="52" t="s">
        <v>10435</v>
      </c>
    </row>
    <row r="1071" spans="1:24" ht="15" customHeight="1" x14ac:dyDescent="0.2">
      <c r="A1071">
        <v>1713</v>
      </c>
      <c r="B1071" t="s">
        <v>22</v>
      </c>
      <c r="C1071" s="47">
        <v>909.22581200000002</v>
      </c>
      <c r="D1071" s="14">
        <f t="shared" si="32"/>
        <v>910.23308846677003</v>
      </c>
      <c r="E1071" s="13">
        <f t="shared" si="33"/>
        <v>908.21853553323001</v>
      </c>
      <c r="F1071" t="s">
        <v>6008</v>
      </c>
      <c r="H1071" t="s">
        <v>6008</v>
      </c>
      <c r="I1071" t="s">
        <v>6009</v>
      </c>
      <c r="J1071" t="s">
        <v>6010</v>
      </c>
      <c r="N1071" s="44" t="s">
        <v>6011</v>
      </c>
      <c r="O1071" t="s">
        <v>6012</v>
      </c>
      <c r="P1071" s="15" t="s">
        <v>6013</v>
      </c>
      <c r="Q1071" s="4">
        <v>-7.66</v>
      </c>
      <c r="R1071" s="52" t="s">
        <v>10435</v>
      </c>
      <c r="S1071" s="52" t="s">
        <v>10435</v>
      </c>
      <c r="T1071" s="52" t="s">
        <v>10435</v>
      </c>
      <c r="U1071" s="52" t="s">
        <v>10435</v>
      </c>
      <c r="V1071" s="52" t="s">
        <v>10435</v>
      </c>
      <c r="W1071" s="52" t="s">
        <v>10435</v>
      </c>
      <c r="X1071" s="52" t="s">
        <v>10435</v>
      </c>
    </row>
    <row r="1072" spans="1:24" ht="15" customHeight="1" x14ac:dyDescent="0.2">
      <c r="A1072">
        <v>1714</v>
      </c>
      <c r="B1072" t="s">
        <v>22</v>
      </c>
      <c r="C1072" s="47">
        <v>937.25711039999999</v>
      </c>
      <c r="D1072" s="14">
        <f t="shared" si="32"/>
        <v>938.26438686677</v>
      </c>
      <c r="E1072" s="13">
        <f t="shared" si="33"/>
        <v>936.24983393322998</v>
      </c>
      <c r="F1072" t="s">
        <v>6014</v>
      </c>
      <c r="H1072" t="s">
        <v>6014</v>
      </c>
      <c r="I1072" t="s">
        <v>6015</v>
      </c>
      <c r="J1072" t="s">
        <v>6016</v>
      </c>
      <c r="N1072" s="44" t="s">
        <v>6017</v>
      </c>
      <c r="O1072" t="s">
        <v>6018</v>
      </c>
      <c r="P1072" s="15" t="s">
        <v>6019</v>
      </c>
      <c r="Q1072" s="4">
        <v>-6.78</v>
      </c>
      <c r="R1072" s="52" t="s">
        <v>10435</v>
      </c>
      <c r="S1072" s="52" t="s">
        <v>10435</v>
      </c>
      <c r="T1072" s="52" t="s">
        <v>10435</v>
      </c>
      <c r="U1072" s="52" t="s">
        <v>10435</v>
      </c>
      <c r="V1072" s="52" t="s">
        <v>10435</v>
      </c>
      <c r="W1072" s="52" t="s">
        <v>10435</v>
      </c>
      <c r="X1072" s="52" t="s">
        <v>10435</v>
      </c>
    </row>
    <row r="1073" spans="1:24" ht="15" customHeight="1" x14ac:dyDescent="0.2">
      <c r="A1073">
        <v>1715</v>
      </c>
      <c r="B1073" t="s">
        <v>22</v>
      </c>
      <c r="C1073" s="47">
        <v>1082.2470002000002</v>
      </c>
      <c r="D1073" s="14">
        <f t="shared" si="32"/>
        <v>1083.2542766667702</v>
      </c>
      <c r="E1073" s="13">
        <f t="shared" si="33"/>
        <v>1081.2397237332302</v>
      </c>
      <c r="F1073" t="s">
        <v>6020</v>
      </c>
      <c r="H1073" t="s">
        <v>6020</v>
      </c>
      <c r="I1073" t="s">
        <v>6021</v>
      </c>
      <c r="J1073" t="s">
        <v>6022</v>
      </c>
      <c r="N1073" s="44" t="s">
        <v>6023</v>
      </c>
      <c r="O1073" t="s">
        <v>6024</v>
      </c>
      <c r="P1073" s="15" t="s">
        <v>6025</v>
      </c>
      <c r="Q1073" s="4">
        <v>-8.34</v>
      </c>
      <c r="R1073" s="52" t="s">
        <v>10435</v>
      </c>
      <c r="S1073" s="52" t="s">
        <v>10435</v>
      </c>
      <c r="T1073" s="52" t="s">
        <v>10435</v>
      </c>
      <c r="U1073" s="52" t="s">
        <v>10435</v>
      </c>
      <c r="V1073" s="52" t="s">
        <v>10435</v>
      </c>
      <c r="W1073" s="52" t="s">
        <v>10435</v>
      </c>
      <c r="X1073" s="52" t="s">
        <v>10435</v>
      </c>
    </row>
    <row r="1074" spans="1:24" ht="15" customHeight="1" x14ac:dyDescent="0.2">
      <c r="A1074">
        <v>1716</v>
      </c>
      <c r="B1074" t="s">
        <v>22</v>
      </c>
      <c r="C1074" s="47">
        <v>1186.1309039999999</v>
      </c>
      <c r="D1074" s="14">
        <f t="shared" si="32"/>
        <v>1187.1381804667699</v>
      </c>
      <c r="E1074" s="13">
        <f t="shared" si="33"/>
        <v>1185.1236275332299</v>
      </c>
      <c r="F1074" t="s">
        <v>6026</v>
      </c>
      <c r="H1074" t="s">
        <v>6026</v>
      </c>
      <c r="I1074" t="s">
        <v>6027</v>
      </c>
      <c r="J1074" t="s">
        <v>6028</v>
      </c>
      <c r="N1074" s="44" t="s">
        <v>6029</v>
      </c>
      <c r="O1074" t="s">
        <v>6030</v>
      </c>
      <c r="P1074" s="15" t="s">
        <v>6031</v>
      </c>
      <c r="Q1074" s="4">
        <v>-0.55000000000000004</v>
      </c>
      <c r="R1074" s="52" t="s">
        <v>10435</v>
      </c>
      <c r="S1074" s="52" t="s">
        <v>10435</v>
      </c>
      <c r="T1074" s="52" t="s">
        <v>10435</v>
      </c>
      <c r="U1074" s="52" t="s">
        <v>10435</v>
      </c>
      <c r="V1074" s="52" t="s">
        <v>10435</v>
      </c>
      <c r="W1074" s="52" t="s">
        <v>10435</v>
      </c>
      <c r="X1074" s="52" t="s">
        <v>10435</v>
      </c>
    </row>
    <row r="1075" spans="1:24" ht="15" customHeight="1" x14ac:dyDescent="0.2">
      <c r="A1075">
        <v>1717</v>
      </c>
      <c r="B1075" t="s">
        <v>22</v>
      </c>
      <c r="C1075" s="47">
        <v>941.1316422000001</v>
      </c>
      <c r="D1075" s="14">
        <f t="shared" si="32"/>
        <v>942.13891866677011</v>
      </c>
      <c r="E1075" s="13">
        <f t="shared" si="33"/>
        <v>940.12436573323009</v>
      </c>
      <c r="F1075" t="s">
        <v>2349</v>
      </c>
      <c r="H1075" t="s">
        <v>2349</v>
      </c>
      <c r="I1075" t="s">
        <v>6032</v>
      </c>
      <c r="J1075" t="s">
        <v>6033</v>
      </c>
      <c r="N1075" s="44" t="s">
        <v>6034</v>
      </c>
      <c r="O1075" t="s">
        <v>6035</v>
      </c>
      <c r="P1075" s="15" t="s">
        <v>6036</v>
      </c>
      <c r="Q1075" s="4">
        <v>-7.15</v>
      </c>
      <c r="R1075" s="52" t="s">
        <v>10435</v>
      </c>
      <c r="S1075" s="52" t="s">
        <v>10435</v>
      </c>
      <c r="T1075" s="52" t="s">
        <v>10435</v>
      </c>
      <c r="U1075" s="52" t="s">
        <v>10435</v>
      </c>
      <c r="V1075" s="52" t="s">
        <v>10435</v>
      </c>
      <c r="W1075" s="52" t="s">
        <v>10435</v>
      </c>
      <c r="X1075" s="52" t="s">
        <v>10435</v>
      </c>
    </row>
    <row r="1076" spans="1:24" ht="15" customHeight="1" x14ac:dyDescent="0.2">
      <c r="A1076">
        <v>1718</v>
      </c>
      <c r="B1076" t="s">
        <v>22</v>
      </c>
      <c r="C1076" s="47">
        <v>919.10266560000002</v>
      </c>
      <c r="D1076" s="14">
        <f t="shared" si="32"/>
        <v>920.10994206677003</v>
      </c>
      <c r="E1076" s="13">
        <f t="shared" si="33"/>
        <v>918.09538913323001</v>
      </c>
      <c r="F1076" t="s">
        <v>6037</v>
      </c>
      <c r="H1076" t="s">
        <v>6037</v>
      </c>
      <c r="I1076" t="s">
        <v>6038</v>
      </c>
      <c r="J1076" t="s">
        <v>6039</v>
      </c>
      <c r="N1076" s="44" t="s">
        <v>6040</v>
      </c>
      <c r="O1076" t="s">
        <v>6041</v>
      </c>
      <c r="P1076" s="15" t="s">
        <v>6042</v>
      </c>
      <c r="Q1076" s="4">
        <v>-6.49</v>
      </c>
      <c r="R1076" s="52" t="s">
        <v>10435</v>
      </c>
      <c r="S1076" s="52" t="s">
        <v>10435</v>
      </c>
      <c r="T1076" s="52" t="s">
        <v>10435</v>
      </c>
      <c r="U1076" s="52" t="s">
        <v>10435</v>
      </c>
      <c r="V1076" s="52" t="s">
        <v>10435</v>
      </c>
      <c r="W1076" s="52" t="s">
        <v>10435</v>
      </c>
      <c r="X1076" s="52" t="s">
        <v>10435</v>
      </c>
    </row>
    <row r="1077" spans="1:24" ht="15" customHeight="1" x14ac:dyDescent="0.2">
      <c r="A1077">
        <v>1719</v>
      </c>
      <c r="B1077" t="s">
        <v>22</v>
      </c>
      <c r="C1077" s="47">
        <v>1008.1527108000001</v>
      </c>
      <c r="D1077" s="14">
        <f t="shared" si="32"/>
        <v>1009.1599872667701</v>
      </c>
      <c r="E1077" s="13">
        <f t="shared" si="33"/>
        <v>1007.1454343332301</v>
      </c>
      <c r="F1077" t="s">
        <v>6043</v>
      </c>
      <c r="H1077" t="s">
        <v>6043</v>
      </c>
      <c r="I1077" t="s">
        <v>6044</v>
      </c>
      <c r="J1077" t="s">
        <v>6045</v>
      </c>
      <c r="N1077" s="44" t="s">
        <v>6046</v>
      </c>
      <c r="O1077" t="s">
        <v>6047</v>
      </c>
      <c r="P1077" s="15" t="s">
        <v>6048</v>
      </c>
      <c r="Q1077" s="4">
        <v>-3</v>
      </c>
      <c r="R1077" s="52" t="s">
        <v>10435</v>
      </c>
      <c r="S1077" s="52" t="s">
        <v>10435</v>
      </c>
      <c r="T1077" s="52" t="s">
        <v>10435</v>
      </c>
      <c r="U1077" s="52" t="s">
        <v>10435</v>
      </c>
      <c r="V1077" s="52" t="s">
        <v>10435</v>
      </c>
      <c r="W1077" s="52" t="s">
        <v>10435</v>
      </c>
      <c r="X1077" s="52" t="s">
        <v>10435</v>
      </c>
    </row>
    <row r="1078" spans="1:24" ht="15" customHeight="1" x14ac:dyDescent="0.2">
      <c r="A1078">
        <v>1720</v>
      </c>
      <c r="B1078" t="s">
        <v>22</v>
      </c>
      <c r="C1078" s="47">
        <v>880.19926420000002</v>
      </c>
      <c r="D1078" s="14">
        <f t="shared" si="32"/>
        <v>881.20654066677002</v>
      </c>
      <c r="E1078" s="13">
        <f t="shared" si="33"/>
        <v>879.19198773323001</v>
      </c>
      <c r="F1078" t="s">
        <v>4608</v>
      </c>
      <c r="H1078" t="s">
        <v>4608</v>
      </c>
      <c r="I1078" t="s">
        <v>4656</v>
      </c>
      <c r="J1078" t="s">
        <v>6049</v>
      </c>
      <c r="N1078" s="44" t="s">
        <v>6050</v>
      </c>
      <c r="O1078" t="s">
        <v>6051</v>
      </c>
      <c r="P1078" s="15" t="s">
        <v>6052</v>
      </c>
      <c r="Q1078" s="4">
        <v>-6.86</v>
      </c>
      <c r="R1078" s="52" t="s">
        <v>10435</v>
      </c>
      <c r="S1078" s="52" t="s">
        <v>10435</v>
      </c>
      <c r="T1078" s="52" t="s">
        <v>10435</v>
      </c>
      <c r="U1078" s="52" t="s">
        <v>10435</v>
      </c>
      <c r="V1078" s="52" t="s">
        <v>10435</v>
      </c>
      <c r="W1078" s="52" t="s">
        <v>10435</v>
      </c>
      <c r="X1078" s="52" t="s">
        <v>10435</v>
      </c>
    </row>
    <row r="1079" spans="1:24" ht="15" customHeight="1" x14ac:dyDescent="0.2">
      <c r="A1079">
        <v>1721</v>
      </c>
      <c r="B1079" t="s">
        <v>22</v>
      </c>
      <c r="C1079" s="47">
        <v>2084.7101193999997</v>
      </c>
      <c r="D1079" s="14">
        <f t="shared" si="32"/>
        <v>2085.7173958667695</v>
      </c>
      <c r="E1079" s="13">
        <f t="shared" si="33"/>
        <v>2083.7028429332299</v>
      </c>
      <c r="F1079" t="s">
        <v>6053</v>
      </c>
      <c r="H1079" t="s">
        <v>6053</v>
      </c>
      <c r="I1079" t="s">
        <v>6054</v>
      </c>
      <c r="J1079" t="s">
        <v>6055</v>
      </c>
      <c r="N1079" s="44" t="s">
        <v>6056</v>
      </c>
      <c r="O1079" t="s">
        <v>6057</v>
      </c>
      <c r="P1079" s="15" t="s">
        <v>6058</v>
      </c>
      <c r="Q1079" s="4">
        <v>-17.329999999999998</v>
      </c>
      <c r="R1079" s="52" t="s">
        <v>10435</v>
      </c>
      <c r="S1079" s="52" t="s">
        <v>10435</v>
      </c>
      <c r="T1079" s="52" t="s">
        <v>10435</v>
      </c>
      <c r="U1079" s="52" t="s">
        <v>10435</v>
      </c>
      <c r="V1079" s="52" t="s">
        <v>10435</v>
      </c>
      <c r="W1079" s="52" t="s">
        <v>10435</v>
      </c>
      <c r="X1079" s="52" t="s">
        <v>10435</v>
      </c>
    </row>
    <row r="1080" spans="1:24" ht="15" customHeight="1" x14ac:dyDescent="0.2">
      <c r="A1080">
        <v>1722</v>
      </c>
      <c r="B1080" t="s">
        <v>22</v>
      </c>
      <c r="C1080" s="47">
        <v>880.19926420000002</v>
      </c>
      <c r="D1080" s="14">
        <f t="shared" si="32"/>
        <v>881.20654066677002</v>
      </c>
      <c r="E1080" s="13">
        <f t="shared" si="33"/>
        <v>879.19198773323001</v>
      </c>
      <c r="F1080" t="s">
        <v>4608</v>
      </c>
      <c r="H1080" t="s">
        <v>4608</v>
      </c>
      <c r="I1080" t="s">
        <v>4609</v>
      </c>
      <c r="J1080" t="s">
        <v>6059</v>
      </c>
      <c r="N1080" s="44" t="s">
        <v>4611</v>
      </c>
      <c r="O1080" t="s">
        <v>6060</v>
      </c>
      <c r="P1080" s="15" t="s">
        <v>6061</v>
      </c>
      <c r="Q1080" s="4">
        <v>-6.94</v>
      </c>
      <c r="R1080" s="52" t="s">
        <v>10435</v>
      </c>
      <c r="S1080" s="52" t="s">
        <v>10435</v>
      </c>
      <c r="T1080" s="52" t="s">
        <v>10435</v>
      </c>
      <c r="U1080" s="52" t="s">
        <v>10435</v>
      </c>
      <c r="V1080" s="52" t="s">
        <v>10435</v>
      </c>
      <c r="W1080" s="52" t="s">
        <v>10435</v>
      </c>
      <c r="X1080" s="52" t="s">
        <v>10435</v>
      </c>
    </row>
    <row r="1081" spans="1:24" ht="15" customHeight="1" x14ac:dyDescent="0.2">
      <c r="A1081">
        <v>1723</v>
      </c>
      <c r="B1081" t="s">
        <v>22</v>
      </c>
      <c r="C1081" s="47">
        <v>935.17271640000001</v>
      </c>
      <c r="D1081" s="14">
        <f t="shared" si="32"/>
        <v>936.17999286677002</v>
      </c>
      <c r="E1081" s="13">
        <f t="shared" si="33"/>
        <v>934.16543993323</v>
      </c>
      <c r="F1081" t="s">
        <v>6062</v>
      </c>
      <c r="H1081" t="s">
        <v>6062</v>
      </c>
      <c r="I1081" t="s">
        <v>6063</v>
      </c>
      <c r="J1081" t="s">
        <v>6064</v>
      </c>
      <c r="N1081" s="44" t="s">
        <v>6065</v>
      </c>
      <c r="O1081" t="s">
        <v>6066</v>
      </c>
      <c r="P1081" s="15" t="s">
        <v>6067</v>
      </c>
      <c r="Q1081" s="4">
        <v>-3.1</v>
      </c>
      <c r="R1081" s="52" t="s">
        <v>10435</v>
      </c>
      <c r="S1081" s="52" t="s">
        <v>10435</v>
      </c>
      <c r="T1081" s="52" t="s">
        <v>10435</v>
      </c>
      <c r="U1081" s="52" t="s">
        <v>10435</v>
      </c>
      <c r="V1081" s="52" t="s">
        <v>10435</v>
      </c>
      <c r="W1081" s="52" t="s">
        <v>10435</v>
      </c>
      <c r="X1081" s="52" t="s">
        <v>10435</v>
      </c>
    </row>
    <row r="1082" spans="1:24" ht="15" customHeight="1" x14ac:dyDescent="0.2">
      <c r="A1082">
        <v>1724</v>
      </c>
      <c r="B1082" t="s">
        <v>22</v>
      </c>
      <c r="C1082" s="47">
        <v>1496.7648052</v>
      </c>
      <c r="D1082" s="14">
        <f t="shared" si="32"/>
        <v>1497.77208166677</v>
      </c>
      <c r="E1082" s="13">
        <f t="shared" si="33"/>
        <v>1495.7575287332299</v>
      </c>
      <c r="F1082" t="s">
        <v>6068</v>
      </c>
      <c r="H1082" t="s">
        <v>6068</v>
      </c>
      <c r="I1082" t="s">
        <v>6069</v>
      </c>
      <c r="J1082" t="s">
        <v>6070</v>
      </c>
      <c r="N1082" s="44" t="s">
        <v>6071</v>
      </c>
      <c r="O1082" t="s">
        <v>6072</v>
      </c>
      <c r="P1082" s="15" t="s">
        <v>6073</v>
      </c>
      <c r="Q1082" s="4">
        <v>0.82</v>
      </c>
      <c r="R1082" s="52" t="s">
        <v>10435</v>
      </c>
      <c r="S1082" s="52" t="s">
        <v>10435</v>
      </c>
      <c r="T1082" s="52" t="s">
        <v>10435</v>
      </c>
      <c r="U1082" s="52" t="s">
        <v>10435</v>
      </c>
      <c r="V1082" s="52" t="s">
        <v>10435</v>
      </c>
      <c r="W1082" s="52" t="s">
        <v>10435</v>
      </c>
      <c r="X1082" s="52" t="s">
        <v>10435</v>
      </c>
    </row>
    <row r="1083" spans="1:24" ht="15" customHeight="1" x14ac:dyDescent="0.2">
      <c r="A1083">
        <v>1725</v>
      </c>
      <c r="B1083" t="s">
        <v>22</v>
      </c>
      <c r="C1083" s="47">
        <v>1133.2262234000002</v>
      </c>
      <c r="D1083" s="14">
        <f t="shared" si="32"/>
        <v>1134.2334998667702</v>
      </c>
      <c r="E1083" s="13">
        <f t="shared" si="33"/>
        <v>1132.2189469332302</v>
      </c>
      <c r="F1083" t="s">
        <v>6074</v>
      </c>
      <c r="H1083" t="s">
        <v>6074</v>
      </c>
      <c r="I1083" t="s">
        <v>6075</v>
      </c>
      <c r="J1083" t="s">
        <v>6076</v>
      </c>
      <c r="N1083" s="44" t="s">
        <v>6077</v>
      </c>
      <c r="O1083" t="s">
        <v>6078</v>
      </c>
      <c r="P1083" s="15" t="s">
        <v>6079</v>
      </c>
      <c r="Q1083" s="4">
        <v>-10.87</v>
      </c>
      <c r="R1083" s="52" t="s">
        <v>10435</v>
      </c>
      <c r="S1083" s="52" t="s">
        <v>10435</v>
      </c>
      <c r="T1083" s="52" t="s">
        <v>10435</v>
      </c>
      <c r="U1083" s="52" t="s">
        <v>10435</v>
      </c>
      <c r="V1083" s="52" t="s">
        <v>10435</v>
      </c>
      <c r="W1083" s="52" t="s">
        <v>10435</v>
      </c>
      <c r="X1083" s="52" t="s">
        <v>10435</v>
      </c>
    </row>
    <row r="1084" spans="1:24" ht="15" customHeight="1" x14ac:dyDescent="0.2">
      <c r="A1084">
        <v>1727</v>
      </c>
      <c r="B1084" t="s">
        <v>22</v>
      </c>
      <c r="C1084" s="47">
        <v>1056.0751823999999</v>
      </c>
      <c r="D1084" s="14">
        <f t="shared" si="32"/>
        <v>1057.0824588667699</v>
      </c>
      <c r="E1084" s="13">
        <f t="shared" si="33"/>
        <v>1055.0679059332299</v>
      </c>
      <c r="F1084" t="s">
        <v>6083</v>
      </c>
      <c r="H1084" t="s">
        <v>6083</v>
      </c>
      <c r="I1084" t="s">
        <v>6084</v>
      </c>
      <c r="J1084" t="s">
        <v>6085</v>
      </c>
      <c r="N1084" s="44" t="s">
        <v>6086</v>
      </c>
      <c r="O1084" t="s">
        <v>6087</v>
      </c>
      <c r="P1084" s="15" t="s">
        <v>6088</v>
      </c>
      <c r="Q1084" s="4">
        <v>-5.91</v>
      </c>
      <c r="R1084" s="52" t="s">
        <v>10435</v>
      </c>
      <c r="S1084" s="52" t="s">
        <v>10435</v>
      </c>
      <c r="T1084" s="52" t="s">
        <v>10435</v>
      </c>
      <c r="U1084" s="52" t="s">
        <v>10435</v>
      </c>
      <c r="V1084" s="52" t="s">
        <v>10435</v>
      </c>
      <c r="W1084" s="52" t="s">
        <v>10435</v>
      </c>
      <c r="X1084" s="52" t="s">
        <v>10435</v>
      </c>
    </row>
    <row r="1085" spans="1:24" ht="15" customHeight="1" x14ac:dyDescent="0.2">
      <c r="A1085">
        <v>1728</v>
      </c>
      <c r="B1085" t="s">
        <v>22</v>
      </c>
      <c r="C1085" s="47">
        <v>1041.1894285999999</v>
      </c>
      <c r="D1085" s="14">
        <f t="shared" si="32"/>
        <v>1042.1967050667699</v>
      </c>
      <c r="E1085" s="13">
        <f t="shared" si="33"/>
        <v>1040.1821521332299</v>
      </c>
      <c r="F1085" t="s">
        <v>6089</v>
      </c>
      <c r="H1085" t="s">
        <v>6089</v>
      </c>
      <c r="I1085" t="s">
        <v>6090</v>
      </c>
      <c r="J1085" t="s">
        <v>6091</v>
      </c>
      <c r="N1085" s="44" t="s">
        <v>6092</v>
      </c>
      <c r="O1085" t="s">
        <v>6093</v>
      </c>
      <c r="P1085" s="15" t="s">
        <v>6094</v>
      </c>
      <c r="Q1085" s="4">
        <v>-4.07</v>
      </c>
      <c r="R1085" s="52" t="s">
        <v>10435</v>
      </c>
      <c r="S1085" s="52" t="s">
        <v>10435</v>
      </c>
      <c r="T1085" s="52" t="s">
        <v>10435</v>
      </c>
      <c r="U1085" s="52" t="s">
        <v>10435</v>
      </c>
      <c r="V1085" s="52" t="s">
        <v>10435</v>
      </c>
      <c r="W1085" s="52" t="s">
        <v>10435</v>
      </c>
      <c r="X1085" s="52" t="s">
        <v>10435</v>
      </c>
    </row>
    <row r="1086" spans="1:24" ht="15" customHeight="1" x14ac:dyDescent="0.2">
      <c r="A1086">
        <v>1729</v>
      </c>
      <c r="B1086" t="s">
        <v>22</v>
      </c>
      <c r="C1086" s="47">
        <v>964.19926420000002</v>
      </c>
      <c r="D1086" s="14">
        <f t="shared" si="32"/>
        <v>965.20654066677002</v>
      </c>
      <c r="E1086" s="13">
        <f t="shared" si="33"/>
        <v>963.19198773323001</v>
      </c>
      <c r="F1086" t="s">
        <v>6095</v>
      </c>
      <c r="H1086" t="s">
        <v>6095</v>
      </c>
      <c r="I1086" t="s">
        <v>6096</v>
      </c>
      <c r="J1086" t="s">
        <v>6097</v>
      </c>
      <c r="N1086" s="44" t="s">
        <v>6098</v>
      </c>
      <c r="O1086" t="s">
        <v>6099</v>
      </c>
      <c r="P1086" s="15" t="s">
        <v>6100</v>
      </c>
      <c r="Q1086" s="4">
        <v>-5.55</v>
      </c>
      <c r="R1086" s="52" t="s">
        <v>10435</v>
      </c>
      <c r="S1086" s="52" t="s">
        <v>10435</v>
      </c>
      <c r="T1086" s="52" t="s">
        <v>10435</v>
      </c>
      <c r="U1086" s="52" t="s">
        <v>10435</v>
      </c>
      <c r="V1086" s="52" t="s">
        <v>10435</v>
      </c>
      <c r="W1086" s="52" t="s">
        <v>10435</v>
      </c>
      <c r="X1086" s="52" t="s">
        <v>10435</v>
      </c>
    </row>
    <row r="1087" spans="1:24" ht="15" customHeight="1" x14ac:dyDescent="0.2">
      <c r="A1087">
        <v>1730</v>
      </c>
      <c r="B1087" t="s">
        <v>22</v>
      </c>
      <c r="C1087" s="47">
        <v>1216.2473944000003</v>
      </c>
      <c r="D1087" s="14">
        <f t="shared" si="32"/>
        <v>1217.2546708667703</v>
      </c>
      <c r="E1087" s="13">
        <f t="shared" si="33"/>
        <v>1215.2401179332303</v>
      </c>
      <c r="F1087" t="s">
        <v>6101</v>
      </c>
      <c r="H1087" t="s">
        <v>6101</v>
      </c>
      <c r="I1087" t="s">
        <v>6102</v>
      </c>
      <c r="J1087" t="s">
        <v>6103</v>
      </c>
      <c r="N1087" s="44" t="s">
        <v>6104</v>
      </c>
      <c r="O1087" t="s">
        <v>6105</v>
      </c>
      <c r="P1087" s="15" t="s">
        <v>6106</v>
      </c>
      <c r="Q1087" s="4">
        <v>-6.82</v>
      </c>
      <c r="R1087" s="52" t="s">
        <v>10435</v>
      </c>
      <c r="S1087" s="52" t="s">
        <v>10435</v>
      </c>
      <c r="T1087" s="52" t="s">
        <v>10435</v>
      </c>
      <c r="U1087" s="52" t="s">
        <v>10435</v>
      </c>
      <c r="V1087" s="52" t="s">
        <v>10435</v>
      </c>
      <c r="W1087" s="52" t="s">
        <v>10435</v>
      </c>
      <c r="X1087" s="52" t="s">
        <v>10435</v>
      </c>
    </row>
    <row r="1088" spans="1:24" ht="15" customHeight="1" x14ac:dyDescent="0.2">
      <c r="A1088">
        <v>1731</v>
      </c>
      <c r="B1088" t="s">
        <v>22</v>
      </c>
      <c r="C1088" s="47">
        <v>1320.3341102000002</v>
      </c>
      <c r="D1088" s="14">
        <f t="shared" si="32"/>
        <v>1321.3413866667702</v>
      </c>
      <c r="E1088" s="13">
        <f t="shared" si="33"/>
        <v>1319.3268337332302</v>
      </c>
      <c r="F1088" t="s">
        <v>6107</v>
      </c>
      <c r="H1088" t="s">
        <v>6107</v>
      </c>
      <c r="I1088" t="s">
        <v>6108</v>
      </c>
      <c r="J1088" t="s">
        <v>6109</v>
      </c>
      <c r="N1088" s="44" t="s">
        <v>6110</v>
      </c>
      <c r="O1088" t="s">
        <v>6111</v>
      </c>
      <c r="P1088" s="15" t="s">
        <v>6112</v>
      </c>
      <c r="Q1088" s="4">
        <v>-3.95</v>
      </c>
      <c r="R1088" s="52" t="s">
        <v>10435</v>
      </c>
      <c r="S1088" s="52" t="s">
        <v>10435</v>
      </c>
      <c r="T1088" s="52" t="s">
        <v>10435</v>
      </c>
      <c r="U1088" s="52" t="s">
        <v>10435</v>
      </c>
      <c r="V1088" s="52" t="s">
        <v>10435</v>
      </c>
      <c r="W1088" s="52" t="s">
        <v>10435</v>
      </c>
      <c r="X1088" s="52" t="s">
        <v>10435</v>
      </c>
    </row>
    <row r="1089" spans="1:24" ht="15" customHeight="1" x14ac:dyDescent="0.2">
      <c r="A1089">
        <v>1732</v>
      </c>
      <c r="B1089" t="s">
        <v>22</v>
      </c>
      <c r="C1089" s="47">
        <v>968.21530760000007</v>
      </c>
      <c r="D1089" s="14">
        <f t="shared" si="32"/>
        <v>969.22258406677008</v>
      </c>
      <c r="E1089" s="13">
        <f t="shared" si="33"/>
        <v>967.20803113323007</v>
      </c>
      <c r="F1089" t="s">
        <v>6113</v>
      </c>
      <c r="H1089" t="s">
        <v>6113</v>
      </c>
      <c r="I1089" t="s">
        <v>6114</v>
      </c>
      <c r="J1089" t="s">
        <v>6115</v>
      </c>
      <c r="N1089" s="44" t="s">
        <v>6116</v>
      </c>
      <c r="O1089" t="s">
        <v>6117</v>
      </c>
      <c r="P1089" s="15" t="s">
        <v>6118</v>
      </c>
      <c r="Q1089" s="4">
        <v>-7.06</v>
      </c>
      <c r="R1089" s="52" t="s">
        <v>10435</v>
      </c>
      <c r="S1089" s="52" t="s">
        <v>10435</v>
      </c>
      <c r="T1089" s="52" t="s">
        <v>10435</v>
      </c>
      <c r="U1089" s="52" t="s">
        <v>10435</v>
      </c>
      <c r="V1089" s="52" t="s">
        <v>10435</v>
      </c>
      <c r="W1089" s="52" t="s">
        <v>10435</v>
      </c>
      <c r="X1089" s="52" t="s">
        <v>10435</v>
      </c>
    </row>
    <row r="1090" spans="1:24" ht="15" customHeight="1" x14ac:dyDescent="0.2">
      <c r="A1090">
        <v>1733</v>
      </c>
      <c r="B1090" t="s">
        <v>22</v>
      </c>
      <c r="C1090" s="47">
        <v>1125.1064003999998</v>
      </c>
      <c r="D1090" s="14">
        <f t="shared" ref="D1090:D1153" si="34">C1090+1.00727646677</f>
        <v>1126.1136768667698</v>
      </c>
      <c r="E1090" s="13">
        <f t="shared" ref="E1090:E1153" si="35">C1090-1.00727646677</f>
        <v>1124.0991239332297</v>
      </c>
      <c r="F1090" t="s">
        <v>6119</v>
      </c>
      <c r="H1090" t="s">
        <v>6119</v>
      </c>
      <c r="I1090" t="s">
        <v>6120</v>
      </c>
      <c r="J1090" t="s">
        <v>6121</v>
      </c>
      <c r="N1090" s="44" t="s">
        <v>6122</v>
      </c>
      <c r="O1090" t="s">
        <v>6123</v>
      </c>
      <c r="P1090" s="15" t="s">
        <v>6124</v>
      </c>
      <c r="Q1090" s="4">
        <v>-2.69</v>
      </c>
      <c r="R1090" s="52" t="s">
        <v>10435</v>
      </c>
      <c r="S1090" s="52" t="s">
        <v>10435</v>
      </c>
      <c r="T1090" s="52" t="s">
        <v>10435</v>
      </c>
      <c r="U1090" s="52" t="s">
        <v>10435</v>
      </c>
      <c r="V1090" s="52" t="s">
        <v>10435</v>
      </c>
      <c r="W1090" s="52" t="s">
        <v>10435</v>
      </c>
      <c r="X1090" s="52" t="s">
        <v>10435</v>
      </c>
    </row>
    <row r="1091" spans="1:24" ht="15" customHeight="1" x14ac:dyDescent="0.2">
      <c r="A1091">
        <v>1734</v>
      </c>
      <c r="B1091" t="s">
        <v>22</v>
      </c>
      <c r="C1091" s="47">
        <v>916.12649739999995</v>
      </c>
      <c r="D1091" s="14">
        <f t="shared" si="34"/>
        <v>917.13377386676996</v>
      </c>
      <c r="E1091" s="13">
        <f t="shared" si="35"/>
        <v>915.11922093322994</v>
      </c>
      <c r="F1091" t="s">
        <v>6125</v>
      </c>
      <c r="H1091" t="s">
        <v>6125</v>
      </c>
      <c r="I1091" t="s">
        <v>6126</v>
      </c>
      <c r="J1091" t="s">
        <v>6127</v>
      </c>
      <c r="N1091" s="44" t="s">
        <v>6128</v>
      </c>
      <c r="O1091" t="s">
        <v>6129</v>
      </c>
      <c r="P1091" s="15" t="s">
        <v>6130</v>
      </c>
      <c r="Q1091" s="4">
        <v>-5.05</v>
      </c>
      <c r="R1091" s="52" t="s">
        <v>10435</v>
      </c>
      <c r="S1091" s="52" t="s">
        <v>10435</v>
      </c>
      <c r="T1091" s="52" t="s">
        <v>10435</v>
      </c>
      <c r="U1091" s="52" t="s">
        <v>10435</v>
      </c>
      <c r="V1091" s="52" t="s">
        <v>10435</v>
      </c>
      <c r="W1091" s="52" t="s">
        <v>10435</v>
      </c>
      <c r="X1091" s="52" t="s">
        <v>10435</v>
      </c>
    </row>
    <row r="1092" spans="1:24" ht="15" customHeight="1" x14ac:dyDescent="0.2">
      <c r="A1092">
        <v>1735</v>
      </c>
      <c r="B1092" t="s">
        <v>22</v>
      </c>
      <c r="C1092" s="47">
        <v>953.16668340000001</v>
      </c>
      <c r="D1092" s="14">
        <f t="shared" si="34"/>
        <v>954.17395986677002</v>
      </c>
      <c r="E1092" s="13">
        <f t="shared" si="35"/>
        <v>952.15940693323</v>
      </c>
      <c r="F1092" t="s">
        <v>6131</v>
      </c>
      <c r="H1092" t="s">
        <v>6131</v>
      </c>
      <c r="I1092" t="s">
        <v>6132</v>
      </c>
      <c r="J1092" t="s">
        <v>6133</v>
      </c>
      <c r="N1092" s="44" t="s">
        <v>6134</v>
      </c>
      <c r="O1092" t="s">
        <v>6135</v>
      </c>
      <c r="P1092" s="15" t="s">
        <v>6136</v>
      </c>
      <c r="Q1092" s="4">
        <v>-10.23</v>
      </c>
      <c r="R1092" s="52" t="s">
        <v>10435</v>
      </c>
      <c r="S1092" s="52" t="s">
        <v>10435</v>
      </c>
      <c r="T1092" s="52" t="s">
        <v>10435</v>
      </c>
      <c r="U1092" s="52" t="s">
        <v>10435</v>
      </c>
      <c r="V1092" s="52" t="s">
        <v>10435</v>
      </c>
      <c r="W1092" s="52" t="s">
        <v>10435</v>
      </c>
      <c r="X1092" s="52" t="s">
        <v>10435</v>
      </c>
    </row>
    <row r="1093" spans="1:24" ht="15" customHeight="1" x14ac:dyDescent="0.2">
      <c r="A1093">
        <v>1736</v>
      </c>
      <c r="B1093" t="s">
        <v>22</v>
      </c>
      <c r="C1093" s="47">
        <v>976.16051179999999</v>
      </c>
      <c r="D1093" s="14">
        <f t="shared" si="34"/>
        <v>977.16778826677</v>
      </c>
      <c r="E1093" s="13">
        <f t="shared" si="35"/>
        <v>975.15323533322999</v>
      </c>
      <c r="F1093" t="s">
        <v>6137</v>
      </c>
      <c r="H1093" t="s">
        <v>6137</v>
      </c>
      <c r="I1093" t="s">
        <v>6138</v>
      </c>
      <c r="J1093" t="s">
        <v>6139</v>
      </c>
      <c r="N1093" s="44" t="s">
        <v>6140</v>
      </c>
      <c r="O1093" t="s">
        <v>6141</v>
      </c>
      <c r="P1093" s="15" t="s">
        <v>6142</v>
      </c>
      <c r="Q1093" s="4">
        <v>-8.6300000000000008</v>
      </c>
      <c r="R1093" s="52" t="s">
        <v>10435</v>
      </c>
      <c r="S1093" s="52" t="s">
        <v>10435</v>
      </c>
      <c r="T1093" s="52" t="s">
        <v>10435</v>
      </c>
      <c r="U1093" s="52" t="s">
        <v>10435</v>
      </c>
      <c r="V1093" s="52" t="s">
        <v>10435</v>
      </c>
      <c r="W1093" s="52" t="s">
        <v>10435</v>
      </c>
      <c r="X1093" s="52" t="s">
        <v>10435</v>
      </c>
    </row>
    <row r="1094" spans="1:24" ht="15" customHeight="1" x14ac:dyDescent="0.2">
      <c r="A1094">
        <v>1737</v>
      </c>
      <c r="B1094" t="s">
        <v>22</v>
      </c>
      <c r="C1094" s="47">
        <v>962.04872420000004</v>
      </c>
      <c r="D1094" s="14">
        <f t="shared" si="34"/>
        <v>963.05600066677005</v>
      </c>
      <c r="E1094" s="13">
        <f t="shared" si="35"/>
        <v>961.04144773323003</v>
      </c>
      <c r="F1094" t="s">
        <v>6143</v>
      </c>
      <c r="H1094" t="s">
        <v>6143</v>
      </c>
      <c r="I1094" t="s">
        <v>6144</v>
      </c>
      <c r="J1094" t="s">
        <v>6145</v>
      </c>
      <c r="N1094" s="44" t="s">
        <v>6146</v>
      </c>
      <c r="O1094" t="s">
        <v>6147</v>
      </c>
      <c r="P1094" s="15" t="s">
        <v>6148</v>
      </c>
      <c r="Q1094" s="4">
        <v>-8.9700000000000006</v>
      </c>
      <c r="R1094" s="52" t="s">
        <v>10435</v>
      </c>
      <c r="S1094" s="52" t="s">
        <v>10435</v>
      </c>
      <c r="T1094" s="52" t="s">
        <v>10435</v>
      </c>
      <c r="U1094" s="52" t="s">
        <v>10435</v>
      </c>
      <c r="V1094" s="52" t="s">
        <v>10435</v>
      </c>
      <c r="W1094" s="52" t="s">
        <v>10435</v>
      </c>
      <c r="X1094" s="52" t="s">
        <v>10435</v>
      </c>
    </row>
    <row r="1095" spans="1:24" ht="15" customHeight="1" x14ac:dyDescent="0.2">
      <c r="A1095">
        <v>1738</v>
      </c>
      <c r="B1095" t="s">
        <v>22</v>
      </c>
      <c r="C1095" s="47">
        <v>1128.1952784</v>
      </c>
      <c r="D1095" s="14">
        <f t="shared" si="34"/>
        <v>1129.20255486677</v>
      </c>
      <c r="E1095" s="13">
        <f t="shared" si="35"/>
        <v>1127.18800193323</v>
      </c>
      <c r="F1095" t="s">
        <v>6149</v>
      </c>
      <c r="H1095" t="s">
        <v>6149</v>
      </c>
      <c r="I1095" t="s">
        <v>6150</v>
      </c>
      <c r="J1095" t="s">
        <v>6151</v>
      </c>
      <c r="N1095" s="44" t="s">
        <v>6152</v>
      </c>
      <c r="O1095" t="s">
        <v>6153</v>
      </c>
      <c r="P1095" s="15" t="s">
        <v>6154</v>
      </c>
      <c r="Q1095" s="4">
        <v>-4.3899999999999997</v>
      </c>
      <c r="R1095" s="52" t="s">
        <v>10435</v>
      </c>
      <c r="S1095" s="52" t="s">
        <v>10435</v>
      </c>
      <c r="T1095" s="52" t="s">
        <v>10435</v>
      </c>
      <c r="U1095" s="52" t="s">
        <v>10435</v>
      </c>
      <c r="V1095" s="52" t="s">
        <v>10435</v>
      </c>
      <c r="W1095" s="52" t="s">
        <v>10435</v>
      </c>
      <c r="X1095" s="52" t="s">
        <v>10435</v>
      </c>
    </row>
    <row r="1096" spans="1:24" ht="15" customHeight="1" x14ac:dyDescent="0.2">
      <c r="A1096">
        <v>1739</v>
      </c>
      <c r="B1096" t="s">
        <v>22</v>
      </c>
      <c r="C1096" s="47">
        <v>1203.5068288000002</v>
      </c>
      <c r="D1096" s="14">
        <f t="shared" si="34"/>
        <v>1204.5141052667702</v>
      </c>
      <c r="E1096" s="13">
        <f t="shared" si="35"/>
        <v>1202.4995523332302</v>
      </c>
      <c r="F1096" t="s">
        <v>6155</v>
      </c>
      <c r="H1096" t="s">
        <v>6155</v>
      </c>
      <c r="I1096" t="s">
        <v>6156</v>
      </c>
      <c r="J1096" t="s">
        <v>6157</v>
      </c>
      <c r="N1096" s="44" t="s">
        <v>6158</v>
      </c>
      <c r="O1096" t="s">
        <v>6159</v>
      </c>
      <c r="P1096" s="15" t="s">
        <v>6160</v>
      </c>
      <c r="Q1096" s="4">
        <v>4.47</v>
      </c>
      <c r="R1096" s="52" t="s">
        <v>10435</v>
      </c>
      <c r="S1096" s="52" t="s">
        <v>10435</v>
      </c>
      <c r="T1096" s="52" t="s">
        <v>10435</v>
      </c>
      <c r="U1096" s="52" t="s">
        <v>10435</v>
      </c>
      <c r="V1096" s="52" t="s">
        <v>10435</v>
      </c>
      <c r="W1096" s="52" t="s">
        <v>10435</v>
      </c>
      <c r="X1096" s="52" t="s">
        <v>10435</v>
      </c>
    </row>
    <row r="1097" spans="1:24" ht="15" customHeight="1" x14ac:dyDescent="0.2">
      <c r="A1097">
        <v>1740</v>
      </c>
      <c r="B1097" t="s">
        <v>22</v>
      </c>
      <c r="C1097" s="47">
        <v>997.2054720000001</v>
      </c>
      <c r="D1097" s="14">
        <f t="shared" si="34"/>
        <v>998.21274846677011</v>
      </c>
      <c r="E1097" s="13">
        <f t="shared" si="35"/>
        <v>996.19819553323009</v>
      </c>
      <c r="F1097" t="s">
        <v>6161</v>
      </c>
      <c r="H1097" t="s">
        <v>6161</v>
      </c>
      <c r="I1097" t="s">
        <v>6162</v>
      </c>
      <c r="J1097" t="s">
        <v>6163</v>
      </c>
      <c r="N1097" s="44" t="s">
        <v>6164</v>
      </c>
      <c r="O1097" t="s">
        <v>6165</v>
      </c>
      <c r="P1097" s="15" t="s">
        <v>6166</v>
      </c>
      <c r="Q1097" s="4">
        <v>-8.6300000000000008</v>
      </c>
      <c r="R1097" s="52" t="s">
        <v>10435</v>
      </c>
      <c r="S1097" s="52" t="s">
        <v>10435</v>
      </c>
      <c r="T1097" s="52" t="s">
        <v>10435</v>
      </c>
      <c r="U1097" s="52" t="s">
        <v>10435</v>
      </c>
      <c r="V1097" s="52" t="s">
        <v>10435</v>
      </c>
      <c r="W1097" s="52" t="s">
        <v>10435</v>
      </c>
      <c r="X1097" s="52" t="s">
        <v>10435</v>
      </c>
    </row>
    <row r="1098" spans="1:24" ht="15" customHeight="1" x14ac:dyDescent="0.2">
      <c r="A1098">
        <v>1741</v>
      </c>
      <c r="B1098" t="s">
        <v>22</v>
      </c>
      <c r="C1098" s="47">
        <v>985.2054720000001</v>
      </c>
      <c r="D1098" s="14">
        <f t="shared" si="34"/>
        <v>986.21274846677011</v>
      </c>
      <c r="E1098" s="13">
        <f t="shared" si="35"/>
        <v>984.19819553323009</v>
      </c>
      <c r="F1098" t="s">
        <v>6167</v>
      </c>
      <c r="H1098" t="s">
        <v>6167</v>
      </c>
      <c r="I1098" t="s">
        <v>6168</v>
      </c>
      <c r="J1098" t="s">
        <v>6169</v>
      </c>
      <c r="N1098" s="44" t="s">
        <v>6170</v>
      </c>
      <c r="O1098" t="s">
        <v>6171</v>
      </c>
      <c r="P1098" s="15" t="s">
        <v>6172</v>
      </c>
      <c r="Q1098" s="4">
        <v>-10.56</v>
      </c>
      <c r="R1098" s="52" t="s">
        <v>10435</v>
      </c>
      <c r="S1098" s="52" t="s">
        <v>10435</v>
      </c>
      <c r="T1098" s="52" t="s">
        <v>10435</v>
      </c>
      <c r="U1098" s="52" t="s">
        <v>10435</v>
      </c>
      <c r="V1098" s="52" t="s">
        <v>10435</v>
      </c>
      <c r="W1098" s="52" t="s">
        <v>10435</v>
      </c>
      <c r="X1098" s="52" t="s">
        <v>10435</v>
      </c>
    </row>
    <row r="1099" spans="1:24" ht="15" customHeight="1" x14ac:dyDescent="0.2">
      <c r="A1099">
        <v>1742</v>
      </c>
      <c r="B1099" t="s">
        <v>22</v>
      </c>
      <c r="C1099" s="47">
        <v>917.08701640000004</v>
      </c>
      <c r="D1099" s="14">
        <f t="shared" si="34"/>
        <v>918.09429286677005</v>
      </c>
      <c r="E1099" s="13">
        <f t="shared" si="35"/>
        <v>916.07973993323003</v>
      </c>
      <c r="F1099" t="s">
        <v>6173</v>
      </c>
      <c r="H1099" t="s">
        <v>6173</v>
      </c>
      <c r="I1099" t="s">
        <v>6174</v>
      </c>
      <c r="J1099" t="s">
        <v>6175</v>
      </c>
      <c r="N1099" s="44" t="s">
        <v>6176</v>
      </c>
      <c r="O1099" t="s">
        <v>6177</v>
      </c>
      <c r="P1099" s="15" t="s">
        <v>6178</v>
      </c>
      <c r="Q1099" s="4">
        <v>-6.44</v>
      </c>
      <c r="R1099" s="52" t="s">
        <v>10435</v>
      </c>
      <c r="S1099" s="52" t="s">
        <v>10435</v>
      </c>
      <c r="T1099" s="52" t="s">
        <v>10435</v>
      </c>
      <c r="U1099" s="52" t="s">
        <v>10435</v>
      </c>
      <c r="V1099" s="52" t="s">
        <v>10435</v>
      </c>
      <c r="W1099" s="52" t="s">
        <v>10435</v>
      </c>
      <c r="X1099" s="52" t="s">
        <v>10435</v>
      </c>
    </row>
    <row r="1100" spans="1:24" ht="15" customHeight="1" x14ac:dyDescent="0.2">
      <c r="A1100">
        <v>1743</v>
      </c>
      <c r="B1100" t="s">
        <v>22</v>
      </c>
      <c r="C1100" s="47">
        <v>1282.3208300000001</v>
      </c>
      <c r="D1100" s="14">
        <f t="shared" si="34"/>
        <v>1283.3281064667701</v>
      </c>
      <c r="E1100" s="13">
        <f t="shared" si="35"/>
        <v>1281.3135535332301</v>
      </c>
      <c r="F1100" t="s">
        <v>6179</v>
      </c>
      <c r="H1100" t="s">
        <v>6179</v>
      </c>
      <c r="I1100" t="s">
        <v>6180</v>
      </c>
      <c r="J1100" t="s">
        <v>6181</v>
      </c>
      <c r="N1100" s="44" t="s">
        <v>6182</v>
      </c>
      <c r="O1100" t="s">
        <v>6183</v>
      </c>
      <c r="P1100" s="15" t="s">
        <v>6184</v>
      </c>
      <c r="Q1100" s="4">
        <v>-2.02</v>
      </c>
      <c r="R1100" s="52" t="s">
        <v>10435</v>
      </c>
      <c r="S1100" s="52" t="s">
        <v>10435</v>
      </c>
      <c r="T1100" s="52" t="s">
        <v>10435</v>
      </c>
      <c r="U1100" s="52" t="s">
        <v>10435</v>
      </c>
      <c r="V1100" s="52" t="s">
        <v>10435</v>
      </c>
      <c r="W1100" s="52" t="s">
        <v>10435</v>
      </c>
      <c r="X1100" s="52" t="s">
        <v>10435</v>
      </c>
    </row>
    <row r="1101" spans="1:24" ht="15" customHeight="1" x14ac:dyDescent="0.2">
      <c r="A1101">
        <v>1744</v>
      </c>
      <c r="B1101" t="s">
        <v>22</v>
      </c>
      <c r="C1101" s="47">
        <v>929.12339980000002</v>
      </c>
      <c r="D1101" s="14">
        <f t="shared" si="34"/>
        <v>930.13067626677002</v>
      </c>
      <c r="E1101" s="13">
        <f t="shared" si="35"/>
        <v>928.11612333323001</v>
      </c>
      <c r="F1101" t="s">
        <v>6185</v>
      </c>
      <c r="H1101" t="s">
        <v>6185</v>
      </c>
      <c r="I1101" t="s">
        <v>6186</v>
      </c>
      <c r="J1101" t="s">
        <v>6187</v>
      </c>
      <c r="N1101" s="44" t="s">
        <v>6188</v>
      </c>
      <c r="O1101" t="s">
        <v>6189</v>
      </c>
      <c r="P1101" s="15" t="s">
        <v>6190</v>
      </c>
      <c r="Q1101" s="4">
        <v>-7.35</v>
      </c>
      <c r="R1101" s="52" t="s">
        <v>10435</v>
      </c>
      <c r="S1101" s="52" t="s">
        <v>10435</v>
      </c>
      <c r="T1101" s="52" t="s">
        <v>10435</v>
      </c>
      <c r="U1101" s="52" t="s">
        <v>10435</v>
      </c>
      <c r="V1101" s="52" t="s">
        <v>10435</v>
      </c>
      <c r="W1101" s="52" t="s">
        <v>10435</v>
      </c>
      <c r="X1101" s="52" t="s">
        <v>10435</v>
      </c>
    </row>
    <row r="1102" spans="1:24" ht="15" customHeight="1" x14ac:dyDescent="0.2">
      <c r="A1102">
        <v>1745</v>
      </c>
      <c r="B1102" t="s">
        <v>22</v>
      </c>
      <c r="C1102" s="47">
        <v>925.19557659999998</v>
      </c>
      <c r="D1102" s="14">
        <f t="shared" si="34"/>
        <v>926.20285306676999</v>
      </c>
      <c r="E1102" s="13">
        <f t="shared" si="35"/>
        <v>924.18830013322997</v>
      </c>
      <c r="F1102" t="s">
        <v>6191</v>
      </c>
      <c r="H1102" t="s">
        <v>6191</v>
      </c>
      <c r="I1102" t="s">
        <v>6192</v>
      </c>
      <c r="J1102" t="s">
        <v>6193</v>
      </c>
      <c r="N1102" s="44" t="s">
        <v>6194</v>
      </c>
      <c r="O1102" t="s">
        <v>6195</v>
      </c>
      <c r="P1102" s="15" t="s">
        <v>6196</v>
      </c>
      <c r="Q1102" s="4">
        <v>-8.4</v>
      </c>
      <c r="R1102" s="52" t="s">
        <v>10435</v>
      </c>
      <c r="S1102" s="52" t="s">
        <v>10435</v>
      </c>
      <c r="T1102" s="52" t="s">
        <v>10435</v>
      </c>
      <c r="U1102" s="52" t="s">
        <v>10435</v>
      </c>
      <c r="V1102" s="52" t="s">
        <v>10435</v>
      </c>
      <c r="W1102" s="52" t="s">
        <v>10435</v>
      </c>
      <c r="X1102" s="52" t="s">
        <v>10435</v>
      </c>
    </row>
    <row r="1103" spans="1:24" ht="15" customHeight="1" x14ac:dyDescent="0.2">
      <c r="A1103">
        <v>1746</v>
      </c>
      <c r="B1103" t="s">
        <v>22</v>
      </c>
      <c r="C1103" s="47">
        <v>1250.2616036000002</v>
      </c>
      <c r="D1103" s="14">
        <f t="shared" si="34"/>
        <v>1251.2688800667702</v>
      </c>
      <c r="E1103" s="13">
        <f t="shared" si="35"/>
        <v>1249.2543271332302</v>
      </c>
      <c r="F1103" t="s">
        <v>6197</v>
      </c>
      <c r="H1103" t="s">
        <v>6197</v>
      </c>
      <c r="I1103" t="s">
        <v>6198</v>
      </c>
      <c r="J1103" t="s">
        <v>6199</v>
      </c>
      <c r="N1103" s="44" t="s">
        <v>6200</v>
      </c>
      <c r="O1103" t="s">
        <v>6201</v>
      </c>
      <c r="P1103" s="15" t="s">
        <v>6202</v>
      </c>
      <c r="Q1103" s="4">
        <v>-7.59</v>
      </c>
      <c r="R1103" s="52" t="s">
        <v>10435</v>
      </c>
      <c r="S1103" s="52" t="s">
        <v>10435</v>
      </c>
      <c r="T1103" s="52" t="s">
        <v>10435</v>
      </c>
      <c r="U1103" s="52" t="s">
        <v>10435</v>
      </c>
      <c r="V1103" s="52" t="s">
        <v>10435</v>
      </c>
      <c r="W1103" s="52" t="s">
        <v>10435</v>
      </c>
      <c r="X1103" s="52" t="s">
        <v>10435</v>
      </c>
    </row>
    <row r="1104" spans="1:24" ht="15" customHeight="1" x14ac:dyDescent="0.2">
      <c r="A1104">
        <v>1747</v>
      </c>
      <c r="B1104" t="s">
        <v>22</v>
      </c>
      <c r="C1104" s="47">
        <v>954.22728919999997</v>
      </c>
      <c r="D1104" s="14">
        <f t="shared" si="34"/>
        <v>955.23456566676998</v>
      </c>
      <c r="E1104" s="13">
        <f t="shared" si="35"/>
        <v>953.22001273322996</v>
      </c>
      <c r="F1104" t="s">
        <v>6203</v>
      </c>
      <c r="H1104" t="s">
        <v>6203</v>
      </c>
      <c r="I1104" t="s">
        <v>6204</v>
      </c>
      <c r="J1104" t="s">
        <v>6205</v>
      </c>
      <c r="N1104" s="44" t="s">
        <v>6206</v>
      </c>
      <c r="O1104" t="s">
        <v>6207</v>
      </c>
      <c r="P1104" s="15" t="s">
        <v>6208</v>
      </c>
      <c r="Q1104" s="4">
        <v>-7.97</v>
      </c>
      <c r="R1104" s="52" t="s">
        <v>10435</v>
      </c>
      <c r="S1104" s="52" t="s">
        <v>10435</v>
      </c>
      <c r="T1104" s="52" t="s">
        <v>10435</v>
      </c>
      <c r="U1104" s="52" t="s">
        <v>10435</v>
      </c>
      <c r="V1104" s="52" t="s">
        <v>10435</v>
      </c>
      <c r="W1104" s="52" t="s">
        <v>10435</v>
      </c>
      <c r="X1104" s="52" t="s">
        <v>10435</v>
      </c>
    </row>
    <row r="1105" spans="1:24" ht="15" customHeight="1" x14ac:dyDescent="0.2">
      <c r="A1105">
        <v>1748</v>
      </c>
      <c r="B1105" t="s">
        <v>22</v>
      </c>
      <c r="C1105" s="47">
        <v>909.18942860000004</v>
      </c>
      <c r="D1105" s="14">
        <f t="shared" si="34"/>
        <v>910.19670506677005</v>
      </c>
      <c r="E1105" s="13">
        <f t="shared" si="35"/>
        <v>908.18215213323003</v>
      </c>
      <c r="F1105" t="s">
        <v>6209</v>
      </c>
      <c r="H1105" t="s">
        <v>6209</v>
      </c>
      <c r="I1105" t="s">
        <v>6210</v>
      </c>
      <c r="J1105" t="s">
        <v>6211</v>
      </c>
      <c r="N1105" s="44" t="s">
        <v>6212</v>
      </c>
      <c r="O1105" t="s">
        <v>6213</v>
      </c>
      <c r="P1105" s="15" t="s">
        <v>6214</v>
      </c>
      <c r="Q1105" s="4">
        <v>-5.91</v>
      </c>
      <c r="R1105" s="52" t="s">
        <v>10435</v>
      </c>
      <c r="S1105" s="52" t="s">
        <v>10435</v>
      </c>
      <c r="T1105" s="52" t="s">
        <v>10435</v>
      </c>
      <c r="U1105" s="52" t="s">
        <v>10435</v>
      </c>
      <c r="V1105" s="52" t="s">
        <v>10435</v>
      </c>
      <c r="W1105" s="52" t="s">
        <v>10435</v>
      </c>
      <c r="X1105" s="52" t="s">
        <v>10435</v>
      </c>
    </row>
    <row r="1106" spans="1:24" ht="15" customHeight="1" x14ac:dyDescent="0.2">
      <c r="A1106">
        <v>1749</v>
      </c>
      <c r="B1106" t="s">
        <v>22</v>
      </c>
      <c r="C1106" s="47">
        <v>980.08640860000003</v>
      </c>
      <c r="D1106" s="14">
        <f t="shared" si="34"/>
        <v>981.09368506677004</v>
      </c>
      <c r="E1106" s="13">
        <f t="shared" si="35"/>
        <v>979.07913213323002</v>
      </c>
      <c r="F1106" t="s">
        <v>6215</v>
      </c>
      <c r="H1106" t="s">
        <v>6215</v>
      </c>
      <c r="I1106" t="s">
        <v>6216</v>
      </c>
      <c r="J1106" t="s">
        <v>6217</v>
      </c>
      <c r="N1106" s="44" t="s">
        <v>6218</v>
      </c>
      <c r="O1106" t="s">
        <v>6219</v>
      </c>
      <c r="P1106" s="15" t="s">
        <v>6220</v>
      </c>
      <c r="Q1106" s="4">
        <v>-7.43</v>
      </c>
      <c r="R1106" s="52" t="s">
        <v>10435</v>
      </c>
      <c r="S1106" s="52" t="s">
        <v>10435</v>
      </c>
      <c r="T1106" s="52" t="s">
        <v>10435</v>
      </c>
      <c r="U1106" s="52" t="s">
        <v>10435</v>
      </c>
      <c r="V1106" s="52" t="s">
        <v>10435</v>
      </c>
      <c r="W1106" s="52" t="s">
        <v>10435</v>
      </c>
      <c r="X1106" s="52" t="s">
        <v>10435</v>
      </c>
    </row>
    <row r="1107" spans="1:24" ht="15" customHeight="1" x14ac:dyDescent="0.2">
      <c r="A1107">
        <v>1750</v>
      </c>
      <c r="B1107" t="s">
        <v>22</v>
      </c>
      <c r="C1107" s="47">
        <v>1080.3193728000001</v>
      </c>
      <c r="D1107" s="14">
        <f t="shared" si="34"/>
        <v>1081.3266492667701</v>
      </c>
      <c r="E1107" s="13">
        <f t="shared" si="35"/>
        <v>1079.3120963332301</v>
      </c>
      <c r="F1107" t="s">
        <v>6221</v>
      </c>
      <c r="H1107" t="s">
        <v>6221</v>
      </c>
      <c r="I1107" t="s">
        <v>6222</v>
      </c>
      <c r="J1107" t="s">
        <v>6223</v>
      </c>
      <c r="N1107" s="44" t="s">
        <v>6224</v>
      </c>
      <c r="O1107" t="s">
        <v>6225</v>
      </c>
      <c r="P1107" s="15" t="s">
        <v>6226</v>
      </c>
      <c r="Q1107" s="4">
        <v>-3.94</v>
      </c>
      <c r="R1107" s="52" t="s">
        <v>10435</v>
      </c>
      <c r="S1107" s="52" t="s">
        <v>10435</v>
      </c>
      <c r="T1107" s="52" t="s">
        <v>10435</v>
      </c>
      <c r="U1107" s="52" t="s">
        <v>10435</v>
      </c>
      <c r="V1107" s="52" t="s">
        <v>10435</v>
      </c>
      <c r="W1107" s="52" t="s">
        <v>10435</v>
      </c>
      <c r="X1107" s="52" t="s">
        <v>10435</v>
      </c>
    </row>
    <row r="1108" spans="1:24" ht="15" customHeight="1" x14ac:dyDescent="0.2">
      <c r="A1108">
        <v>1751</v>
      </c>
      <c r="B1108" t="s">
        <v>22</v>
      </c>
      <c r="C1108" s="47">
        <v>923.20507780000003</v>
      </c>
      <c r="D1108" s="14">
        <f t="shared" si="34"/>
        <v>924.21235426677003</v>
      </c>
      <c r="E1108" s="13">
        <f t="shared" si="35"/>
        <v>922.19780133323002</v>
      </c>
      <c r="F1108" t="s">
        <v>6227</v>
      </c>
      <c r="H1108" t="s">
        <v>6227</v>
      </c>
      <c r="I1108" t="s">
        <v>6228</v>
      </c>
      <c r="J1108" t="s">
        <v>6229</v>
      </c>
      <c r="N1108" s="44" t="s">
        <v>6230</v>
      </c>
      <c r="O1108" t="s">
        <v>6231</v>
      </c>
      <c r="P1108" s="15" t="s">
        <v>6232</v>
      </c>
      <c r="Q1108" s="4">
        <v>-8.1999999999999993</v>
      </c>
      <c r="R1108" s="52" t="s">
        <v>10435</v>
      </c>
      <c r="S1108" s="52" t="s">
        <v>10435</v>
      </c>
      <c r="T1108" s="52" t="s">
        <v>10435</v>
      </c>
      <c r="U1108" s="52" t="s">
        <v>10435</v>
      </c>
      <c r="V1108" s="52" t="s">
        <v>10435</v>
      </c>
      <c r="W1108" s="52" t="s">
        <v>10435</v>
      </c>
      <c r="X1108" s="52" t="s">
        <v>10435</v>
      </c>
    </row>
    <row r="1109" spans="1:24" ht="15" customHeight="1" x14ac:dyDescent="0.2">
      <c r="A1109">
        <v>1753</v>
      </c>
      <c r="B1109" t="s">
        <v>22</v>
      </c>
      <c r="C1109" s="47">
        <v>965.11388420000014</v>
      </c>
      <c r="D1109" s="14">
        <f t="shared" si="34"/>
        <v>966.12116066677015</v>
      </c>
      <c r="E1109" s="13">
        <f t="shared" si="35"/>
        <v>964.10660773323013</v>
      </c>
      <c r="F1109" t="s">
        <v>6236</v>
      </c>
      <c r="H1109" t="s">
        <v>6236</v>
      </c>
      <c r="I1109" t="s">
        <v>6237</v>
      </c>
      <c r="J1109" t="s">
        <v>6238</v>
      </c>
      <c r="N1109" s="44" t="s">
        <v>6239</v>
      </c>
      <c r="O1109" t="s">
        <v>6240</v>
      </c>
      <c r="P1109" s="15" t="s">
        <v>6241</v>
      </c>
      <c r="Q1109" s="4">
        <v>-5.33</v>
      </c>
      <c r="R1109" s="52" t="s">
        <v>10435</v>
      </c>
      <c r="S1109" s="52" t="s">
        <v>10435</v>
      </c>
      <c r="T1109" s="52" t="s">
        <v>10435</v>
      </c>
      <c r="U1109" s="52" t="s">
        <v>10435</v>
      </c>
      <c r="V1109" s="52" t="s">
        <v>10435</v>
      </c>
      <c r="W1109" s="52" t="s">
        <v>10435</v>
      </c>
      <c r="X1109" s="52" t="s">
        <v>10435</v>
      </c>
    </row>
    <row r="1110" spans="1:24" ht="15" customHeight="1" x14ac:dyDescent="0.2">
      <c r="A1110">
        <v>1754</v>
      </c>
      <c r="B1110" t="s">
        <v>22</v>
      </c>
      <c r="C1110" s="47">
        <v>1411.2075220000002</v>
      </c>
      <c r="D1110" s="14">
        <f t="shared" si="34"/>
        <v>1412.2147984667702</v>
      </c>
      <c r="E1110" s="13">
        <f t="shared" si="35"/>
        <v>1410.2002455332301</v>
      </c>
      <c r="F1110" t="s">
        <v>6242</v>
      </c>
      <c r="H1110" t="s">
        <v>6242</v>
      </c>
      <c r="I1110" t="s">
        <v>6243</v>
      </c>
      <c r="J1110" t="s">
        <v>6244</v>
      </c>
      <c r="N1110" s="44" t="s">
        <v>6245</v>
      </c>
      <c r="O1110" t="s">
        <v>6246</v>
      </c>
      <c r="P1110" s="15" t="s">
        <v>6247</v>
      </c>
      <c r="Q1110" s="4">
        <v>-1.34</v>
      </c>
      <c r="R1110" s="52" t="s">
        <v>10435</v>
      </c>
      <c r="S1110" s="52" t="s">
        <v>10435</v>
      </c>
      <c r="T1110" s="52" t="s">
        <v>10435</v>
      </c>
      <c r="U1110" s="52" t="s">
        <v>10435</v>
      </c>
      <c r="V1110" s="52" t="s">
        <v>10435</v>
      </c>
      <c r="W1110" s="52" t="s">
        <v>10435</v>
      </c>
      <c r="X1110" s="52" t="s">
        <v>10435</v>
      </c>
    </row>
    <row r="1111" spans="1:24" ht="15" customHeight="1" x14ac:dyDescent="0.2">
      <c r="A1111">
        <v>1757</v>
      </c>
      <c r="B1111" t="s">
        <v>22</v>
      </c>
      <c r="C1111" s="47">
        <v>985.14827100000002</v>
      </c>
      <c r="D1111" s="14">
        <f t="shared" si="34"/>
        <v>986.15554746677003</v>
      </c>
      <c r="E1111" s="13">
        <f t="shared" si="35"/>
        <v>984.14099453323001</v>
      </c>
      <c r="F1111" t="s">
        <v>6254</v>
      </c>
      <c r="H1111" t="s">
        <v>6254</v>
      </c>
      <c r="I1111" t="s">
        <v>6255</v>
      </c>
      <c r="J1111" t="s">
        <v>6256</v>
      </c>
      <c r="N1111" s="44" t="s">
        <v>6257</v>
      </c>
      <c r="O1111" t="s">
        <v>6258</v>
      </c>
      <c r="P1111" s="15" t="s">
        <v>6259</v>
      </c>
      <c r="Q1111" s="4">
        <v>-10.94</v>
      </c>
      <c r="R1111" s="52" t="s">
        <v>10435</v>
      </c>
      <c r="S1111" s="52" t="s">
        <v>10435</v>
      </c>
      <c r="T1111" s="52" t="s">
        <v>10435</v>
      </c>
      <c r="U1111" s="52" t="s">
        <v>10435</v>
      </c>
      <c r="V1111" s="52" t="s">
        <v>10435</v>
      </c>
      <c r="W1111" s="52" t="s">
        <v>10435</v>
      </c>
      <c r="X1111" s="52" t="s">
        <v>10435</v>
      </c>
    </row>
    <row r="1112" spans="1:24" ht="15" customHeight="1" x14ac:dyDescent="0.2">
      <c r="A1112">
        <v>1758</v>
      </c>
      <c r="B1112" t="s">
        <v>22</v>
      </c>
      <c r="C1112" s="47">
        <v>1021.1704262</v>
      </c>
      <c r="D1112" s="14">
        <f t="shared" si="34"/>
        <v>1022.17770266677</v>
      </c>
      <c r="E1112" s="13">
        <f t="shared" si="35"/>
        <v>1020.1631497332299</v>
      </c>
      <c r="F1112" t="s">
        <v>6260</v>
      </c>
      <c r="H1112" t="s">
        <v>6260</v>
      </c>
      <c r="I1112" t="s">
        <v>6261</v>
      </c>
      <c r="J1112" t="s">
        <v>6262</v>
      </c>
      <c r="N1112" s="44" t="s">
        <v>6263</v>
      </c>
      <c r="O1112" t="s">
        <v>6264</v>
      </c>
      <c r="P1112" s="15" t="s">
        <v>6265</v>
      </c>
      <c r="Q1112" s="4">
        <v>-4.54</v>
      </c>
      <c r="R1112" s="52" t="s">
        <v>10435</v>
      </c>
      <c r="S1112" s="52" t="s">
        <v>10435</v>
      </c>
      <c r="T1112" s="52" t="s">
        <v>10435</v>
      </c>
      <c r="U1112" s="52" t="s">
        <v>10435</v>
      </c>
      <c r="V1112" s="52" t="s">
        <v>10435</v>
      </c>
      <c r="W1112" s="52" t="s">
        <v>10435</v>
      </c>
      <c r="X1112" s="52" t="s">
        <v>10435</v>
      </c>
    </row>
    <row r="1113" spans="1:24" ht="15" customHeight="1" x14ac:dyDescent="0.2">
      <c r="A1113">
        <v>1759</v>
      </c>
      <c r="B1113" t="s">
        <v>22</v>
      </c>
      <c r="C1113" s="47">
        <v>1386.3235460000001</v>
      </c>
      <c r="D1113" s="14">
        <f t="shared" si="34"/>
        <v>1387.3308224667701</v>
      </c>
      <c r="E1113" s="13">
        <f t="shared" si="35"/>
        <v>1385.3162695332301</v>
      </c>
      <c r="F1113" t="s">
        <v>6266</v>
      </c>
      <c r="H1113" t="s">
        <v>6266</v>
      </c>
      <c r="I1113" t="s">
        <v>6267</v>
      </c>
      <c r="J1113" t="s">
        <v>6268</v>
      </c>
      <c r="N1113" s="44" t="s">
        <v>6269</v>
      </c>
      <c r="O1113" t="s">
        <v>6270</v>
      </c>
      <c r="P1113" s="15" t="s">
        <v>6271</v>
      </c>
      <c r="Q1113" s="4">
        <v>-4.76</v>
      </c>
      <c r="R1113" s="52" t="s">
        <v>10435</v>
      </c>
      <c r="S1113" s="52" t="s">
        <v>10435</v>
      </c>
      <c r="T1113" s="52" t="s">
        <v>10435</v>
      </c>
      <c r="U1113" s="52" t="s">
        <v>10435</v>
      </c>
      <c r="V1113" s="52" t="s">
        <v>10435</v>
      </c>
      <c r="W1113" s="52" t="s">
        <v>10435</v>
      </c>
      <c r="X1113" s="52" t="s">
        <v>10435</v>
      </c>
    </row>
    <row r="1114" spans="1:24" ht="15" customHeight="1" x14ac:dyDescent="0.2">
      <c r="A1114">
        <v>1760</v>
      </c>
      <c r="B1114" t="s">
        <v>22</v>
      </c>
      <c r="C1114" s="47">
        <v>1130.2806992000001</v>
      </c>
      <c r="D1114" s="14">
        <f t="shared" si="34"/>
        <v>1131.2879756667701</v>
      </c>
      <c r="E1114" s="13">
        <f t="shared" si="35"/>
        <v>1129.2734227332301</v>
      </c>
      <c r="F1114" t="s">
        <v>6272</v>
      </c>
      <c r="H1114" t="s">
        <v>6272</v>
      </c>
      <c r="I1114" t="s">
        <v>6273</v>
      </c>
      <c r="J1114" t="s">
        <v>6274</v>
      </c>
      <c r="N1114" s="44" t="s">
        <v>6275</v>
      </c>
      <c r="O1114" t="s">
        <v>6276</v>
      </c>
      <c r="P1114" s="15" t="s">
        <v>6277</v>
      </c>
      <c r="Q1114" s="4">
        <v>-10.24</v>
      </c>
      <c r="R1114" s="52" t="s">
        <v>10435</v>
      </c>
      <c r="S1114" s="52" t="s">
        <v>10435</v>
      </c>
      <c r="T1114" s="52" t="s">
        <v>10435</v>
      </c>
      <c r="U1114" s="52" t="s">
        <v>10435</v>
      </c>
      <c r="V1114" s="52" t="s">
        <v>10435</v>
      </c>
      <c r="W1114" s="52" t="s">
        <v>10435</v>
      </c>
      <c r="X1114" s="52" t="s">
        <v>10435</v>
      </c>
    </row>
    <row r="1115" spans="1:24" ht="15" customHeight="1" x14ac:dyDescent="0.2">
      <c r="A1115">
        <v>1761</v>
      </c>
      <c r="B1115" t="s">
        <v>22</v>
      </c>
      <c r="C1115" s="47">
        <v>1329.4095804000001</v>
      </c>
      <c r="D1115" s="14">
        <f t="shared" si="34"/>
        <v>1330.4168568667701</v>
      </c>
      <c r="E1115" s="13">
        <f t="shared" si="35"/>
        <v>1328.4023039332301</v>
      </c>
      <c r="F1115" t="s">
        <v>6278</v>
      </c>
      <c r="H1115" t="s">
        <v>6278</v>
      </c>
      <c r="I1115" t="s">
        <v>6279</v>
      </c>
      <c r="J1115" t="s">
        <v>6280</v>
      </c>
      <c r="N1115" s="44" t="s">
        <v>6281</v>
      </c>
      <c r="O1115" t="s">
        <v>6282</v>
      </c>
      <c r="P1115" s="15" t="s">
        <v>6283</v>
      </c>
      <c r="Q1115" s="4">
        <v>-1.1100000000000001</v>
      </c>
      <c r="R1115" s="52" t="s">
        <v>10435</v>
      </c>
      <c r="S1115" s="52" t="s">
        <v>10435</v>
      </c>
      <c r="T1115" s="52" t="s">
        <v>10435</v>
      </c>
      <c r="U1115" s="52" t="s">
        <v>10435</v>
      </c>
      <c r="V1115" s="52" t="s">
        <v>10435</v>
      </c>
      <c r="W1115" s="52" t="s">
        <v>10435</v>
      </c>
      <c r="X1115" s="52" t="s">
        <v>10435</v>
      </c>
    </row>
    <row r="1116" spans="1:24" ht="15" customHeight="1" x14ac:dyDescent="0.2">
      <c r="A1116">
        <v>1762</v>
      </c>
      <c r="B1116" t="s">
        <v>22</v>
      </c>
      <c r="C1116" s="47">
        <v>886.11930360000008</v>
      </c>
      <c r="D1116" s="14">
        <f t="shared" si="34"/>
        <v>887.12658006677009</v>
      </c>
      <c r="E1116" s="13">
        <f t="shared" si="35"/>
        <v>885.11202713323007</v>
      </c>
      <c r="F1116" t="s">
        <v>6284</v>
      </c>
      <c r="H1116" t="s">
        <v>6284</v>
      </c>
      <c r="I1116" t="s">
        <v>6285</v>
      </c>
      <c r="J1116" t="s">
        <v>6286</v>
      </c>
      <c r="N1116" s="44" t="s">
        <v>6287</v>
      </c>
      <c r="O1116" t="s">
        <v>6288</v>
      </c>
      <c r="P1116" s="15" t="s">
        <v>6289</v>
      </c>
      <c r="Q1116" s="4">
        <v>-8.52</v>
      </c>
      <c r="R1116" s="52" t="s">
        <v>10435</v>
      </c>
      <c r="S1116" s="52" t="s">
        <v>10435</v>
      </c>
      <c r="T1116" s="52" t="s">
        <v>10435</v>
      </c>
      <c r="U1116" s="52" t="s">
        <v>10435</v>
      </c>
      <c r="V1116" s="52" t="s">
        <v>10435</v>
      </c>
      <c r="W1116" s="52" t="s">
        <v>10435</v>
      </c>
      <c r="X1116" s="52" t="s">
        <v>10435</v>
      </c>
    </row>
    <row r="1117" spans="1:24" ht="15" customHeight="1" x14ac:dyDescent="0.2">
      <c r="A1117">
        <v>1763</v>
      </c>
      <c r="B1117" t="s">
        <v>22</v>
      </c>
      <c r="C1117" s="47">
        <v>1550.3929840000001</v>
      </c>
      <c r="D1117" s="14">
        <f t="shared" si="34"/>
        <v>1551.4002604667701</v>
      </c>
      <c r="E1117" s="13">
        <f t="shared" si="35"/>
        <v>1549.3857075332301</v>
      </c>
      <c r="F1117" t="s">
        <v>6290</v>
      </c>
      <c r="H1117" t="s">
        <v>6290</v>
      </c>
      <c r="I1117" t="s">
        <v>6291</v>
      </c>
      <c r="J1117" t="s">
        <v>6292</v>
      </c>
      <c r="N1117" s="44" t="s">
        <v>6293</v>
      </c>
      <c r="O1117" t="s">
        <v>6294</v>
      </c>
      <c r="P1117" s="15" t="s">
        <v>6295</v>
      </c>
      <c r="Q1117" s="4">
        <v>-1.78</v>
      </c>
      <c r="R1117" s="52" t="s">
        <v>10435</v>
      </c>
      <c r="S1117" s="52" t="s">
        <v>10435</v>
      </c>
      <c r="T1117" s="52" t="s">
        <v>10435</v>
      </c>
      <c r="U1117" s="52" t="s">
        <v>10435</v>
      </c>
      <c r="V1117" s="52" t="s">
        <v>10435</v>
      </c>
      <c r="W1117" s="52" t="s">
        <v>10435</v>
      </c>
      <c r="X1117" s="52" t="s">
        <v>10435</v>
      </c>
    </row>
    <row r="1118" spans="1:24" ht="15" customHeight="1" x14ac:dyDescent="0.2">
      <c r="A1118">
        <v>1764</v>
      </c>
      <c r="B1118" t="s">
        <v>22</v>
      </c>
      <c r="C1118" s="47">
        <v>1006.0692884</v>
      </c>
      <c r="D1118" s="14">
        <f t="shared" si="34"/>
        <v>1007.07656486677</v>
      </c>
      <c r="E1118" s="13">
        <f t="shared" si="35"/>
        <v>1005.06201193323</v>
      </c>
      <c r="F1118" t="s">
        <v>6296</v>
      </c>
      <c r="H1118" t="s">
        <v>6296</v>
      </c>
      <c r="I1118" t="s">
        <v>6297</v>
      </c>
      <c r="J1118" t="s">
        <v>6298</v>
      </c>
      <c r="N1118" s="44" t="s">
        <v>6299</v>
      </c>
      <c r="O1118" t="s">
        <v>6300</v>
      </c>
      <c r="P1118" s="15" t="s">
        <v>6301</v>
      </c>
      <c r="Q1118" s="4">
        <v>-2.62</v>
      </c>
      <c r="R1118" s="52" t="s">
        <v>10435</v>
      </c>
      <c r="S1118" s="52" t="s">
        <v>10435</v>
      </c>
      <c r="T1118" s="52" t="s">
        <v>10435</v>
      </c>
      <c r="U1118" s="52" t="s">
        <v>10435</v>
      </c>
      <c r="V1118" s="52" t="s">
        <v>10435</v>
      </c>
      <c r="W1118" s="52" t="s">
        <v>10435</v>
      </c>
      <c r="X1118" s="52" t="s">
        <v>10435</v>
      </c>
    </row>
    <row r="1119" spans="1:24" ht="15" customHeight="1" x14ac:dyDescent="0.2">
      <c r="A1119">
        <v>1765</v>
      </c>
      <c r="B1119" t="s">
        <v>22</v>
      </c>
      <c r="C1119" s="47">
        <v>1573.5366254</v>
      </c>
      <c r="D1119" s="14">
        <f t="shared" si="34"/>
        <v>1574.5439018667701</v>
      </c>
      <c r="E1119" s="13">
        <f t="shared" si="35"/>
        <v>1572.52934893323</v>
      </c>
      <c r="F1119" t="s">
        <v>6302</v>
      </c>
      <c r="H1119" t="s">
        <v>6302</v>
      </c>
      <c r="I1119" t="s">
        <v>6303</v>
      </c>
      <c r="J1119" t="s">
        <v>6304</v>
      </c>
      <c r="N1119" s="44" t="s">
        <v>6305</v>
      </c>
      <c r="O1119" t="s">
        <v>6306</v>
      </c>
      <c r="P1119" s="15" t="s">
        <v>6307</v>
      </c>
      <c r="Q1119" s="4">
        <v>-3.68</v>
      </c>
      <c r="R1119" s="52" t="s">
        <v>10435</v>
      </c>
      <c r="S1119" s="52" t="s">
        <v>10435</v>
      </c>
      <c r="T1119" s="52" t="s">
        <v>10435</v>
      </c>
      <c r="U1119" s="52" t="s">
        <v>10435</v>
      </c>
      <c r="V1119" s="52" t="s">
        <v>10435</v>
      </c>
      <c r="W1119" s="52" t="s">
        <v>10435</v>
      </c>
      <c r="X1119" s="52" t="s">
        <v>10435</v>
      </c>
    </row>
    <row r="1120" spans="1:24" ht="15" customHeight="1" x14ac:dyDescent="0.2">
      <c r="A1120">
        <v>1766</v>
      </c>
      <c r="B1120" t="s">
        <v>22</v>
      </c>
      <c r="C1120" s="47">
        <v>1002.1819004</v>
      </c>
      <c r="D1120" s="14">
        <f t="shared" si="34"/>
        <v>1003.18917686677</v>
      </c>
      <c r="E1120" s="13">
        <f t="shared" si="35"/>
        <v>1001.17462393323</v>
      </c>
      <c r="F1120" t="s">
        <v>5908</v>
      </c>
      <c r="H1120" t="s">
        <v>5908</v>
      </c>
      <c r="I1120" t="s">
        <v>6308</v>
      </c>
      <c r="J1120" t="s">
        <v>6309</v>
      </c>
      <c r="N1120" s="44" t="s">
        <v>6310</v>
      </c>
      <c r="O1120" t="s">
        <v>6311</v>
      </c>
      <c r="P1120" s="15" t="s">
        <v>6312</v>
      </c>
      <c r="Q1120" s="4">
        <v>-4.1399999999999997</v>
      </c>
      <c r="R1120" s="52" t="s">
        <v>10435</v>
      </c>
      <c r="S1120" s="52" t="s">
        <v>10435</v>
      </c>
      <c r="T1120" s="52" t="s">
        <v>10435</v>
      </c>
      <c r="U1120" s="52" t="s">
        <v>10435</v>
      </c>
      <c r="V1120" s="52" t="s">
        <v>10435</v>
      </c>
      <c r="W1120" s="52" t="s">
        <v>10435</v>
      </c>
      <c r="X1120" s="52" t="s">
        <v>10435</v>
      </c>
    </row>
    <row r="1121" spans="1:24" ht="15" customHeight="1" x14ac:dyDescent="0.2">
      <c r="A1121">
        <v>1767</v>
      </c>
      <c r="B1121" t="s">
        <v>22</v>
      </c>
      <c r="C1121" s="47">
        <v>1112.3244578000001</v>
      </c>
      <c r="D1121" s="14">
        <f t="shared" si="34"/>
        <v>1113.3317342667701</v>
      </c>
      <c r="E1121" s="13">
        <f t="shared" si="35"/>
        <v>1111.3171813332301</v>
      </c>
      <c r="F1121" t="s">
        <v>6313</v>
      </c>
      <c r="H1121" t="s">
        <v>6313</v>
      </c>
      <c r="I1121" t="s">
        <v>6314</v>
      </c>
      <c r="J1121" t="s">
        <v>6315</v>
      </c>
      <c r="N1121" s="44" t="s">
        <v>6316</v>
      </c>
      <c r="O1121" t="s">
        <v>6317</v>
      </c>
      <c r="P1121" s="15" t="s">
        <v>6318</v>
      </c>
      <c r="Q1121" s="4">
        <v>-1.1100000000000001</v>
      </c>
      <c r="R1121" s="52" t="s">
        <v>10435</v>
      </c>
      <c r="S1121" s="52" t="s">
        <v>10435</v>
      </c>
      <c r="T1121" s="52" t="s">
        <v>10435</v>
      </c>
      <c r="U1121" s="52" t="s">
        <v>10435</v>
      </c>
      <c r="V1121" s="52" t="s">
        <v>10435</v>
      </c>
      <c r="W1121" s="52" t="s">
        <v>10435</v>
      </c>
      <c r="X1121" s="52" t="s">
        <v>10435</v>
      </c>
    </row>
    <row r="1122" spans="1:24" ht="15" customHeight="1" x14ac:dyDescent="0.2">
      <c r="A1122">
        <v>1768</v>
      </c>
      <c r="B1122" t="s">
        <v>22</v>
      </c>
      <c r="C1122" s="47">
        <v>1010.1448626</v>
      </c>
      <c r="D1122" s="14">
        <f t="shared" si="34"/>
        <v>1011.15213906677</v>
      </c>
      <c r="E1122" s="13">
        <f t="shared" si="35"/>
        <v>1009.13758613323</v>
      </c>
      <c r="F1122" t="s">
        <v>6319</v>
      </c>
      <c r="H1122" t="s">
        <v>6319</v>
      </c>
      <c r="I1122" t="s">
        <v>6320</v>
      </c>
      <c r="J1122" t="s">
        <v>6321</v>
      </c>
      <c r="N1122" s="44" t="s">
        <v>6322</v>
      </c>
      <c r="O1122" t="s">
        <v>6323</v>
      </c>
      <c r="P1122" s="15" t="s">
        <v>6324</v>
      </c>
      <c r="Q1122" s="4">
        <v>-7.96</v>
      </c>
      <c r="R1122" s="52" t="s">
        <v>10435</v>
      </c>
      <c r="S1122" s="52" t="s">
        <v>10435</v>
      </c>
      <c r="T1122" s="52" t="s">
        <v>10435</v>
      </c>
      <c r="U1122" s="52" t="s">
        <v>10435</v>
      </c>
      <c r="V1122" s="52" t="s">
        <v>10435</v>
      </c>
      <c r="W1122" s="52" t="s">
        <v>10435</v>
      </c>
      <c r="X1122" s="52" t="s">
        <v>10435</v>
      </c>
    </row>
    <row r="1123" spans="1:24" ht="15" customHeight="1" x14ac:dyDescent="0.2">
      <c r="A1123">
        <v>1769</v>
      </c>
      <c r="B1123" t="s">
        <v>22</v>
      </c>
      <c r="C1123" s="47">
        <v>1008.1560812000001</v>
      </c>
      <c r="D1123" s="14">
        <f t="shared" si="34"/>
        <v>1009.1633576667701</v>
      </c>
      <c r="E1123" s="13">
        <f t="shared" si="35"/>
        <v>1007.1488047332301</v>
      </c>
      <c r="F1123" t="s">
        <v>6325</v>
      </c>
      <c r="H1123" t="s">
        <v>6325</v>
      </c>
      <c r="I1123" t="s">
        <v>6326</v>
      </c>
      <c r="J1123" t="s">
        <v>6327</v>
      </c>
      <c r="N1123" s="44" t="s">
        <v>6328</v>
      </c>
      <c r="O1123" t="s">
        <v>6329</v>
      </c>
      <c r="P1123" s="15" t="s">
        <v>6330</v>
      </c>
      <c r="Q1123" s="4">
        <v>-7.43</v>
      </c>
      <c r="R1123" s="52" t="s">
        <v>10435</v>
      </c>
      <c r="S1123" s="52" t="s">
        <v>10435</v>
      </c>
      <c r="T1123" s="52" t="s">
        <v>10435</v>
      </c>
      <c r="U1123" s="52" t="s">
        <v>10435</v>
      </c>
      <c r="V1123" s="52" t="s">
        <v>10435</v>
      </c>
      <c r="W1123" s="52" t="s">
        <v>10435</v>
      </c>
      <c r="X1123" s="52" t="s">
        <v>10435</v>
      </c>
    </row>
    <row r="1124" spans="1:24" ht="15" customHeight="1" x14ac:dyDescent="0.2">
      <c r="A1124">
        <v>1770</v>
      </c>
      <c r="B1124" t="s">
        <v>22</v>
      </c>
      <c r="C1124" s="47">
        <v>1012.1622292000001</v>
      </c>
      <c r="D1124" s="14">
        <f t="shared" si="34"/>
        <v>1013.1695056667701</v>
      </c>
      <c r="E1124" s="13">
        <f t="shared" si="35"/>
        <v>1011.1549527332301</v>
      </c>
      <c r="F1124" t="s">
        <v>6331</v>
      </c>
      <c r="H1124" t="s">
        <v>6331</v>
      </c>
      <c r="I1124" t="s">
        <v>6332</v>
      </c>
      <c r="J1124" t="s">
        <v>6333</v>
      </c>
      <c r="N1124" s="44" t="s">
        <v>6334</v>
      </c>
      <c r="O1124" t="s">
        <v>6335</v>
      </c>
      <c r="P1124" s="15" t="s">
        <v>6336</v>
      </c>
      <c r="Q1124" s="4">
        <v>-10.66</v>
      </c>
      <c r="R1124" s="52" t="s">
        <v>10435</v>
      </c>
      <c r="S1124" s="52" t="s">
        <v>10435</v>
      </c>
      <c r="T1124" s="52" t="s">
        <v>10435</v>
      </c>
      <c r="U1124" s="52" t="s">
        <v>10435</v>
      </c>
      <c r="V1124" s="52" t="s">
        <v>10435</v>
      </c>
      <c r="W1124" s="52" t="s">
        <v>10435</v>
      </c>
      <c r="X1124" s="52" t="s">
        <v>10435</v>
      </c>
    </row>
    <row r="1125" spans="1:24" ht="15" customHeight="1" x14ac:dyDescent="0.2">
      <c r="A1125">
        <v>1771</v>
      </c>
      <c r="B1125" t="s">
        <v>22</v>
      </c>
      <c r="C1125" s="47">
        <v>943.14729140000009</v>
      </c>
      <c r="D1125" s="14">
        <f t="shared" si="34"/>
        <v>944.15456786677009</v>
      </c>
      <c r="E1125" s="13">
        <f t="shared" si="35"/>
        <v>942.14001493323008</v>
      </c>
      <c r="F1125" t="s">
        <v>6337</v>
      </c>
      <c r="H1125" t="s">
        <v>6337</v>
      </c>
      <c r="I1125" t="s">
        <v>6338</v>
      </c>
      <c r="J1125" t="s">
        <v>6339</v>
      </c>
      <c r="N1125" s="44" t="s">
        <v>6340</v>
      </c>
      <c r="O1125" t="s">
        <v>6341</v>
      </c>
      <c r="P1125" s="15" t="s">
        <v>6342</v>
      </c>
      <c r="Q1125" s="4">
        <v>-8.31</v>
      </c>
      <c r="R1125" s="52" t="s">
        <v>10435</v>
      </c>
      <c r="S1125" s="52" t="s">
        <v>10435</v>
      </c>
      <c r="T1125" s="52" t="s">
        <v>10435</v>
      </c>
      <c r="U1125" s="52" t="s">
        <v>10435</v>
      </c>
      <c r="V1125" s="52" t="s">
        <v>10435</v>
      </c>
      <c r="W1125" s="52" t="s">
        <v>10435</v>
      </c>
      <c r="X1125" s="52" t="s">
        <v>10435</v>
      </c>
    </row>
    <row r="1126" spans="1:24" ht="15" customHeight="1" x14ac:dyDescent="0.2">
      <c r="A1126">
        <v>1772</v>
      </c>
      <c r="B1126" t="s">
        <v>22</v>
      </c>
      <c r="C1126" s="47">
        <v>941.20896340000002</v>
      </c>
      <c r="D1126" s="14">
        <f t="shared" si="34"/>
        <v>942.21623986677002</v>
      </c>
      <c r="E1126" s="13">
        <f t="shared" si="35"/>
        <v>940.20168693323001</v>
      </c>
      <c r="F1126" t="s">
        <v>6343</v>
      </c>
      <c r="H1126" t="s">
        <v>6343</v>
      </c>
      <c r="I1126" t="s">
        <v>6344</v>
      </c>
      <c r="J1126" t="s">
        <v>6345</v>
      </c>
      <c r="N1126" s="44" t="s">
        <v>6346</v>
      </c>
      <c r="O1126" t="s">
        <v>6347</v>
      </c>
      <c r="P1126" s="15" t="s">
        <v>6348</v>
      </c>
      <c r="Q1126" s="4">
        <v>-10.35</v>
      </c>
      <c r="R1126" s="52" t="s">
        <v>10435</v>
      </c>
      <c r="S1126" s="52" t="s">
        <v>10435</v>
      </c>
      <c r="T1126" s="52" t="s">
        <v>10435</v>
      </c>
      <c r="U1126" s="52" t="s">
        <v>10435</v>
      </c>
      <c r="V1126" s="52" t="s">
        <v>10435</v>
      </c>
      <c r="W1126" s="52" t="s">
        <v>10435</v>
      </c>
      <c r="X1126" s="52" t="s">
        <v>10435</v>
      </c>
    </row>
    <row r="1127" spans="1:24" ht="15" customHeight="1" x14ac:dyDescent="0.2">
      <c r="A1127">
        <v>1773</v>
      </c>
      <c r="B1127" t="s">
        <v>22</v>
      </c>
      <c r="C1127" s="47">
        <v>965.22687499999995</v>
      </c>
      <c r="D1127" s="14">
        <f t="shared" si="34"/>
        <v>966.23415146676996</v>
      </c>
      <c r="E1127" s="13">
        <f t="shared" si="35"/>
        <v>964.21959853322994</v>
      </c>
      <c r="F1127" t="s">
        <v>6349</v>
      </c>
      <c r="H1127" t="s">
        <v>6349</v>
      </c>
      <c r="I1127" t="s">
        <v>6350</v>
      </c>
      <c r="J1127" t="s">
        <v>6351</v>
      </c>
      <c r="N1127" s="44" t="s">
        <v>6352</v>
      </c>
      <c r="O1127" t="s">
        <v>6353</v>
      </c>
      <c r="P1127" s="15" t="s">
        <v>6354</v>
      </c>
      <c r="Q1127" s="4">
        <v>-8.67</v>
      </c>
      <c r="R1127" s="52" t="s">
        <v>10435</v>
      </c>
      <c r="S1127" s="52" t="s">
        <v>10435</v>
      </c>
      <c r="T1127" s="52" t="s">
        <v>10435</v>
      </c>
      <c r="U1127" s="52" t="s">
        <v>10435</v>
      </c>
      <c r="V1127" s="52" t="s">
        <v>10435</v>
      </c>
      <c r="W1127" s="52" t="s">
        <v>10435</v>
      </c>
      <c r="X1127" s="52" t="s">
        <v>10435</v>
      </c>
    </row>
    <row r="1128" spans="1:24" ht="15" customHeight="1" x14ac:dyDescent="0.2">
      <c r="A1128">
        <v>1774</v>
      </c>
      <c r="B1128" t="s">
        <v>22</v>
      </c>
      <c r="C1128" s="47">
        <v>1069.1819746000001</v>
      </c>
      <c r="D1128" s="14">
        <f t="shared" si="34"/>
        <v>1070.1892510667701</v>
      </c>
      <c r="E1128" s="13">
        <f t="shared" si="35"/>
        <v>1068.1746981332301</v>
      </c>
      <c r="F1128" t="s">
        <v>6355</v>
      </c>
      <c r="H1128" t="s">
        <v>6355</v>
      </c>
      <c r="I1128" t="s">
        <v>6356</v>
      </c>
      <c r="J1128" t="s">
        <v>6357</v>
      </c>
      <c r="N1128" s="44" t="s">
        <v>6358</v>
      </c>
      <c r="O1128" t="s">
        <v>6359</v>
      </c>
      <c r="P1128" s="15" t="s">
        <v>6360</v>
      </c>
      <c r="Q1128" s="4">
        <v>-6.47</v>
      </c>
      <c r="R1128" s="52" t="s">
        <v>10435</v>
      </c>
      <c r="S1128" s="52" t="s">
        <v>10435</v>
      </c>
      <c r="T1128" s="52" t="s">
        <v>10435</v>
      </c>
      <c r="U1128" s="52" t="s">
        <v>10435</v>
      </c>
      <c r="V1128" s="52" t="s">
        <v>10435</v>
      </c>
      <c r="W1128" s="52" t="s">
        <v>10435</v>
      </c>
      <c r="X1128" s="52" t="s">
        <v>10435</v>
      </c>
    </row>
    <row r="1129" spans="1:24" ht="15" customHeight="1" x14ac:dyDescent="0.2">
      <c r="A1129">
        <v>1775</v>
      </c>
      <c r="B1129" t="s">
        <v>22</v>
      </c>
      <c r="C1129" s="47">
        <v>913.1883656</v>
      </c>
      <c r="D1129" s="14">
        <f t="shared" si="34"/>
        <v>914.19564206677001</v>
      </c>
      <c r="E1129" s="13">
        <f t="shared" si="35"/>
        <v>912.18108913322999</v>
      </c>
      <c r="F1129" t="s">
        <v>6361</v>
      </c>
      <c r="H1129" t="s">
        <v>6361</v>
      </c>
      <c r="I1129" t="s">
        <v>6362</v>
      </c>
      <c r="J1129" t="s">
        <v>6363</v>
      </c>
      <c r="N1129" s="44" t="s">
        <v>6364</v>
      </c>
      <c r="O1129" t="s">
        <v>6365</v>
      </c>
      <c r="P1129" s="15" t="s">
        <v>6366</v>
      </c>
      <c r="Q1129" s="4">
        <v>-3.2</v>
      </c>
      <c r="R1129" s="52" t="s">
        <v>10435</v>
      </c>
      <c r="S1129" s="52" t="s">
        <v>10435</v>
      </c>
      <c r="T1129" s="52" t="s">
        <v>10435</v>
      </c>
      <c r="U1129" s="52" t="s">
        <v>10435</v>
      </c>
      <c r="V1129" s="52" t="s">
        <v>10435</v>
      </c>
      <c r="W1129" s="52" t="s">
        <v>10435</v>
      </c>
      <c r="X1129" s="52" t="s">
        <v>10435</v>
      </c>
    </row>
    <row r="1130" spans="1:24" ht="15" customHeight="1" x14ac:dyDescent="0.2">
      <c r="A1130">
        <v>1776</v>
      </c>
      <c r="B1130" t="s">
        <v>22</v>
      </c>
      <c r="C1130" s="47">
        <v>863.13633300000004</v>
      </c>
      <c r="D1130" s="14">
        <f t="shared" si="34"/>
        <v>864.14360946677004</v>
      </c>
      <c r="E1130" s="13">
        <f t="shared" si="35"/>
        <v>862.12905653323003</v>
      </c>
      <c r="F1130" t="s">
        <v>608</v>
      </c>
      <c r="H1130" t="s">
        <v>608</v>
      </c>
      <c r="I1130" t="s">
        <v>6367</v>
      </c>
      <c r="J1130" t="s">
        <v>6368</v>
      </c>
      <c r="N1130" s="44" t="s">
        <v>6369</v>
      </c>
      <c r="O1130" t="s">
        <v>6370</v>
      </c>
      <c r="P1130" s="15" t="s">
        <v>6371</v>
      </c>
      <c r="Q1130" s="4">
        <v>-4.26</v>
      </c>
      <c r="R1130" s="52" t="s">
        <v>10435</v>
      </c>
      <c r="S1130" s="52" t="s">
        <v>10435</v>
      </c>
      <c r="T1130" s="52" t="s">
        <v>10435</v>
      </c>
      <c r="U1130" s="52" t="s">
        <v>10435</v>
      </c>
      <c r="V1130" s="52" t="s">
        <v>10435</v>
      </c>
      <c r="W1130" s="52" t="s">
        <v>10435</v>
      </c>
      <c r="X1130" s="52" t="s">
        <v>10435</v>
      </c>
    </row>
    <row r="1131" spans="1:24" ht="15" customHeight="1" x14ac:dyDescent="0.2">
      <c r="A1131">
        <v>1777</v>
      </c>
      <c r="B1131" t="s">
        <v>22</v>
      </c>
      <c r="C1131" s="47">
        <v>1003.1714104</v>
      </c>
      <c r="D1131" s="14">
        <f t="shared" si="34"/>
        <v>1004.17868686677</v>
      </c>
      <c r="E1131" s="13">
        <f t="shared" si="35"/>
        <v>1002.16413393323</v>
      </c>
      <c r="F1131" t="s">
        <v>6372</v>
      </c>
      <c r="H1131" t="s">
        <v>6372</v>
      </c>
      <c r="I1131" t="s">
        <v>6373</v>
      </c>
      <c r="J1131" t="s">
        <v>6374</v>
      </c>
      <c r="N1131" s="44" t="s">
        <v>6375</v>
      </c>
      <c r="O1131" t="s">
        <v>6376</v>
      </c>
      <c r="P1131" s="15" t="s">
        <v>6377</v>
      </c>
      <c r="Q1131" s="4">
        <v>-10.76</v>
      </c>
      <c r="R1131" s="52" t="s">
        <v>10435</v>
      </c>
      <c r="S1131" s="52" t="s">
        <v>10435</v>
      </c>
      <c r="T1131" s="52" t="s">
        <v>10435</v>
      </c>
      <c r="U1131" s="52" t="s">
        <v>10435</v>
      </c>
      <c r="V1131" s="52" t="s">
        <v>10435</v>
      </c>
      <c r="W1131" s="52" t="s">
        <v>10435</v>
      </c>
      <c r="X1131" s="52" t="s">
        <v>10435</v>
      </c>
    </row>
    <row r="1132" spans="1:24" ht="15" customHeight="1" x14ac:dyDescent="0.2">
      <c r="A1132">
        <v>1778</v>
      </c>
      <c r="B1132" t="s">
        <v>22</v>
      </c>
      <c r="C1132" s="47">
        <v>1192.2599650000002</v>
      </c>
      <c r="D1132" s="14">
        <f t="shared" si="34"/>
        <v>1193.2672414667702</v>
      </c>
      <c r="E1132" s="13">
        <f t="shared" si="35"/>
        <v>1191.2526885332302</v>
      </c>
      <c r="F1132" t="s">
        <v>6378</v>
      </c>
      <c r="H1132" t="s">
        <v>6378</v>
      </c>
      <c r="I1132" t="s">
        <v>6379</v>
      </c>
      <c r="J1132" t="s">
        <v>6380</v>
      </c>
      <c r="N1132" s="44" t="s">
        <v>6381</v>
      </c>
      <c r="O1132" t="s">
        <v>6382</v>
      </c>
      <c r="P1132" s="15" t="s">
        <v>6383</v>
      </c>
      <c r="Q1132" s="4">
        <v>-7.2</v>
      </c>
      <c r="R1132" s="52" t="s">
        <v>10435</v>
      </c>
      <c r="S1132" s="52" t="s">
        <v>10435</v>
      </c>
      <c r="T1132" s="52" t="s">
        <v>10435</v>
      </c>
      <c r="U1132" s="52" t="s">
        <v>10435</v>
      </c>
      <c r="V1132" s="52" t="s">
        <v>10435</v>
      </c>
      <c r="W1132" s="52" t="s">
        <v>10435</v>
      </c>
      <c r="X1132" s="52" t="s">
        <v>10435</v>
      </c>
    </row>
    <row r="1133" spans="1:24" ht="15" customHeight="1" x14ac:dyDescent="0.2">
      <c r="A1133">
        <v>1779</v>
      </c>
      <c r="B1133" t="s">
        <v>22</v>
      </c>
      <c r="C1133" s="47">
        <v>955.17377939999994</v>
      </c>
      <c r="D1133" s="14">
        <f t="shared" si="34"/>
        <v>956.18105586676995</v>
      </c>
      <c r="E1133" s="13">
        <f t="shared" si="35"/>
        <v>954.16650293322994</v>
      </c>
      <c r="F1133" t="s">
        <v>6384</v>
      </c>
      <c r="H1133" t="s">
        <v>6384</v>
      </c>
      <c r="I1133" t="s">
        <v>6385</v>
      </c>
      <c r="J1133" t="s">
        <v>6386</v>
      </c>
      <c r="N1133" s="44" t="s">
        <v>6387</v>
      </c>
      <c r="O1133" t="s">
        <v>6388</v>
      </c>
      <c r="P1133" s="15" t="s">
        <v>6389</v>
      </c>
      <c r="Q1133" s="4">
        <v>-5.94</v>
      </c>
      <c r="R1133" s="52" t="s">
        <v>10435</v>
      </c>
      <c r="S1133" s="52" t="s">
        <v>10435</v>
      </c>
      <c r="T1133" s="52" t="s">
        <v>10435</v>
      </c>
      <c r="U1133" s="52" t="s">
        <v>10435</v>
      </c>
      <c r="V1133" s="52" t="s">
        <v>10435</v>
      </c>
      <c r="W1133" s="52" t="s">
        <v>10435</v>
      </c>
      <c r="X1133" s="52" t="s">
        <v>10435</v>
      </c>
    </row>
    <row r="1134" spans="1:24" ht="15" customHeight="1" x14ac:dyDescent="0.2">
      <c r="A1134">
        <v>1780</v>
      </c>
      <c r="B1134" t="s">
        <v>22</v>
      </c>
      <c r="C1134" s="47">
        <v>1033.1731106</v>
      </c>
      <c r="D1134" s="14">
        <f t="shared" si="34"/>
        <v>1034.18038706677</v>
      </c>
      <c r="E1134" s="13">
        <f t="shared" si="35"/>
        <v>1032.16583413323</v>
      </c>
      <c r="F1134" t="s">
        <v>6390</v>
      </c>
      <c r="H1134" t="s">
        <v>6390</v>
      </c>
      <c r="I1134" t="s">
        <v>6391</v>
      </c>
      <c r="J1134" t="s">
        <v>6392</v>
      </c>
      <c r="N1134" s="44" t="s">
        <v>6393</v>
      </c>
      <c r="O1134" t="s">
        <v>6394</v>
      </c>
      <c r="P1134" s="15" t="s">
        <v>6395</v>
      </c>
      <c r="Q1134" s="4">
        <v>-1.82</v>
      </c>
      <c r="R1134" s="52" t="s">
        <v>10435</v>
      </c>
      <c r="S1134" s="52" t="s">
        <v>10435</v>
      </c>
      <c r="T1134" s="52" t="s">
        <v>10435</v>
      </c>
      <c r="U1134" s="52" t="s">
        <v>10435</v>
      </c>
      <c r="V1134" s="52" t="s">
        <v>10435</v>
      </c>
      <c r="W1134" s="52" t="s">
        <v>10435</v>
      </c>
      <c r="X1134" s="52" t="s">
        <v>10435</v>
      </c>
    </row>
    <row r="1135" spans="1:24" ht="15" customHeight="1" x14ac:dyDescent="0.2">
      <c r="A1135">
        <v>1781</v>
      </c>
      <c r="B1135" t="s">
        <v>22</v>
      </c>
      <c r="C1135" s="47">
        <v>1004.1577958</v>
      </c>
      <c r="D1135" s="14">
        <f t="shared" si="34"/>
        <v>1005.16507226677</v>
      </c>
      <c r="E1135" s="13">
        <f t="shared" si="35"/>
        <v>1003.15051933323</v>
      </c>
      <c r="F1135" t="s">
        <v>6396</v>
      </c>
      <c r="H1135" t="s">
        <v>6396</v>
      </c>
      <c r="I1135" t="s">
        <v>6397</v>
      </c>
      <c r="J1135" t="s">
        <v>6398</v>
      </c>
      <c r="N1135" s="44" t="s">
        <v>6399</v>
      </c>
      <c r="O1135" t="s">
        <v>6400</v>
      </c>
      <c r="P1135" s="15" t="s">
        <v>6401</v>
      </c>
      <c r="Q1135" s="4">
        <v>-4.32</v>
      </c>
      <c r="R1135" s="52" t="s">
        <v>10435</v>
      </c>
      <c r="S1135" s="52" t="s">
        <v>10435</v>
      </c>
      <c r="T1135" s="52" t="s">
        <v>10435</v>
      </c>
      <c r="U1135" s="52" t="s">
        <v>10435</v>
      </c>
      <c r="V1135" s="52" t="s">
        <v>10435</v>
      </c>
      <c r="W1135" s="52" t="s">
        <v>10435</v>
      </c>
      <c r="X1135" s="52" t="s">
        <v>10435</v>
      </c>
    </row>
    <row r="1136" spans="1:24" ht="15" customHeight="1" x14ac:dyDescent="0.2">
      <c r="A1136">
        <v>1782</v>
      </c>
      <c r="B1136" t="s">
        <v>22</v>
      </c>
      <c r="C1136" s="47">
        <v>1112.2510394000001</v>
      </c>
      <c r="D1136" s="14">
        <f t="shared" si="34"/>
        <v>1113.2583158667701</v>
      </c>
      <c r="E1136" s="13">
        <f t="shared" si="35"/>
        <v>1111.2437629332301</v>
      </c>
      <c r="F1136" t="s">
        <v>6402</v>
      </c>
      <c r="H1136" t="s">
        <v>6402</v>
      </c>
      <c r="I1136" t="s">
        <v>6403</v>
      </c>
      <c r="J1136" t="s">
        <v>6404</v>
      </c>
      <c r="N1136" s="44" t="s">
        <v>6405</v>
      </c>
      <c r="O1136" t="s">
        <v>6406</v>
      </c>
      <c r="P1136" s="15" t="s">
        <v>6407</v>
      </c>
      <c r="Q1136" s="4">
        <v>-8.6300000000000008</v>
      </c>
      <c r="R1136" s="52" t="s">
        <v>10435</v>
      </c>
      <c r="S1136" s="52" t="s">
        <v>10435</v>
      </c>
      <c r="T1136" s="52" t="s">
        <v>10435</v>
      </c>
      <c r="U1136" s="52" t="s">
        <v>10435</v>
      </c>
      <c r="V1136" s="52" t="s">
        <v>10435</v>
      </c>
      <c r="W1136" s="52" t="s">
        <v>10435</v>
      </c>
      <c r="X1136" s="52" t="s">
        <v>10435</v>
      </c>
    </row>
    <row r="1137" spans="1:24" ht="15" customHeight="1" x14ac:dyDescent="0.2">
      <c r="A1137">
        <v>1783</v>
      </c>
      <c r="B1137" t="s">
        <v>22</v>
      </c>
      <c r="C1137" s="47">
        <v>1191.2647156</v>
      </c>
      <c r="D1137" s="14">
        <f t="shared" si="34"/>
        <v>1192.2719920667701</v>
      </c>
      <c r="E1137" s="13">
        <f t="shared" si="35"/>
        <v>1190.25743913323</v>
      </c>
      <c r="F1137" t="s">
        <v>6408</v>
      </c>
      <c r="H1137" t="s">
        <v>6408</v>
      </c>
      <c r="I1137" t="s">
        <v>6409</v>
      </c>
      <c r="J1137" t="s">
        <v>6410</v>
      </c>
      <c r="N1137" s="44" t="s">
        <v>6411</v>
      </c>
      <c r="O1137" t="s">
        <v>6412</v>
      </c>
      <c r="P1137" s="15" t="s">
        <v>6413</v>
      </c>
      <c r="Q1137" s="4">
        <v>-7.5</v>
      </c>
      <c r="R1137" s="52" t="s">
        <v>10435</v>
      </c>
      <c r="S1137" s="52" t="s">
        <v>10435</v>
      </c>
      <c r="T1137" s="52" t="s">
        <v>10435</v>
      </c>
      <c r="U1137" s="52" t="s">
        <v>10435</v>
      </c>
      <c r="V1137" s="52" t="s">
        <v>10435</v>
      </c>
      <c r="W1137" s="52" t="s">
        <v>10435</v>
      </c>
      <c r="X1137" s="52" t="s">
        <v>10435</v>
      </c>
    </row>
    <row r="1138" spans="1:24" ht="15" customHeight="1" x14ac:dyDescent="0.2">
      <c r="A1138">
        <v>1784</v>
      </c>
      <c r="B1138" t="s">
        <v>22</v>
      </c>
      <c r="C1138" s="47">
        <v>1194.2756142000001</v>
      </c>
      <c r="D1138" s="14">
        <f t="shared" si="34"/>
        <v>1195.2828906667701</v>
      </c>
      <c r="E1138" s="13">
        <f t="shared" si="35"/>
        <v>1193.2683377332301</v>
      </c>
      <c r="F1138" t="s">
        <v>4511</v>
      </c>
      <c r="H1138" t="s">
        <v>4511</v>
      </c>
      <c r="I1138" t="s">
        <v>4512</v>
      </c>
      <c r="J1138" t="s">
        <v>6414</v>
      </c>
      <c r="N1138" s="44" t="s">
        <v>6415</v>
      </c>
      <c r="O1138" t="s">
        <v>6416</v>
      </c>
      <c r="P1138" s="15" t="s">
        <v>6417</v>
      </c>
      <c r="Q1138" s="4">
        <v>-8.4600000000000009</v>
      </c>
      <c r="R1138" s="52" t="s">
        <v>10435</v>
      </c>
      <c r="S1138" s="52" t="s">
        <v>10435</v>
      </c>
      <c r="T1138" s="52" t="s">
        <v>10435</v>
      </c>
      <c r="U1138" s="52" t="s">
        <v>10435</v>
      </c>
      <c r="V1138" s="52" t="s">
        <v>10435</v>
      </c>
      <c r="W1138" s="52" t="s">
        <v>10435</v>
      </c>
      <c r="X1138" s="52" t="s">
        <v>10435</v>
      </c>
    </row>
    <row r="1139" spans="1:24" ht="15" customHeight="1" x14ac:dyDescent="0.2">
      <c r="A1139">
        <v>1786</v>
      </c>
      <c r="B1139" t="s">
        <v>22</v>
      </c>
      <c r="C1139" s="47">
        <v>912.13495280000006</v>
      </c>
      <c r="D1139" s="14">
        <f t="shared" si="34"/>
        <v>913.14222926677007</v>
      </c>
      <c r="E1139" s="13">
        <f t="shared" si="35"/>
        <v>911.12767633323006</v>
      </c>
      <c r="F1139" t="s">
        <v>5795</v>
      </c>
      <c r="H1139" t="s">
        <v>5795</v>
      </c>
      <c r="I1139" t="s">
        <v>6418</v>
      </c>
      <c r="J1139" t="s">
        <v>6419</v>
      </c>
      <c r="N1139" s="44" t="s">
        <v>6420</v>
      </c>
      <c r="O1139" t="s">
        <v>6421</v>
      </c>
      <c r="P1139" s="15" t="s">
        <v>6422</v>
      </c>
      <c r="Q1139" s="4">
        <v>-8.3000000000000007</v>
      </c>
      <c r="R1139" s="52" t="s">
        <v>10435</v>
      </c>
      <c r="S1139" s="52" t="s">
        <v>10435</v>
      </c>
      <c r="T1139" s="52" t="s">
        <v>10435</v>
      </c>
      <c r="U1139" s="52" t="s">
        <v>10435</v>
      </c>
      <c r="V1139" s="52" t="s">
        <v>10435</v>
      </c>
      <c r="W1139" s="52" t="s">
        <v>10435</v>
      </c>
      <c r="X1139" s="52" t="s">
        <v>10435</v>
      </c>
    </row>
    <row r="1140" spans="1:24" ht="15" customHeight="1" x14ac:dyDescent="0.2">
      <c r="A1140">
        <v>1787</v>
      </c>
      <c r="B1140" t="s">
        <v>22</v>
      </c>
      <c r="C1140" s="47">
        <v>975.20401479999998</v>
      </c>
      <c r="D1140" s="14">
        <f t="shared" si="34"/>
        <v>976.21129126676999</v>
      </c>
      <c r="E1140" s="13">
        <f t="shared" si="35"/>
        <v>974.19673833322997</v>
      </c>
      <c r="F1140" t="s">
        <v>6423</v>
      </c>
      <c r="H1140" t="s">
        <v>6423</v>
      </c>
      <c r="I1140" t="s">
        <v>6424</v>
      </c>
      <c r="J1140" t="s">
        <v>6425</v>
      </c>
      <c r="N1140" s="44" t="s">
        <v>6426</v>
      </c>
      <c r="O1140" t="s">
        <v>6427</v>
      </c>
      <c r="P1140" s="15" t="s">
        <v>6428</v>
      </c>
      <c r="Q1140" s="4">
        <v>-1.9</v>
      </c>
      <c r="R1140" s="52" t="s">
        <v>10435</v>
      </c>
      <c r="S1140" s="52" t="s">
        <v>10435</v>
      </c>
      <c r="T1140" s="52" t="s">
        <v>10435</v>
      </c>
      <c r="U1140" s="52" t="s">
        <v>10435</v>
      </c>
      <c r="V1140" s="52" t="s">
        <v>10435</v>
      </c>
      <c r="W1140" s="52" t="s">
        <v>10435</v>
      </c>
      <c r="X1140" s="52" t="s">
        <v>10435</v>
      </c>
    </row>
    <row r="1141" spans="1:24" ht="15" customHeight="1" x14ac:dyDescent="0.2">
      <c r="A1141">
        <v>1788</v>
      </c>
      <c r="B1141" t="s">
        <v>22</v>
      </c>
      <c r="C1141" s="47">
        <v>886.15231660000006</v>
      </c>
      <c r="D1141" s="14">
        <f t="shared" si="34"/>
        <v>887.15959306677007</v>
      </c>
      <c r="E1141" s="13">
        <f t="shared" si="35"/>
        <v>885.14504013323005</v>
      </c>
      <c r="F1141" t="s">
        <v>1053</v>
      </c>
      <c r="H1141" t="s">
        <v>1053</v>
      </c>
      <c r="I1141" t="s">
        <v>6429</v>
      </c>
      <c r="J1141" t="s">
        <v>6430</v>
      </c>
      <c r="N1141" s="44" t="s">
        <v>6431</v>
      </c>
      <c r="O1141" t="s">
        <v>6432</v>
      </c>
      <c r="P1141" s="15" t="s">
        <v>6433</v>
      </c>
      <c r="Q1141" s="4">
        <v>-5.87</v>
      </c>
      <c r="R1141" s="52" t="s">
        <v>10435</v>
      </c>
      <c r="S1141" s="52" t="s">
        <v>10435</v>
      </c>
      <c r="T1141" s="52" t="s">
        <v>10435</v>
      </c>
      <c r="U1141" s="52" t="s">
        <v>10435</v>
      </c>
      <c r="V1141" s="52" t="s">
        <v>10435</v>
      </c>
      <c r="W1141" s="52" t="s">
        <v>10435</v>
      </c>
      <c r="X1141" s="52" t="s">
        <v>10435</v>
      </c>
    </row>
    <row r="1142" spans="1:24" ht="15" customHeight="1" x14ac:dyDescent="0.2">
      <c r="A1142">
        <v>1789</v>
      </c>
      <c r="B1142" t="s">
        <v>22</v>
      </c>
      <c r="C1142" s="47">
        <v>1101.3296026000003</v>
      </c>
      <c r="D1142" s="14">
        <f t="shared" si="34"/>
        <v>1102.3368790667703</v>
      </c>
      <c r="E1142" s="13">
        <f t="shared" si="35"/>
        <v>1100.3223261332303</v>
      </c>
      <c r="F1142" t="s">
        <v>5354</v>
      </c>
      <c r="H1142" t="s">
        <v>5354</v>
      </c>
      <c r="I1142" t="s">
        <v>6434</v>
      </c>
      <c r="J1142" t="s">
        <v>6435</v>
      </c>
      <c r="N1142" s="44" t="s">
        <v>6436</v>
      </c>
      <c r="O1142" t="s">
        <v>6437</v>
      </c>
      <c r="P1142" s="15" t="s">
        <v>6438</v>
      </c>
      <c r="Q1142" s="4">
        <v>-2.48</v>
      </c>
      <c r="R1142" s="52" t="s">
        <v>10435</v>
      </c>
      <c r="S1142" s="52" t="s">
        <v>10435</v>
      </c>
      <c r="T1142" s="52" t="s">
        <v>10435</v>
      </c>
      <c r="U1142" s="52" t="s">
        <v>10435</v>
      </c>
      <c r="V1142" s="52" t="s">
        <v>10435</v>
      </c>
      <c r="W1142" s="52" t="s">
        <v>10435</v>
      </c>
      <c r="X1142" s="52" t="s">
        <v>10435</v>
      </c>
    </row>
    <row r="1143" spans="1:24" ht="15" customHeight="1" x14ac:dyDescent="0.2">
      <c r="A1143">
        <v>1790</v>
      </c>
      <c r="B1143" t="s">
        <v>22</v>
      </c>
      <c r="C1143" s="47">
        <v>935.16869440000005</v>
      </c>
      <c r="D1143" s="14">
        <f t="shared" si="34"/>
        <v>936.17597086677006</v>
      </c>
      <c r="E1143" s="13">
        <f t="shared" si="35"/>
        <v>934.16141793323004</v>
      </c>
      <c r="F1143" t="s">
        <v>6439</v>
      </c>
      <c r="H1143" t="s">
        <v>6439</v>
      </c>
      <c r="I1143" t="s">
        <v>6440</v>
      </c>
      <c r="J1143" t="s">
        <v>6441</v>
      </c>
      <c r="N1143" s="44" t="s">
        <v>6442</v>
      </c>
      <c r="O1143" t="s">
        <v>6443</v>
      </c>
      <c r="P1143" s="15" t="s">
        <v>6444</v>
      </c>
      <c r="Q1143" s="4">
        <v>-7.68</v>
      </c>
      <c r="R1143" s="52" t="s">
        <v>10435</v>
      </c>
      <c r="S1143" s="52" t="s">
        <v>10435</v>
      </c>
      <c r="T1143" s="52" t="s">
        <v>10435</v>
      </c>
      <c r="U1143" s="52" t="s">
        <v>10435</v>
      </c>
      <c r="V1143" s="52" t="s">
        <v>10435</v>
      </c>
      <c r="W1143" s="52" t="s">
        <v>10435</v>
      </c>
      <c r="X1143" s="52" t="s">
        <v>10435</v>
      </c>
    </row>
    <row r="1144" spans="1:24" ht="15" customHeight="1" x14ac:dyDescent="0.2">
      <c r="A1144">
        <v>1791</v>
      </c>
      <c r="B1144" t="s">
        <v>22</v>
      </c>
      <c r="C1144" s="47">
        <v>1167.2703906000002</v>
      </c>
      <c r="D1144" s="14">
        <f t="shared" si="34"/>
        <v>1168.2776670667702</v>
      </c>
      <c r="E1144" s="13">
        <f t="shared" si="35"/>
        <v>1166.2631141332301</v>
      </c>
      <c r="F1144" t="s">
        <v>6445</v>
      </c>
      <c r="H1144" t="s">
        <v>6445</v>
      </c>
      <c r="I1144" t="s">
        <v>6446</v>
      </c>
      <c r="J1144" t="s">
        <v>6447</v>
      </c>
      <c r="N1144" s="44" t="s">
        <v>6448</v>
      </c>
      <c r="O1144" t="s">
        <v>6449</v>
      </c>
      <c r="P1144" s="15" t="s">
        <v>6450</v>
      </c>
      <c r="Q1144" s="4">
        <v>-7.55</v>
      </c>
      <c r="R1144" s="52" t="s">
        <v>10435</v>
      </c>
      <c r="S1144" s="52" t="s">
        <v>10435</v>
      </c>
      <c r="T1144" s="52" t="s">
        <v>10435</v>
      </c>
      <c r="U1144" s="52" t="s">
        <v>10435</v>
      </c>
      <c r="V1144" s="52" t="s">
        <v>10435</v>
      </c>
      <c r="W1144" s="52" t="s">
        <v>10435</v>
      </c>
      <c r="X1144" s="52" t="s">
        <v>10435</v>
      </c>
    </row>
    <row r="1145" spans="1:24" ht="15" customHeight="1" x14ac:dyDescent="0.2">
      <c r="A1145">
        <v>1792</v>
      </c>
      <c r="B1145" t="s">
        <v>22</v>
      </c>
      <c r="C1145" s="47">
        <v>1480.3557116000002</v>
      </c>
      <c r="D1145" s="14">
        <f t="shared" si="34"/>
        <v>1481.3629880667702</v>
      </c>
      <c r="E1145" s="13">
        <f t="shared" si="35"/>
        <v>1479.3484351332302</v>
      </c>
      <c r="F1145" t="s">
        <v>6451</v>
      </c>
      <c r="H1145" t="s">
        <v>6451</v>
      </c>
      <c r="I1145" t="s">
        <v>6452</v>
      </c>
      <c r="J1145" t="s">
        <v>6453</v>
      </c>
      <c r="N1145" s="44" t="s">
        <v>6454</v>
      </c>
      <c r="O1145" t="s">
        <v>6455</v>
      </c>
      <c r="P1145" s="15" t="s">
        <v>6456</v>
      </c>
      <c r="Q1145" s="4">
        <v>-9.3000000000000007</v>
      </c>
      <c r="R1145" s="52" t="s">
        <v>10435</v>
      </c>
      <c r="S1145" s="52" t="s">
        <v>10435</v>
      </c>
      <c r="T1145" s="52" t="s">
        <v>10435</v>
      </c>
      <c r="U1145" s="52" t="s">
        <v>10435</v>
      </c>
      <c r="V1145" s="52" t="s">
        <v>10435</v>
      </c>
      <c r="W1145" s="52" t="s">
        <v>10435</v>
      </c>
      <c r="X1145" s="52" t="s">
        <v>10435</v>
      </c>
    </row>
    <row r="1146" spans="1:24" ht="15" customHeight="1" x14ac:dyDescent="0.2">
      <c r="A1146">
        <v>1793</v>
      </c>
      <c r="B1146" t="s">
        <v>22</v>
      </c>
      <c r="C1146" s="47">
        <v>867.19143959999997</v>
      </c>
      <c r="D1146" s="14">
        <f t="shared" si="34"/>
        <v>868.19871606676998</v>
      </c>
      <c r="E1146" s="13">
        <f t="shared" si="35"/>
        <v>866.18416313322996</v>
      </c>
      <c r="F1146" t="s">
        <v>6457</v>
      </c>
      <c r="H1146" t="s">
        <v>6457</v>
      </c>
      <c r="I1146" t="s">
        <v>6458</v>
      </c>
      <c r="J1146" t="s">
        <v>6459</v>
      </c>
      <c r="N1146" s="44" t="s">
        <v>6460</v>
      </c>
      <c r="O1146" t="s">
        <v>6461</v>
      </c>
      <c r="P1146" s="15" t="s">
        <v>6462</v>
      </c>
      <c r="Q1146" s="4">
        <v>-7.79</v>
      </c>
      <c r="R1146" s="52" t="s">
        <v>10435</v>
      </c>
      <c r="S1146" s="52" t="s">
        <v>10435</v>
      </c>
      <c r="T1146" s="52" t="s">
        <v>10435</v>
      </c>
      <c r="U1146" s="52" t="s">
        <v>10435</v>
      </c>
      <c r="V1146" s="52" t="s">
        <v>10435</v>
      </c>
      <c r="W1146" s="52" t="s">
        <v>10435</v>
      </c>
      <c r="X1146" s="52" t="s">
        <v>10435</v>
      </c>
    </row>
    <row r="1147" spans="1:24" ht="15" customHeight="1" x14ac:dyDescent="0.2">
      <c r="A1147">
        <v>1794</v>
      </c>
      <c r="B1147" t="s">
        <v>22</v>
      </c>
      <c r="C1147" s="47">
        <v>957.18942859999993</v>
      </c>
      <c r="D1147" s="14">
        <f t="shared" si="34"/>
        <v>958.19670506676994</v>
      </c>
      <c r="E1147" s="13">
        <f t="shared" si="35"/>
        <v>956.18215213322992</v>
      </c>
      <c r="F1147" t="s">
        <v>6463</v>
      </c>
      <c r="H1147" t="s">
        <v>6463</v>
      </c>
      <c r="I1147" t="s">
        <v>6464</v>
      </c>
      <c r="J1147" t="s">
        <v>6465</v>
      </c>
      <c r="N1147" s="44" t="s">
        <v>6466</v>
      </c>
      <c r="O1147" t="s">
        <v>6467</v>
      </c>
      <c r="P1147" s="15" t="s">
        <v>6468</v>
      </c>
      <c r="Q1147" s="4">
        <v>-7.26</v>
      </c>
      <c r="R1147" s="52" t="s">
        <v>10435</v>
      </c>
      <c r="S1147" s="52" t="s">
        <v>10435</v>
      </c>
      <c r="T1147" s="52" t="s">
        <v>10435</v>
      </c>
      <c r="U1147" s="52" t="s">
        <v>10435</v>
      </c>
      <c r="V1147" s="52" t="s">
        <v>10435</v>
      </c>
      <c r="W1147" s="52" t="s">
        <v>10435</v>
      </c>
      <c r="X1147" s="52" t="s">
        <v>10435</v>
      </c>
    </row>
    <row r="1148" spans="1:24" ht="15" customHeight="1" x14ac:dyDescent="0.2">
      <c r="A1148">
        <v>1795</v>
      </c>
      <c r="B1148" t="s">
        <v>22</v>
      </c>
      <c r="C1148" s="47">
        <v>1036.0968548000001</v>
      </c>
      <c r="D1148" s="14">
        <f t="shared" si="34"/>
        <v>1037.1041312667701</v>
      </c>
      <c r="E1148" s="13">
        <f t="shared" si="35"/>
        <v>1035.0895783332301</v>
      </c>
      <c r="F1148" t="s">
        <v>6469</v>
      </c>
      <c r="H1148" t="s">
        <v>6469</v>
      </c>
      <c r="I1148" t="s">
        <v>6470</v>
      </c>
      <c r="J1148" t="s">
        <v>6471</v>
      </c>
      <c r="N1148" s="44" t="s">
        <v>6472</v>
      </c>
      <c r="O1148" t="s">
        <v>6473</v>
      </c>
      <c r="P1148" s="15" t="s">
        <v>6474</v>
      </c>
      <c r="Q1148" s="4">
        <v>-3.1</v>
      </c>
      <c r="R1148" s="52" t="s">
        <v>10435</v>
      </c>
      <c r="S1148" s="52" t="s">
        <v>10435</v>
      </c>
      <c r="T1148" s="52" t="s">
        <v>10435</v>
      </c>
      <c r="U1148" s="52" t="s">
        <v>10435</v>
      </c>
      <c r="V1148" s="52" t="s">
        <v>10435</v>
      </c>
      <c r="W1148" s="52" t="s">
        <v>10435</v>
      </c>
      <c r="X1148" s="52" t="s">
        <v>10435</v>
      </c>
    </row>
    <row r="1149" spans="1:24" ht="15" customHeight="1" x14ac:dyDescent="0.2">
      <c r="A1149">
        <v>1796</v>
      </c>
      <c r="B1149" t="s">
        <v>22</v>
      </c>
      <c r="C1149" s="47">
        <v>1025.1292731999999</v>
      </c>
      <c r="D1149" s="14">
        <f t="shared" si="34"/>
        <v>1026.13654966677</v>
      </c>
      <c r="E1149" s="13">
        <f t="shared" si="35"/>
        <v>1024.1219967332299</v>
      </c>
      <c r="F1149" t="s">
        <v>5914</v>
      </c>
      <c r="H1149" t="s">
        <v>5914</v>
      </c>
      <c r="I1149" t="s">
        <v>5915</v>
      </c>
      <c r="J1149" t="s">
        <v>6475</v>
      </c>
      <c r="N1149" s="44" t="s">
        <v>6476</v>
      </c>
      <c r="O1149" t="s">
        <v>6477</v>
      </c>
      <c r="P1149" s="15" t="s">
        <v>6478</v>
      </c>
      <c r="Q1149" s="4">
        <v>-9.35</v>
      </c>
      <c r="R1149" s="52" t="s">
        <v>10435</v>
      </c>
      <c r="S1149" s="52" t="s">
        <v>10435</v>
      </c>
      <c r="T1149" s="52" t="s">
        <v>10435</v>
      </c>
      <c r="U1149" s="52" t="s">
        <v>10435</v>
      </c>
      <c r="V1149" s="52" t="s">
        <v>10435</v>
      </c>
      <c r="W1149" s="52" t="s">
        <v>10435</v>
      </c>
      <c r="X1149" s="52" t="s">
        <v>10435</v>
      </c>
    </row>
    <row r="1150" spans="1:24" ht="15" customHeight="1" x14ac:dyDescent="0.2">
      <c r="A1150">
        <v>1797</v>
      </c>
      <c r="B1150" t="s">
        <v>22</v>
      </c>
      <c r="C1150" s="47">
        <v>840.13158239999996</v>
      </c>
      <c r="D1150" s="14">
        <f t="shared" si="34"/>
        <v>841.13885886676997</v>
      </c>
      <c r="E1150" s="13">
        <f t="shared" si="35"/>
        <v>839.12430593322995</v>
      </c>
      <c r="F1150" t="s">
        <v>6479</v>
      </c>
      <c r="H1150" t="s">
        <v>6479</v>
      </c>
      <c r="I1150" t="s">
        <v>6480</v>
      </c>
      <c r="J1150" t="s">
        <v>6481</v>
      </c>
      <c r="N1150" s="44" t="s">
        <v>6482</v>
      </c>
      <c r="O1150" t="s">
        <v>6483</v>
      </c>
      <c r="P1150" s="15" t="s">
        <v>6484</v>
      </c>
      <c r="Q1150" s="4">
        <v>-8.56</v>
      </c>
      <c r="R1150" s="52" t="s">
        <v>10435</v>
      </c>
      <c r="S1150" s="52" t="s">
        <v>10435</v>
      </c>
      <c r="T1150" s="52" t="s">
        <v>10435</v>
      </c>
      <c r="U1150" s="52" t="s">
        <v>10435</v>
      </c>
      <c r="V1150" s="52" t="s">
        <v>10435</v>
      </c>
      <c r="W1150" s="52" t="s">
        <v>10435</v>
      </c>
      <c r="X1150" s="52" t="s">
        <v>10435</v>
      </c>
    </row>
    <row r="1151" spans="1:24" ht="15" customHeight="1" x14ac:dyDescent="0.2">
      <c r="A1151">
        <v>1798</v>
      </c>
      <c r="B1151" t="s">
        <v>22</v>
      </c>
      <c r="C1151" s="47">
        <v>852.16796580000005</v>
      </c>
      <c r="D1151" s="14">
        <f t="shared" si="34"/>
        <v>853.17524226677006</v>
      </c>
      <c r="E1151" s="13">
        <f t="shared" si="35"/>
        <v>851.16068933323004</v>
      </c>
      <c r="F1151" t="s">
        <v>464</v>
      </c>
      <c r="H1151" t="s">
        <v>464</v>
      </c>
      <c r="I1151" t="s">
        <v>6485</v>
      </c>
      <c r="J1151" t="s">
        <v>6486</v>
      </c>
      <c r="N1151" s="44" t="s">
        <v>6487</v>
      </c>
      <c r="O1151" t="s">
        <v>6488</v>
      </c>
      <c r="P1151" s="15" t="s">
        <v>6489</v>
      </c>
      <c r="Q1151" s="4">
        <v>-8.41</v>
      </c>
      <c r="R1151" s="52" t="s">
        <v>10435</v>
      </c>
      <c r="S1151" s="52" t="s">
        <v>10435</v>
      </c>
      <c r="T1151" s="52" t="s">
        <v>10435</v>
      </c>
      <c r="U1151" s="52" t="s">
        <v>10435</v>
      </c>
      <c r="V1151" s="52" t="s">
        <v>10435</v>
      </c>
      <c r="W1151" s="52" t="s">
        <v>10435</v>
      </c>
      <c r="X1151" s="52" t="s">
        <v>10435</v>
      </c>
    </row>
    <row r="1152" spans="1:24" ht="15" customHeight="1" x14ac:dyDescent="0.2">
      <c r="A1152">
        <v>1799</v>
      </c>
      <c r="B1152" t="s">
        <v>22</v>
      </c>
      <c r="C1152" s="47">
        <v>850.15231660000006</v>
      </c>
      <c r="D1152" s="14">
        <f t="shared" si="34"/>
        <v>851.15959306677007</v>
      </c>
      <c r="E1152" s="13">
        <f t="shared" si="35"/>
        <v>849.14504013323005</v>
      </c>
      <c r="F1152" t="s">
        <v>6490</v>
      </c>
      <c r="H1152" t="s">
        <v>6490</v>
      </c>
      <c r="I1152" t="s">
        <v>6491</v>
      </c>
      <c r="J1152" t="s">
        <v>6492</v>
      </c>
      <c r="N1152" s="44" t="s">
        <v>6493</v>
      </c>
      <c r="O1152" t="s">
        <v>6494</v>
      </c>
      <c r="P1152" s="15" t="s">
        <v>6495</v>
      </c>
      <c r="Q1152" s="4">
        <v>-8.07</v>
      </c>
      <c r="R1152" s="52" t="s">
        <v>10435</v>
      </c>
      <c r="S1152" s="52" t="s">
        <v>10435</v>
      </c>
      <c r="T1152" s="52" t="s">
        <v>10435</v>
      </c>
      <c r="U1152" s="52" t="s">
        <v>10435</v>
      </c>
      <c r="V1152" s="52" t="s">
        <v>10435</v>
      </c>
      <c r="W1152" s="52" t="s">
        <v>10435</v>
      </c>
      <c r="X1152" s="52" t="s">
        <v>10435</v>
      </c>
    </row>
    <row r="1153" spans="1:24" ht="15" customHeight="1" x14ac:dyDescent="0.2">
      <c r="A1153">
        <v>1800</v>
      </c>
      <c r="B1153" t="s">
        <v>22</v>
      </c>
      <c r="C1153" s="47">
        <v>868.12649739999995</v>
      </c>
      <c r="D1153" s="14">
        <f t="shared" si="34"/>
        <v>869.13377386676996</v>
      </c>
      <c r="E1153" s="13">
        <f t="shared" si="35"/>
        <v>867.11922093322994</v>
      </c>
      <c r="F1153" t="s">
        <v>6496</v>
      </c>
      <c r="H1153" t="s">
        <v>6496</v>
      </c>
      <c r="I1153" t="s">
        <v>6497</v>
      </c>
      <c r="J1153" t="s">
        <v>6498</v>
      </c>
      <c r="N1153" s="44" t="s">
        <v>6499</v>
      </c>
      <c r="O1153" t="s">
        <v>6500</v>
      </c>
      <c r="P1153" s="15" t="s">
        <v>6501</v>
      </c>
      <c r="Q1153" s="4">
        <v>-7.08</v>
      </c>
      <c r="R1153" s="52" t="s">
        <v>10435</v>
      </c>
      <c r="S1153" s="52" t="s">
        <v>10435</v>
      </c>
      <c r="T1153" s="52" t="s">
        <v>10435</v>
      </c>
      <c r="U1153" s="52" t="s">
        <v>10435</v>
      </c>
      <c r="V1153" s="52" t="s">
        <v>10435</v>
      </c>
      <c r="W1153" s="52" t="s">
        <v>10435</v>
      </c>
      <c r="X1153" s="52" t="s">
        <v>10435</v>
      </c>
    </row>
    <row r="1154" spans="1:24" ht="15" customHeight="1" x14ac:dyDescent="0.2">
      <c r="A1154">
        <v>1801</v>
      </c>
      <c r="B1154" t="s">
        <v>22</v>
      </c>
      <c r="C1154" s="47">
        <v>1368.2801816000001</v>
      </c>
      <c r="D1154" s="14">
        <f t="shared" ref="D1154:D1217" si="36">C1154+1.00727646677</f>
        <v>1369.2874580667701</v>
      </c>
      <c r="E1154" s="13">
        <f t="shared" ref="E1154:E1217" si="37">C1154-1.00727646677</f>
        <v>1367.2729051332301</v>
      </c>
      <c r="F1154" t="s">
        <v>6502</v>
      </c>
      <c r="H1154" t="s">
        <v>6502</v>
      </c>
      <c r="I1154" t="s">
        <v>6503</v>
      </c>
      <c r="J1154" t="s">
        <v>6504</v>
      </c>
      <c r="N1154" s="44" t="s">
        <v>6505</v>
      </c>
      <c r="O1154" t="s">
        <v>6506</v>
      </c>
      <c r="P1154" s="15" t="s">
        <v>6507</v>
      </c>
      <c r="Q1154" s="4">
        <v>-3.09</v>
      </c>
      <c r="R1154" s="52" t="s">
        <v>10435</v>
      </c>
      <c r="S1154" s="52" t="s">
        <v>10435</v>
      </c>
      <c r="T1154" s="52" t="s">
        <v>10435</v>
      </c>
      <c r="U1154" s="52" t="s">
        <v>10435</v>
      </c>
      <c r="V1154" s="52" t="s">
        <v>10435</v>
      </c>
      <c r="W1154" s="52" t="s">
        <v>10435</v>
      </c>
      <c r="X1154" s="52" t="s">
        <v>10435</v>
      </c>
    </row>
    <row r="1155" spans="1:24" ht="15" customHeight="1" x14ac:dyDescent="0.2">
      <c r="A1155">
        <v>1802</v>
      </c>
      <c r="B1155" t="s">
        <v>22</v>
      </c>
      <c r="C1155" s="47">
        <v>878.11084819999996</v>
      </c>
      <c r="D1155" s="14">
        <f t="shared" si="36"/>
        <v>879.11812466676997</v>
      </c>
      <c r="E1155" s="13">
        <f t="shared" si="37"/>
        <v>877.10357173322996</v>
      </c>
      <c r="F1155" t="s">
        <v>6508</v>
      </c>
      <c r="H1155" t="s">
        <v>6508</v>
      </c>
      <c r="I1155" t="s">
        <v>6509</v>
      </c>
      <c r="J1155" t="s">
        <v>6510</v>
      </c>
      <c r="N1155" s="44" t="s">
        <v>6511</v>
      </c>
      <c r="O1155" t="s">
        <v>6512</v>
      </c>
      <c r="P1155" s="15" t="s">
        <v>6513</v>
      </c>
      <c r="Q1155" s="4">
        <v>-4.57</v>
      </c>
      <c r="R1155" s="52" t="s">
        <v>10435</v>
      </c>
      <c r="S1155" s="52" t="s">
        <v>10435</v>
      </c>
      <c r="T1155" s="52" t="s">
        <v>10435</v>
      </c>
      <c r="U1155" s="52" t="s">
        <v>10435</v>
      </c>
      <c r="V1155" s="52" t="s">
        <v>10435</v>
      </c>
      <c r="W1155" s="52" t="s">
        <v>10435</v>
      </c>
      <c r="X1155" s="52" t="s">
        <v>10435</v>
      </c>
    </row>
    <row r="1156" spans="1:24" ht="15" customHeight="1" x14ac:dyDescent="0.2">
      <c r="A1156">
        <v>1803</v>
      </c>
      <c r="B1156" t="s">
        <v>22</v>
      </c>
      <c r="C1156" s="47">
        <v>1198.4187472000001</v>
      </c>
      <c r="D1156" s="14">
        <f t="shared" si="36"/>
        <v>1199.4260236667701</v>
      </c>
      <c r="E1156" s="13">
        <f t="shared" si="37"/>
        <v>1197.4114707332301</v>
      </c>
      <c r="F1156" t="s">
        <v>6514</v>
      </c>
      <c r="H1156" t="s">
        <v>6514</v>
      </c>
      <c r="I1156" t="s">
        <v>6515</v>
      </c>
      <c r="J1156" t="s">
        <v>6516</v>
      </c>
      <c r="N1156" s="44" t="s">
        <v>6517</v>
      </c>
      <c r="O1156" t="s">
        <v>6518</v>
      </c>
      <c r="P1156" s="15" t="s">
        <v>6519</v>
      </c>
      <c r="Q1156" s="4">
        <v>-3.09</v>
      </c>
      <c r="R1156" s="52" t="s">
        <v>10435</v>
      </c>
      <c r="S1156" s="52" t="s">
        <v>10435</v>
      </c>
      <c r="T1156" s="52" t="s">
        <v>10435</v>
      </c>
      <c r="U1156" s="52" t="s">
        <v>10435</v>
      </c>
      <c r="V1156" s="52" t="s">
        <v>10435</v>
      </c>
      <c r="W1156" s="52" t="s">
        <v>10435</v>
      </c>
      <c r="X1156" s="52" t="s">
        <v>10435</v>
      </c>
    </row>
    <row r="1157" spans="1:24" ht="15" customHeight="1" x14ac:dyDescent="0.2">
      <c r="A1157">
        <v>1804</v>
      </c>
      <c r="B1157" t="s">
        <v>22</v>
      </c>
      <c r="C1157" s="47">
        <v>904.16288080000004</v>
      </c>
      <c r="D1157" s="14">
        <f t="shared" si="36"/>
        <v>905.17015726677005</v>
      </c>
      <c r="E1157" s="13">
        <f t="shared" si="37"/>
        <v>903.15560433323003</v>
      </c>
      <c r="F1157" t="s">
        <v>1545</v>
      </c>
      <c r="H1157" t="s">
        <v>1545</v>
      </c>
      <c r="I1157" t="s">
        <v>6520</v>
      </c>
      <c r="J1157" t="s">
        <v>6521</v>
      </c>
      <c r="N1157" s="44" t="s">
        <v>6522</v>
      </c>
      <c r="O1157" t="s">
        <v>6523</v>
      </c>
      <c r="P1157" s="15" t="s">
        <v>6524</v>
      </c>
      <c r="Q1157" s="4">
        <v>-8.26</v>
      </c>
      <c r="R1157" s="52" t="s">
        <v>10435</v>
      </c>
      <c r="S1157" s="52" t="s">
        <v>10435</v>
      </c>
      <c r="T1157" s="52" t="s">
        <v>10435</v>
      </c>
      <c r="U1157" s="52" t="s">
        <v>10435</v>
      </c>
      <c r="V1157" s="52" t="s">
        <v>10435</v>
      </c>
      <c r="W1157" s="52" t="s">
        <v>10435</v>
      </c>
      <c r="X1157" s="52" t="s">
        <v>10435</v>
      </c>
    </row>
    <row r="1158" spans="1:24" ht="15" customHeight="1" x14ac:dyDescent="0.2">
      <c r="A1158">
        <v>1805</v>
      </c>
      <c r="B1158" t="s">
        <v>22</v>
      </c>
      <c r="C1158" s="47">
        <v>941.14689720000001</v>
      </c>
      <c r="D1158" s="14">
        <f t="shared" si="36"/>
        <v>942.15417366677002</v>
      </c>
      <c r="E1158" s="13">
        <f t="shared" si="37"/>
        <v>940.13962073323</v>
      </c>
      <c r="F1158" t="s">
        <v>6525</v>
      </c>
      <c r="H1158" t="s">
        <v>6525</v>
      </c>
      <c r="I1158" t="s">
        <v>6526</v>
      </c>
      <c r="J1158" t="s">
        <v>6527</v>
      </c>
      <c r="N1158" s="44" t="s">
        <v>6528</v>
      </c>
      <c r="O1158" t="s">
        <v>6529</v>
      </c>
      <c r="P1158" s="15" t="s">
        <v>6530</v>
      </c>
      <c r="Q1158" s="4">
        <v>-3.67</v>
      </c>
      <c r="R1158" s="52" t="s">
        <v>10435</v>
      </c>
      <c r="S1158" s="52" t="s">
        <v>10435</v>
      </c>
      <c r="T1158" s="52" t="s">
        <v>10435</v>
      </c>
      <c r="U1158" s="52" t="s">
        <v>10435</v>
      </c>
      <c r="V1158" s="52" t="s">
        <v>10435</v>
      </c>
      <c r="W1158" s="52" t="s">
        <v>10435</v>
      </c>
      <c r="X1158" s="52" t="s">
        <v>10435</v>
      </c>
    </row>
    <row r="1159" spans="1:24" ht="15" customHeight="1" x14ac:dyDescent="0.2">
      <c r="A1159">
        <v>1806</v>
      </c>
      <c r="B1159" t="s">
        <v>22</v>
      </c>
      <c r="C1159" s="47">
        <v>907.13739600000008</v>
      </c>
      <c r="D1159" s="14">
        <f t="shared" si="36"/>
        <v>908.14467246677009</v>
      </c>
      <c r="E1159" s="13">
        <f t="shared" si="37"/>
        <v>906.13011953323007</v>
      </c>
      <c r="F1159" t="s">
        <v>6531</v>
      </c>
      <c r="H1159" t="s">
        <v>6531</v>
      </c>
      <c r="I1159" t="s">
        <v>6532</v>
      </c>
      <c r="J1159" t="s">
        <v>6533</v>
      </c>
      <c r="N1159" s="44" t="s">
        <v>6534</v>
      </c>
      <c r="O1159" t="s">
        <v>6535</v>
      </c>
      <c r="P1159" s="15" t="s">
        <v>6536</v>
      </c>
      <c r="Q1159" s="4">
        <v>-7.22</v>
      </c>
      <c r="R1159" s="52" t="s">
        <v>10435</v>
      </c>
      <c r="S1159" s="52" t="s">
        <v>10435</v>
      </c>
      <c r="T1159" s="52" t="s">
        <v>10435</v>
      </c>
      <c r="U1159" s="52" t="s">
        <v>10435</v>
      </c>
      <c r="V1159" s="52" t="s">
        <v>10435</v>
      </c>
      <c r="W1159" s="52" t="s">
        <v>10435</v>
      </c>
      <c r="X1159" s="52" t="s">
        <v>10435</v>
      </c>
    </row>
    <row r="1160" spans="1:24" ht="15" customHeight="1" x14ac:dyDescent="0.2">
      <c r="A1160">
        <v>1807</v>
      </c>
      <c r="B1160" t="s">
        <v>22</v>
      </c>
      <c r="C1160" s="47">
        <v>1189.0621112000001</v>
      </c>
      <c r="D1160" s="14">
        <f t="shared" si="36"/>
        <v>1190.0693876667701</v>
      </c>
      <c r="E1160" s="13">
        <f t="shared" si="37"/>
        <v>1188.0548347332301</v>
      </c>
      <c r="F1160" t="s">
        <v>6537</v>
      </c>
      <c r="H1160" t="s">
        <v>6537</v>
      </c>
      <c r="I1160" t="s">
        <v>6538</v>
      </c>
      <c r="J1160" t="s">
        <v>6539</v>
      </c>
      <c r="N1160" s="44" t="s">
        <v>6540</v>
      </c>
      <c r="O1160" t="s">
        <v>6541</v>
      </c>
      <c r="P1160" s="15" t="s">
        <v>6542</v>
      </c>
      <c r="Q1160" s="4">
        <v>-2.15</v>
      </c>
      <c r="R1160" s="52" t="s">
        <v>10435</v>
      </c>
      <c r="S1160" s="52" t="s">
        <v>10435</v>
      </c>
      <c r="T1160" s="52" t="s">
        <v>10435</v>
      </c>
      <c r="U1160" s="52" t="s">
        <v>10435</v>
      </c>
      <c r="V1160" s="52" t="s">
        <v>10435</v>
      </c>
      <c r="W1160" s="52" t="s">
        <v>10435</v>
      </c>
      <c r="X1160" s="52" t="s">
        <v>10435</v>
      </c>
    </row>
    <row r="1161" spans="1:24" ht="15" customHeight="1" x14ac:dyDescent="0.2">
      <c r="A1161">
        <v>1808</v>
      </c>
      <c r="B1161" t="s">
        <v>22</v>
      </c>
      <c r="C1161" s="47">
        <v>1499.3576846000001</v>
      </c>
      <c r="D1161" s="14">
        <f t="shared" si="36"/>
        <v>1500.3649610667701</v>
      </c>
      <c r="E1161" s="13">
        <f t="shared" si="37"/>
        <v>1498.3504081332301</v>
      </c>
      <c r="F1161" t="s">
        <v>6543</v>
      </c>
      <c r="H1161" t="s">
        <v>6543</v>
      </c>
      <c r="I1161" t="s">
        <v>6544</v>
      </c>
      <c r="J1161" t="s">
        <v>6545</v>
      </c>
      <c r="N1161" s="44" t="s">
        <v>6546</v>
      </c>
      <c r="O1161" t="s">
        <v>6547</v>
      </c>
      <c r="P1161" s="15" t="s">
        <v>6548</v>
      </c>
      <c r="Q1161" s="4">
        <v>-7.7</v>
      </c>
      <c r="R1161" s="52" t="s">
        <v>10435</v>
      </c>
      <c r="S1161" s="52" t="s">
        <v>10435</v>
      </c>
      <c r="T1161" s="52" t="s">
        <v>10435</v>
      </c>
      <c r="U1161" s="52" t="s">
        <v>10435</v>
      </c>
      <c r="V1161" s="52" t="s">
        <v>10435</v>
      </c>
      <c r="W1161" s="52" t="s">
        <v>10435</v>
      </c>
      <c r="X1161" s="52" t="s">
        <v>10435</v>
      </c>
    </row>
    <row r="1162" spans="1:24" ht="15" customHeight="1" x14ac:dyDescent="0.2">
      <c r="A1162">
        <v>1809</v>
      </c>
      <c r="B1162" t="s">
        <v>22</v>
      </c>
      <c r="C1162" s="47">
        <v>1235.3055324000002</v>
      </c>
      <c r="D1162" s="14">
        <f t="shared" si="36"/>
        <v>1236.3128088667702</v>
      </c>
      <c r="E1162" s="13">
        <f t="shared" si="37"/>
        <v>1234.2982559332302</v>
      </c>
      <c r="F1162" t="s">
        <v>6549</v>
      </c>
      <c r="H1162" t="s">
        <v>6549</v>
      </c>
      <c r="I1162" t="s">
        <v>6550</v>
      </c>
      <c r="J1162" t="s">
        <v>6551</v>
      </c>
      <c r="N1162" s="44" t="s">
        <v>6552</v>
      </c>
      <c r="O1162" t="s">
        <v>6553</v>
      </c>
      <c r="P1162" s="15" t="s">
        <v>6554</v>
      </c>
      <c r="Q1162" s="4">
        <v>-8.56</v>
      </c>
      <c r="R1162" s="52" t="s">
        <v>10435</v>
      </c>
      <c r="S1162" s="52" t="s">
        <v>10435</v>
      </c>
      <c r="T1162" s="52" t="s">
        <v>10435</v>
      </c>
      <c r="U1162" s="52" t="s">
        <v>10435</v>
      </c>
      <c r="V1162" s="52" t="s">
        <v>10435</v>
      </c>
      <c r="W1162" s="52" t="s">
        <v>10435</v>
      </c>
      <c r="X1162" s="52" t="s">
        <v>10435</v>
      </c>
    </row>
    <row r="1163" spans="1:24" ht="15" customHeight="1" x14ac:dyDescent="0.2">
      <c r="A1163">
        <v>1810</v>
      </c>
      <c r="B1163" t="s">
        <v>22</v>
      </c>
      <c r="C1163" s="47">
        <v>902.11421860000007</v>
      </c>
      <c r="D1163" s="14">
        <f t="shared" si="36"/>
        <v>903.12149506677008</v>
      </c>
      <c r="E1163" s="13">
        <f t="shared" si="37"/>
        <v>901.10694213323006</v>
      </c>
      <c r="F1163" t="s">
        <v>6555</v>
      </c>
      <c r="H1163" t="s">
        <v>6555</v>
      </c>
      <c r="I1163" t="s">
        <v>6556</v>
      </c>
      <c r="J1163" t="s">
        <v>6557</v>
      </c>
      <c r="N1163" s="44" t="s">
        <v>6558</v>
      </c>
      <c r="O1163" t="s">
        <v>6559</v>
      </c>
      <c r="P1163" s="15" t="s">
        <v>6560</v>
      </c>
      <c r="Q1163" s="4">
        <v>-10.39</v>
      </c>
      <c r="R1163" s="52" t="s">
        <v>10435</v>
      </c>
      <c r="S1163" s="52" t="s">
        <v>10435</v>
      </c>
      <c r="T1163" s="52" t="s">
        <v>10435</v>
      </c>
      <c r="U1163" s="52" t="s">
        <v>10435</v>
      </c>
      <c r="V1163" s="52" t="s">
        <v>10435</v>
      </c>
      <c r="W1163" s="52" t="s">
        <v>10435</v>
      </c>
      <c r="X1163" s="52" t="s">
        <v>10435</v>
      </c>
    </row>
    <row r="1164" spans="1:24" ht="15" customHeight="1" x14ac:dyDescent="0.2">
      <c r="A1164">
        <v>1811</v>
      </c>
      <c r="B1164" t="s">
        <v>22</v>
      </c>
      <c r="C1164" s="47">
        <v>1135.2048032000002</v>
      </c>
      <c r="D1164" s="14">
        <f t="shared" si="36"/>
        <v>1136.2120796667703</v>
      </c>
      <c r="E1164" s="13">
        <f t="shared" si="37"/>
        <v>1134.1975267332302</v>
      </c>
      <c r="F1164" t="s">
        <v>6561</v>
      </c>
      <c r="H1164" t="s">
        <v>6561</v>
      </c>
      <c r="I1164" t="s">
        <v>6562</v>
      </c>
      <c r="J1164" t="s">
        <v>6563</v>
      </c>
      <c r="N1164" s="44" t="s">
        <v>6564</v>
      </c>
      <c r="O1164" t="s">
        <v>6565</v>
      </c>
      <c r="P1164" s="15" t="s">
        <v>6566</v>
      </c>
      <c r="Q1164" s="4">
        <v>-2.61</v>
      </c>
      <c r="R1164" s="52" t="s">
        <v>10435</v>
      </c>
      <c r="S1164" s="52" t="s">
        <v>10435</v>
      </c>
      <c r="T1164" s="52" t="s">
        <v>10435</v>
      </c>
      <c r="U1164" s="52" t="s">
        <v>10435</v>
      </c>
      <c r="V1164" s="52" t="s">
        <v>10435</v>
      </c>
      <c r="W1164" s="52" t="s">
        <v>10435</v>
      </c>
      <c r="X1164" s="52" t="s">
        <v>10435</v>
      </c>
    </row>
    <row r="1165" spans="1:24" ht="15" customHeight="1" x14ac:dyDescent="0.2">
      <c r="A1165">
        <v>1812</v>
      </c>
      <c r="B1165" t="s">
        <v>22</v>
      </c>
      <c r="C1165" s="47">
        <v>917.07750080000005</v>
      </c>
      <c r="D1165" s="14">
        <f t="shared" si="36"/>
        <v>918.08477726677006</v>
      </c>
      <c r="E1165" s="13">
        <f t="shared" si="37"/>
        <v>916.07022433323004</v>
      </c>
      <c r="F1165" t="s">
        <v>6567</v>
      </c>
      <c r="H1165" t="s">
        <v>6567</v>
      </c>
      <c r="I1165" t="s">
        <v>6568</v>
      </c>
      <c r="J1165" t="s">
        <v>6569</v>
      </c>
      <c r="N1165" s="44" t="s">
        <v>6570</v>
      </c>
      <c r="O1165" t="s">
        <v>6571</v>
      </c>
      <c r="P1165" s="15" t="s">
        <v>6572</v>
      </c>
      <c r="Q1165" s="4">
        <v>-6.89</v>
      </c>
      <c r="R1165" s="52" t="s">
        <v>10435</v>
      </c>
      <c r="S1165" s="52" t="s">
        <v>10435</v>
      </c>
      <c r="T1165" s="52" t="s">
        <v>10435</v>
      </c>
      <c r="U1165" s="52" t="s">
        <v>10435</v>
      </c>
      <c r="V1165" s="52" t="s">
        <v>10435</v>
      </c>
      <c r="W1165" s="52" t="s">
        <v>10435</v>
      </c>
      <c r="X1165" s="52" t="s">
        <v>10435</v>
      </c>
    </row>
    <row r="1166" spans="1:24" ht="15" customHeight="1" x14ac:dyDescent="0.2">
      <c r="A1166">
        <v>1813</v>
      </c>
      <c r="B1166" t="s">
        <v>22</v>
      </c>
      <c r="C1166" s="47">
        <v>898.13706160000004</v>
      </c>
      <c r="D1166" s="14">
        <f t="shared" si="36"/>
        <v>899.14433806677005</v>
      </c>
      <c r="E1166" s="13">
        <f t="shared" si="37"/>
        <v>897.12978513323003</v>
      </c>
      <c r="F1166" t="s">
        <v>6573</v>
      </c>
      <c r="H1166" t="s">
        <v>6573</v>
      </c>
      <c r="I1166" t="s">
        <v>6574</v>
      </c>
      <c r="J1166" t="s">
        <v>6575</v>
      </c>
      <c r="N1166" s="44" t="s">
        <v>6576</v>
      </c>
      <c r="O1166" t="s">
        <v>6577</v>
      </c>
      <c r="P1166" s="15" t="s">
        <v>6578</v>
      </c>
      <c r="Q1166" s="4">
        <v>-9.7100000000000009</v>
      </c>
      <c r="R1166" s="52" t="s">
        <v>10435</v>
      </c>
      <c r="S1166" s="52" t="s">
        <v>10435</v>
      </c>
      <c r="T1166" s="52" t="s">
        <v>10435</v>
      </c>
      <c r="U1166" s="52" t="s">
        <v>10435</v>
      </c>
      <c r="V1166" s="52" t="s">
        <v>10435</v>
      </c>
      <c r="W1166" s="52" t="s">
        <v>10435</v>
      </c>
      <c r="X1166" s="52" t="s">
        <v>10435</v>
      </c>
    </row>
    <row r="1167" spans="1:24" ht="15" customHeight="1" x14ac:dyDescent="0.2">
      <c r="A1167">
        <v>1814</v>
      </c>
      <c r="B1167" t="s">
        <v>22</v>
      </c>
      <c r="C1167" s="47">
        <v>940.16625120000003</v>
      </c>
      <c r="D1167" s="14">
        <f t="shared" si="36"/>
        <v>941.17352766677004</v>
      </c>
      <c r="E1167" s="13">
        <f t="shared" si="37"/>
        <v>939.15897473323002</v>
      </c>
      <c r="F1167" t="s">
        <v>5891</v>
      </c>
      <c r="H1167" t="s">
        <v>5891</v>
      </c>
      <c r="I1167" t="s">
        <v>6579</v>
      </c>
      <c r="J1167" t="s">
        <v>6580</v>
      </c>
      <c r="N1167" s="44" t="s">
        <v>6581</v>
      </c>
      <c r="O1167" t="s">
        <v>6582</v>
      </c>
      <c r="P1167" s="15" t="s">
        <v>6583</v>
      </c>
      <c r="Q1167" s="4">
        <v>-7.16</v>
      </c>
      <c r="R1167" s="52" t="s">
        <v>10435</v>
      </c>
      <c r="S1167" s="52" t="s">
        <v>10435</v>
      </c>
      <c r="T1167" s="52" t="s">
        <v>10435</v>
      </c>
      <c r="U1167" s="52" t="s">
        <v>10435</v>
      </c>
      <c r="V1167" s="52" t="s">
        <v>10435</v>
      </c>
      <c r="W1167" s="52" t="s">
        <v>10435</v>
      </c>
      <c r="X1167" s="52" t="s">
        <v>10435</v>
      </c>
    </row>
    <row r="1168" spans="1:24" ht="15" customHeight="1" x14ac:dyDescent="0.2">
      <c r="A1168">
        <v>1815</v>
      </c>
      <c r="B1168" t="s">
        <v>22</v>
      </c>
      <c r="C1168" s="47">
        <v>866.18361500000003</v>
      </c>
      <c r="D1168" s="14">
        <f t="shared" si="36"/>
        <v>867.19089146677004</v>
      </c>
      <c r="E1168" s="13">
        <f t="shared" si="37"/>
        <v>865.17633853323002</v>
      </c>
      <c r="F1168" t="s">
        <v>4644</v>
      </c>
      <c r="H1168" t="s">
        <v>4644</v>
      </c>
      <c r="I1168" t="s">
        <v>6584</v>
      </c>
      <c r="J1168" t="s">
        <v>6585</v>
      </c>
      <c r="N1168" s="44" t="s">
        <v>6586</v>
      </c>
      <c r="O1168" t="s">
        <v>6587</v>
      </c>
      <c r="P1168" s="15" t="s">
        <v>6588</v>
      </c>
      <c r="Q1168" s="4">
        <v>-7.85</v>
      </c>
      <c r="R1168" s="52" t="s">
        <v>10435</v>
      </c>
      <c r="S1168" s="52" t="s">
        <v>10435</v>
      </c>
      <c r="T1168" s="52" t="s">
        <v>10435</v>
      </c>
      <c r="U1168" s="52" t="s">
        <v>10435</v>
      </c>
      <c r="V1168" s="52" t="s">
        <v>10435</v>
      </c>
      <c r="W1168" s="52" t="s">
        <v>10435</v>
      </c>
      <c r="X1168" s="52" t="s">
        <v>10435</v>
      </c>
    </row>
    <row r="1169" spans="1:24" ht="15" customHeight="1" x14ac:dyDescent="0.2">
      <c r="A1169">
        <v>1816</v>
      </c>
      <c r="B1169" t="s">
        <v>22</v>
      </c>
      <c r="C1169" s="47">
        <v>1553.5706082000002</v>
      </c>
      <c r="D1169" s="14">
        <f t="shared" si="36"/>
        <v>1554.5778846667702</v>
      </c>
      <c r="E1169" s="13">
        <f t="shared" si="37"/>
        <v>1552.5633317332301</v>
      </c>
      <c r="F1169" t="s">
        <v>6589</v>
      </c>
      <c r="H1169" t="s">
        <v>6589</v>
      </c>
      <c r="I1169" t="s">
        <v>6590</v>
      </c>
      <c r="J1169" t="s">
        <v>6591</v>
      </c>
      <c r="N1169" s="44" t="s">
        <v>6592</v>
      </c>
      <c r="O1169" t="s">
        <v>6593</v>
      </c>
      <c r="P1169" s="15" t="s">
        <v>6594</v>
      </c>
      <c r="Q1169" s="4">
        <v>-0.56999999999999995</v>
      </c>
      <c r="R1169" s="52" t="s">
        <v>10435</v>
      </c>
      <c r="S1169" s="52" t="s">
        <v>10435</v>
      </c>
      <c r="T1169" s="52" t="s">
        <v>10435</v>
      </c>
      <c r="U1169" s="52" t="s">
        <v>10435</v>
      </c>
      <c r="V1169" s="52" t="s">
        <v>10435</v>
      </c>
      <c r="W1169" s="52" t="s">
        <v>10435</v>
      </c>
      <c r="X1169" s="52" t="s">
        <v>10435</v>
      </c>
    </row>
    <row r="1170" spans="1:24" ht="15" customHeight="1" x14ac:dyDescent="0.2">
      <c r="A1170">
        <v>1817</v>
      </c>
      <c r="B1170" t="s">
        <v>22</v>
      </c>
      <c r="C1170" s="47">
        <v>895.17377940000006</v>
      </c>
      <c r="D1170" s="14">
        <f t="shared" si="36"/>
        <v>896.18105586677007</v>
      </c>
      <c r="E1170" s="13">
        <f t="shared" si="37"/>
        <v>894.16650293323005</v>
      </c>
      <c r="F1170" t="s">
        <v>1366</v>
      </c>
      <c r="H1170" t="s">
        <v>1366</v>
      </c>
      <c r="I1170" t="s">
        <v>4562</v>
      </c>
      <c r="J1170" t="s">
        <v>6595</v>
      </c>
      <c r="N1170" s="44" t="s">
        <v>6596</v>
      </c>
      <c r="O1170" t="s">
        <v>6597</v>
      </c>
      <c r="P1170" s="15" t="s">
        <v>6598</v>
      </c>
      <c r="Q1170" s="4">
        <v>-9.35</v>
      </c>
      <c r="R1170" s="52" t="s">
        <v>10435</v>
      </c>
      <c r="S1170" s="52" t="s">
        <v>10435</v>
      </c>
      <c r="T1170" s="52" t="s">
        <v>10435</v>
      </c>
      <c r="U1170" s="52" t="s">
        <v>10435</v>
      </c>
      <c r="V1170" s="52" t="s">
        <v>10435</v>
      </c>
      <c r="W1170" s="52" t="s">
        <v>10435</v>
      </c>
      <c r="X1170" s="52" t="s">
        <v>10435</v>
      </c>
    </row>
    <row r="1171" spans="1:24" ht="15" customHeight="1" x14ac:dyDescent="0.2">
      <c r="A1171">
        <v>1818</v>
      </c>
      <c r="B1171" t="s">
        <v>22</v>
      </c>
      <c r="C1171" s="47">
        <v>1030.1709999999998</v>
      </c>
      <c r="D1171" s="14">
        <f t="shared" si="36"/>
        <v>1031.1782764667698</v>
      </c>
      <c r="E1171" s="13">
        <f t="shared" si="37"/>
        <v>1029.1637235332298</v>
      </c>
      <c r="F1171" t="s">
        <v>6599</v>
      </c>
      <c r="H1171" t="s">
        <v>6599</v>
      </c>
      <c r="I1171" t="s">
        <v>6600</v>
      </c>
      <c r="J1171" t="s">
        <v>6601</v>
      </c>
      <c r="N1171" s="44" t="s">
        <v>6602</v>
      </c>
      <c r="O1171" t="s">
        <v>6603</v>
      </c>
      <c r="P1171" s="15" t="s">
        <v>6604</v>
      </c>
      <c r="Q1171" s="4">
        <v>-0.25</v>
      </c>
      <c r="R1171" s="52" t="s">
        <v>10435</v>
      </c>
      <c r="S1171" s="52" t="s">
        <v>10435</v>
      </c>
      <c r="T1171" s="52" t="s">
        <v>10435</v>
      </c>
      <c r="U1171" s="52" t="s">
        <v>10435</v>
      </c>
      <c r="V1171" s="52" t="s">
        <v>10435</v>
      </c>
      <c r="W1171" s="52" t="s">
        <v>10435</v>
      </c>
      <c r="X1171" s="52" t="s">
        <v>10435</v>
      </c>
    </row>
    <row r="1172" spans="1:24" ht="15" customHeight="1" x14ac:dyDescent="0.2">
      <c r="A1172">
        <v>1819</v>
      </c>
      <c r="B1172" t="s">
        <v>22</v>
      </c>
      <c r="C1172" s="47">
        <v>1367.2975718000002</v>
      </c>
      <c r="D1172" s="14">
        <f t="shared" si="36"/>
        <v>1368.3048482667703</v>
      </c>
      <c r="E1172" s="13">
        <f t="shared" si="37"/>
        <v>1366.2902953332302</v>
      </c>
      <c r="F1172" t="s">
        <v>6605</v>
      </c>
      <c r="H1172" t="s">
        <v>6605</v>
      </c>
      <c r="I1172" t="s">
        <v>6606</v>
      </c>
      <c r="J1172" t="s">
        <v>6607</v>
      </c>
      <c r="N1172" s="44" t="s">
        <v>6608</v>
      </c>
      <c r="O1172" t="s">
        <v>6609</v>
      </c>
      <c r="P1172" s="15" t="s">
        <v>6610</v>
      </c>
      <c r="Q1172" s="4">
        <v>-2.33</v>
      </c>
      <c r="R1172" s="52" t="s">
        <v>10435</v>
      </c>
      <c r="S1172" s="52" t="s">
        <v>10435</v>
      </c>
      <c r="T1172" s="52" t="s">
        <v>10435</v>
      </c>
      <c r="U1172" s="52" t="s">
        <v>10435</v>
      </c>
      <c r="V1172" s="52" t="s">
        <v>10435</v>
      </c>
      <c r="W1172" s="52" t="s">
        <v>10435</v>
      </c>
      <c r="X1172" s="52" t="s">
        <v>10435</v>
      </c>
    </row>
    <row r="1173" spans="1:24" ht="15" customHeight="1" x14ac:dyDescent="0.2">
      <c r="A1173">
        <v>1820</v>
      </c>
      <c r="B1173" t="s">
        <v>22</v>
      </c>
      <c r="C1173" s="47">
        <v>1391.3313548000001</v>
      </c>
      <c r="D1173" s="14">
        <f t="shared" si="36"/>
        <v>1392.3386312667701</v>
      </c>
      <c r="E1173" s="13">
        <f t="shared" si="37"/>
        <v>1390.3240783332301</v>
      </c>
      <c r="F1173" t="s">
        <v>6611</v>
      </c>
      <c r="H1173" t="s">
        <v>6611</v>
      </c>
      <c r="I1173" t="s">
        <v>6612</v>
      </c>
      <c r="J1173" t="s">
        <v>6613</v>
      </c>
      <c r="N1173" s="44" t="s">
        <v>6614</v>
      </c>
      <c r="O1173" t="s">
        <v>6615</v>
      </c>
      <c r="P1173" s="15" t="s">
        <v>6616</v>
      </c>
      <c r="Q1173" s="4">
        <v>-5.66</v>
      </c>
      <c r="R1173" s="52" t="s">
        <v>10435</v>
      </c>
      <c r="S1173" s="52" t="s">
        <v>10435</v>
      </c>
      <c r="T1173" s="52" t="s">
        <v>10435</v>
      </c>
      <c r="U1173" s="52" t="s">
        <v>10435</v>
      </c>
      <c r="V1173" s="52" t="s">
        <v>10435</v>
      </c>
      <c r="W1173" s="52" t="s">
        <v>10435</v>
      </c>
      <c r="X1173" s="52" t="s">
        <v>10435</v>
      </c>
    </row>
    <row r="1174" spans="1:24" ht="15" customHeight="1" x14ac:dyDescent="0.2">
      <c r="A1174">
        <v>1821</v>
      </c>
      <c r="B1174" t="s">
        <v>22</v>
      </c>
      <c r="C1174" s="47">
        <v>939.11599300000012</v>
      </c>
      <c r="D1174" s="14">
        <f t="shared" si="36"/>
        <v>940.12326946677013</v>
      </c>
      <c r="E1174" s="13">
        <f t="shared" si="37"/>
        <v>938.10871653323011</v>
      </c>
      <c r="F1174" t="s">
        <v>6617</v>
      </c>
      <c r="H1174" t="s">
        <v>6617</v>
      </c>
      <c r="I1174" t="s">
        <v>6618</v>
      </c>
      <c r="J1174" t="s">
        <v>6619</v>
      </c>
      <c r="N1174" s="44" t="s">
        <v>6620</v>
      </c>
      <c r="O1174" t="s">
        <v>6621</v>
      </c>
      <c r="P1174" s="15" t="s">
        <v>6622</v>
      </c>
      <c r="Q1174" s="4">
        <v>-6.08</v>
      </c>
      <c r="R1174" s="52" t="s">
        <v>10435</v>
      </c>
      <c r="S1174" s="52" t="s">
        <v>10435</v>
      </c>
      <c r="T1174" s="52" t="s">
        <v>10435</v>
      </c>
      <c r="U1174" s="52" t="s">
        <v>10435</v>
      </c>
      <c r="V1174" s="52" t="s">
        <v>10435</v>
      </c>
      <c r="W1174" s="52" t="s">
        <v>10435</v>
      </c>
      <c r="X1174" s="52" t="s">
        <v>10435</v>
      </c>
    </row>
    <row r="1175" spans="1:24" ht="15" customHeight="1" x14ac:dyDescent="0.2">
      <c r="A1175">
        <v>1822</v>
      </c>
      <c r="B1175" t="s">
        <v>22</v>
      </c>
      <c r="C1175" s="47">
        <v>1389.2819226000001</v>
      </c>
      <c r="D1175" s="14">
        <f t="shared" si="36"/>
        <v>1390.2891990667702</v>
      </c>
      <c r="E1175" s="13">
        <f t="shared" si="37"/>
        <v>1388.2746461332301</v>
      </c>
      <c r="F1175" t="s">
        <v>6623</v>
      </c>
      <c r="H1175" t="s">
        <v>6623</v>
      </c>
      <c r="I1175" t="s">
        <v>6624</v>
      </c>
      <c r="J1175" t="s">
        <v>6625</v>
      </c>
      <c r="N1175" s="44" t="s">
        <v>6626</v>
      </c>
      <c r="O1175" t="s">
        <v>6627</v>
      </c>
      <c r="P1175" s="15" t="s">
        <v>6628</v>
      </c>
      <c r="Q1175" s="4">
        <v>-1.44</v>
      </c>
      <c r="R1175" s="52" t="s">
        <v>10435</v>
      </c>
      <c r="S1175" s="52" t="s">
        <v>10435</v>
      </c>
      <c r="T1175" s="52" t="s">
        <v>10435</v>
      </c>
      <c r="U1175" s="52" t="s">
        <v>10435</v>
      </c>
      <c r="V1175" s="52" t="s">
        <v>10435</v>
      </c>
      <c r="W1175" s="52" t="s">
        <v>10435</v>
      </c>
      <c r="X1175" s="52" t="s">
        <v>10435</v>
      </c>
    </row>
    <row r="1176" spans="1:24" ht="15" customHeight="1" x14ac:dyDescent="0.2">
      <c r="A1176">
        <v>1823</v>
      </c>
      <c r="B1176" t="s">
        <v>22</v>
      </c>
      <c r="C1176" s="47">
        <v>974.20474339999998</v>
      </c>
      <c r="D1176" s="14">
        <f t="shared" si="36"/>
        <v>975.21201986676999</v>
      </c>
      <c r="E1176" s="13">
        <f t="shared" si="37"/>
        <v>973.19746693322998</v>
      </c>
      <c r="F1176" t="s">
        <v>6629</v>
      </c>
      <c r="H1176" t="s">
        <v>6629</v>
      </c>
      <c r="I1176" t="s">
        <v>6630</v>
      </c>
      <c r="J1176" t="s">
        <v>6631</v>
      </c>
      <c r="N1176" s="44" t="s">
        <v>6632</v>
      </c>
      <c r="O1176" t="s">
        <v>6633</v>
      </c>
      <c r="P1176" s="15" t="s">
        <v>6634</v>
      </c>
      <c r="Q1176" s="4">
        <v>-4.29</v>
      </c>
      <c r="R1176" s="52" t="s">
        <v>10435</v>
      </c>
      <c r="S1176" s="52" t="s">
        <v>10435</v>
      </c>
      <c r="T1176" s="52" t="s">
        <v>10435</v>
      </c>
      <c r="U1176" s="52" t="s">
        <v>10435</v>
      </c>
      <c r="V1176" s="52" t="s">
        <v>10435</v>
      </c>
      <c r="W1176" s="52" t="s">
        <v>10435</v>
      </c>
      <c r="X1176" s="52" t="s">
        <v>10435</v>
      </c>
    </row>
    <row r="1177" spans="1:24" ht="15" customHeight="1" x14ac:dyDescent="0.2">
      <c r="A1177">
        <v>1824</v>
      </c>
      <c r="B1177" t="s">
        <v>22</v>
      </c>
      <c r="C1177" s="47">
        <v>884.14003780000007</v>
      </c>
      <c r="D1177" s="14">
        <f t="shared" si="36"/>
        <v>885.14731426677008</v>
      </c>
      <c r="E1177" s="13">
        <f t="shared" si="37"/>
        <v>883.13276133323006</v>
      </c>
      <c r="F1177" t="s">
        <v>6635</v>
      </c>
      <c r="H1177" t="s">
        <v>6635</v>
      </c>
      <c r="I1177" t="s">
        <v>6636</v>
      </c>
      <c r="J1177" t="s">
        <v>6637</v>
      </c>
      <c r="N1177" s="44" t="s">
        <v>6638</v>
      </c>
      <c r="O1177" t="s">
        <v>6639</v>
      </c>
      <c r="P1177" s="15" t="s">
        <v>6640</v>
      </c>
      <c r="Q1177" s="4">
        <v>-7.76</v>
      </c>
      <c r="R1177" s="52" t="s">
        <v>10435</v>
      </c>
      <c r="S1177" s="52" t="s">
        <v>10435</v>
      </c>
      <c r="T1177" s="52" t="s">
        <v>10435</v>
      </c>
      <c r="U1177" s="52" t="s">
        <v>10435</v>
      </c>
      <c r="V1177" s="52" t="s">
        <v>10435</v>
      </c>
      <c r="W1177" s="52" t="s">
        <v>10435</v>
      </c>
      <c r="X1177" s="52" t="s">
        <v>10435</v>
      </c>
    </row>
    <row r="1178" spans="1:24" ht="15" customHeight="1" x14ac:dyDescent="0.2">
      <c r="A1178">
        <v>1825</v>
      </c>
      <c r="B1178" t="s">
        <v>22</v>
      </c>
      <c r="C1178" s="47">
        <v>911.1574614000001</v>
      </c>
      <c r="D1178" s="14">
        <f t="shared" si="36"/>
        <v>912.16473786677011</v>
      </c>
      <c r="E1178" s="13">
        <f t="shared" si="37"/>
        <v>910.15018493323009</v>
      </c>
      <c r="F1178" t="s">
        <v>1727</v>
      </c>
      <c r="H1178" t="s">
        <v>1727</v>
      </c>
      <c r="I1178" t="s">
        <v>6641</v>
      </c>
      <c r="J1178" t="s">
        <v>6642</v>
      </c>
      <c r="N1178" s="44" t="s">
        <v>6643</v>
      </c>
      <c r="O1178" t="s">
        <v>6644</v>
      </c>
      <c r="P1178" s="15" t="s">
        <v>6645</v>
      </c>
      <c r="Q1178" s="4">
        <v>-7.26</v>
      </c>
      <c r="R1178" s="52" t="s">
        <v>10435</v>
      </c>
      <c r="S1178" s="52" t="s">
        <v>10435</v>
      </c>
      <c r="T1178" s="52" t="s">
        <v>10435</v>
      </c>
      <c r="U1178" s="52" t="s">
        <v>10435</v>
      </c>
      <c r="V1178" s="52" t="s">
        <v>10435</v>
      </c>
      <c r="W1178" s="52" t="s">
        <v>10435</v>
      </c>
      <c r="X1178" s="52" t="s">
        <v>10435</v>
      </c>
    </row>
    <row r="1179" spans="1:24" ht="15" customHeight="1" x14ac:dyDescent="0.2">
      <c r="A1179">
        <v>1827</v>
      </c>
      <c r="B1179" t="s">
        <v>22</v>
      </c>
      <c r="C1179" s="47">
        <v>914.15060200000005</v>
      </c>
      <c r="D1179" s="14">
        <f t="shared" si="36"/>
        <v>915.15787846677006</v>
      </c>
      <c r="E1179" s="13">
        <f t="shared" si="37"/>
        <v>913.14332553323004</v>
      </c>
      <c r="F1179" t="s">
        <v>6649</v>
      </c>
      <c r="H1179" t="s">
        <v>6649</v>
      </c>
      <c r="I1179" t="s">
        <v>6650</v>
      </c>
      <c r="J1179" t="s">
        <v>6651</v>
      </c>
      <c r="N1179" s="44" t="s">
        <v>6652</v>
      </c>
      <c r="O1179" t="s">
        <v>6653</v>
      </c>
      <c r="P1179" s="15" t="s">
        <v>6654</v>
      </c>
      <c r="Q1179" s="4">
        <v>-9.92</v>
      </c>
      <c r="R1179" s="52" t="s">
        <v>10435</v>
      </c>
      <c r="S1179" s="52" t="s">
        <v>10435</v>
      </c>
      <c r="T1179" s="52" t="s">
        <v>10435</v>
      </c>
      <c r="U1179" s="52" t="s">
        <v>10435</v>
      </c>
      <c r="V1179" s="52" t="s">
        <v>10435</v>
      </c>
      <c r="W1179" s="52" t="s">
        <v>10435</v>
      </c>
      <c r="X1179" s="52" t="s">
        <v>10435</v>
      </c>
    </row>
    <row r="1180" spans="1:24" ht="15" customHeight="1" x14ac:dyDescent="0.2">
      <c r="A1180">
        <v>1828</v>
      </c>
      <c r="B1180" t="s">
        <v>22</v>
      </c>
      <c r="C1180" s="47">
        <v>897.12405420000005</v>
      </c>
      <c r="D1180" s="14">
        <f t="shared" si="36"/>
        <v>898.13133066677005</v>
      </c>
      <c r="E1180" s="13">
        <f t="shared" si="37"/>
        <v>896.11677773323004</v>
      </c>
      <c r="F1180" t="s">
        <v>1441</v>
      </c>
      <c r="H1180" t="s">
        <v>1441</v>
      </c>
      <c r="I1180" t="s">
        <v>6655</v>
      </c>
      <c r="J1180" t="s">
        <v>6656</v>
      </c>
      <c r="N1180" s="44" t="s">
        <v>6657</v>
      </c>
      <c r="O1180" t="s">
        <v>6658</v>
      </c>
      <c r="P1180" s="15" t="s">
        <v>6659</v>
      </c>
      <c r="Q1180" s="4">
        <v>-4.34</v>
      </c>
      <c r="R1180" s="52" t="s">
        <v>10435</v>
      </c>
      <c r="S1180" s="52" t="s">
        <v>10435</v>
      </c>
      <c r="T1180" s="52" t="s">
        <v>10435</v>
      </c>
      <c r="U1180" s="52" t="s">
        <v>10435</v>
      </c>
      <c r="V1180" s="52" t="s">
        <v>10435</v>
      </c>
      <c r="W1180" s="52" t="s">
        <v>10435</v>
      </c>
      <c r="X1180" s="52" t="s">
        <v>10435</v>
      </c>
    </row>
    <row r="1181" spans="1:24" ht="15" customHeight="1" x14ac:dyDescent="0.2">
      <c r="A1181">
        <v>1829</v>
      </c>
      <c r="B1181" t="s">
        <v>22</v>
      </c>
      <c r="C1181" s="47">
        <v>865.15198220000002</v>
      </c>
      <c r="D1181" s="14">
        <f t="shared" si="36"/>
        <v>866.15925866677003</v>
      </c>
      <c r="E1181" s="13">
        <f t="shared" si="37"/>
        <v>864.14470573323001</v>
      </c>
      <c r="F1181" t="s">
        <v>651</v>
      </c>
      <c r="H1181" t="s">
        <v>651</v>
      </c>
      <c r="I1181" t="s">
        <v>6660</v>
      </c>
      <c r="J1181" t="s">
        <v>6661</v>
      </c>
      <c r="N1181" s="44" t="s">
        <v>6662</v>
      </c>
      <c r="O1181" t="s">
        <v>6663</v>
      </c>
      <c r="P1181" s="15" t="s">
        <v>6664</v>
      </c>
      <c r="Q1181" s="4">
        <v>-5.77</v>
      </c>
      <c r="R1181" s="52" t="s">
        <v>10435</v>
      </c>
      <c r="S1181" s="52" t="s">
        <v>10435</v>
      </c>
      <c r="T1181" s="52" t="s">
        <v>10435</v>
      </c>
      <c r="U1181" s="52" t="s">
        <v>10435</v>
      </c>
      <c r="V1181" s="52" t="s">
        <v>10435</v>
      </c>
      <c r="W1181" s="52" t="s">
        <v>10435</v>
      </c>
      <c r="X1181" s="52" t="s">
        <v>10435</v>
      </c>
    </row>
    <row r="1182" spans="1:24" ht="15" customHeight="1" x14ac:dyDescent="0.2">
      <c r="A1182">
        <v>1830</v>
      </c>
      <c r="B1182" t="s">
        <v>22</v>
      </c>
      <c r="C1182" s="47">
        <v>905.21966400000008</v>
      </c>
      <c r="D1182" s="14">
        <f t="shared" si="36"/>
        <v>906.22694046677009</v>
      </c>
      <c r="E1182" s="13">
        <f t="shared" si="37"/>
        <v>904.21238753323007</v>
      </c>
      <c r="F1182" t="s">
        <v>1567</v>
      </c>
      <c r="H1182" t="s">
        <v>1567</v>
      </c>
      <c r="I1182" t="s">
        <v>6665</v>
      </c>
      <c r="J1182" t="s">
        <v>6666</v>
      </c>
      <c r="N1182" s="44" t="s">
        <v>6667</v>
      </c>
      <c r="O1182" t="s">
        <v>6668</v>
      </c>
      <c r="P1182" s="15" t="s">
        <v>6669</v>
      </c>
      <c r="Q1182" s="4">
        <v>-3.18</v>
      </c>
      <c r="R1182" s="52" t="s">
        <v>10435</v>
      </c>
      <c r="S1182" s="52" t="s">
        <v>10435</v>
      </c>
      <c r="T1182" s="52" t="s">
        <v>10435</v>
      </c>
      <c r="U1182" s="52" t="s">
        <v>10435</v>
      </c>
      <c r="V1182" s="52" t="s">
        <v>10435</v>
      </c>
      <c r="W1182" s="52" t="s">
        <v>10435</v>
      </c>
      <c r="X1182" s="52" t="s">
        <v>10435</v>
      </c>
    </row>
    <row r="1183" spans="1:24" ht="15" customHeight="1" x14ac:dyDescent="0.2">
      <c r="A1183">
        <v>1831</v>
      </c>
      <c r="B1183" t="s">
        <v>22</v>
      </c>
      <c r="C1183" s="47">
        <v>1105.1547010000002</v>
      </c>
      <c r="D1183" s="14">
        <f t="shared" si="36"/>
        <v>1106.1619774667702</v>
      </c>
      <c r="E1183" s="13">
        <f t="shared" si="37"/>
        <v>1104.1474245332302</v>
      </c>
      <c r="F1183" t="s">
        <v>6670</v>
      </c>
      <c r="H1183" t="s">
        <v>6670</v>
      </c>
      <c r="I1183" t="s">
        <v>6671</v>
      </c>
      <c r="J1183" t="s">
        <v>6672</v>
      </c>
      <c r="N1183" s="44" t="s">
        <v>6673</v>
      </c>
      <c r="O1183" t="s">
        <v>6674</v>
      </c>
      <c r="P1183" s="15" t="s">
        <v>6675</v>
      </c>
      <c r="Q1183" s="4">
        <v>-4.45</v>
      </c>
      <c r="R1183" s="52" t="s">
        <v>10435</v>
      </c>
      <c r="S1183" s="52" t="s">
        <v>10435</v>
      </c>
      <c r="T1183" s="52" t="s">
        <v>10435</v>
      </c>
      <c r="U1183" s="52" t="s">
        <v>10435</v>
      </c>
      <c r="V1183" s="52" t="s">
        <v>10435</v>
      </c>
      <c r="W1183" s="52" t="s">
        <v>10435</v>
      </c>
      <c r="X1183" s="52" t="s">
        <v>10435</v>
      </c>
    </row>
    <row r="1184" spans="1:24" ht="15" customHeight="1" x14ac:dyDescent="0.2">
      <c r="A1184">
        <v>1832</v>
      </c>
      <c r="B1184" t="s">
        <v>22</v>
      </c>
      <c r="C1184" s="47">
        <v>958.14043200000003</v>
      </c>
      <c r="D1184" s="14">
        <f t="shared" si="36"/>
        <v>959.14770846677004</v>
      </c>
      <c r="E1184" s="13">
        <f t="shared" si="37"/>
        <v>957.13315553323002</v>
      </c>
      <c r="F1184" t="s">
        <v>6676</v>
      </c>
      <c r="H1184" t="s">
        <v>6676</v>
      </c>
      <c r="I1184" t="s">
        <v>6677</v>
      </c>
      <c r="J1184" t="s">
        <v>6678</v>
      </c>
      <c r="N1184" s="44" t="s">
        <v>6679</v>
      </c>
      <c r="O1184" t="s">
        <v>6680</v>
      </c>
      <c r="P1184" s="15" t="s">
        <v>6681</v>
      </c>
      <c r="Q1184" s="4">
        <v>-6.74</v>
      </c>
      <c r="R1184" s="52" t="s">
        <v>10435</v>
      </c>
      <c r="S1184" s="52" t="s">
        <v>10435</v>
      </c>
      <c r="T1184" s="52" t="s">
        <v>10435</v>
      </c>
      <c r="U1184" s="52" t="s">
        <v>10435</v>
      </c>
      <c r="V1184" s="52" t="s">
        <v>10435</v>
      </c>
      <c r="W1184" s="52" t="s">
        <v>10435</v>
      </c>
      <c r="X1184" s="52" t="s">
        <v>10435</v>
      </c>
    </row>
    <row r="1185" spans="1:24" ht="15" customHeight="1" x14ac:dyDescent="0.2">
      <c r="A1185">
        <v>1833</v>
      </c>
      <c r="B1185" t="s">
        <v>22</v>
      </c>
      <c r="C1185" s="47">
        <v>1150.3037236000002</v>
      </c>
      <c r="D1185" s="14">
        <f t="shared" si="36"/>
        <v>1151.3110000667702</v>
      </c>
      <c r="E1185" s="13">
        <f t="shared" si="37"/>
        <v>1149.2964471332302</v>
      </c>
      <c r="F1185" t="s">
        <v>6682</v>
      </c>
      <c r="H1185" t="s">
        <v>6682</v>
      </c>
      <c r="I1185" t="s">
        <v>6683</v>
      </c>
      <c r="J1185" t="s">
        <v>6684</v>
      </c>
      <c r="N1185" s="44" t="s">
        <v>6685</v>
      </c>
      <c r="O1185" t="s">
        <v>6686</v>
      </c>
      <c r="P1185" s="15" t="s">
        <v>6687</v>
      </c>
      <c r="Q1185" s="4">
        <v>1.21</v>
      </c>
      <c r="R1185" s="52" t="s">
        <v>10435</v>
      </c>
      <c r="S1185" s="52" t="s">
        <v>10435</v>
      </c>
      <c r="T1185" s="52" t="s">
        <v>10435</v>
      </c>
      <c r="U1185" s="52" t="s">
        <v>10435</v>
      </c>
      <c r="V1185" s="52" t="s">
        <v>10435</v>
      </c>
      <c r="W1185" s="52" t="s">
        <v>10435</v>
      </c>
      <c r="X1185" s="52" t="s">
        <v>10435</v>
      </c>
    </row>
    <row r="1186" spans="1:24" ht="15" customHeight="1" x14ac:dyDescent="0.2">
      <c r="A1186">
        <v>1834</v>
      </c>
      <c r="B1186" t="s">
        <v>22</v>
      </c>
      <c r="C1186" s="47">
        <v>965.20440900000006</v>
      </c>
      <c r="D1186" s="14">
        <f t="shared" si="36"/>
        <v>966.21168546677006</v>
      </c>
      <c r="E1186" s="13">
        <f t="shared" si="37"/>
        <v>964.19713253323005</v>
      </c>
      <c r="F1186" t="s">
        <v>6688</v>
      </c>
      <c r="H1186" t="s">
        <v>6688</v>
      </c>
      <c r="I1186" t="s">
        <v>6689</v>
      </c>
      <c r="J1186" t="s">
        <v>6690</v>
      </c>
      <c r="N1186" s="44" t="s">
        <v>6691</v>
      </c>
      <c r="O1186" t="s">
        <v>6692</v>
      </c>
      <c r="P1186" s="15" t="s">
        <v>6693</v>
      </c>
      <c r="Q1186" s="4">
        <v>-4.6100000000000003</v>
      </c>
      <c r="R1186" s="52" t="s">
        <v>10435</v>
      </c>
      <c r="S1186" s="52" t="s">
        <v>10435</v>
      </c>
      <c r="T1186" s="52" t="s">
        <v>10435</v>
      </c>
      <c r="U1186" s="52" t="s">
        <v>10435</v>
      </c>
      <c r="V1186" s="52" t="s">
        <v>10435</v>
      </c>
      <c r="W1186" s="52" t="s">
        <v>10435</v>
      </c>
      <c r="X1186" s="52" t="s">
        <v>10435</v>
      </c>
    </row>
    <row r="1187" spans="1:24" ht="15" customHeight="1" x14ac:dyDescent="0.2">
      <c r="A1187">
        <v>1835</v>
      </c>
      <c r="B1187" t="s">
        <v>22</v>
      </c>
      <c r="C1187" s="47">
        <v>905.12174679999998</v>
      </c>
      <c r="D1187" s="14">
        <f t="shared" si="36"/>
        <v>906.12902326676999</v>
      </c>
      <c r="E1187" s="13">
        <f t="shared" si="37"/>
        <v>904.11447033322997</v>
      </c>
      <c r="F1187" t="s">
        <v>6694</v>
      </c>
      <c r="H1187" t="s">
        <v>6694</v>
      </c>
      <c r="I1187" t="s">
        <v>6695</v>
      </c>
      <c r="J1187" t="s">
        <v>6696</v>
      </c>
      <c r="N1187" s="44" t="s">
        <v>6697</v>
      </c>
      <c r="O1187" t="s">
        <v>6698</v>
      </c>
      <c r="P1187" s="15" t="s">
        <v>6699</v>
      </c>
      <c r="Q1187" s="4">
        <v>-6.7</v>
      </c>
      <c r="R1187" s="52" t="s">
        <v>10435</v>
      </c>
      <c r="S1187" s="52" t="s">
        <v>10435</v>
      </c>
      <c r="T1187" s="52" t="s">
        <v>10435</v>
      </c>
      <c r="U1187" s="52" t="s">
        <v>10435</v>
      </c>
      <c r="V1187" s="52" t="s">
        <v>10435</v>
      </c>
      <c r="W1187" s="52" t="s">
        <v>10435</v>
      </c>
      <c r="X1187" s="52" t="s">
        <v>10435</v>
      </c>
    </row>
    <row r="1188" spans="1:24" ht="15" customHeight="1" x14ac:dyDescent="0.2">
      <c r="A1188">
        <v>1836</v>
      </c>
      <c r="B1188" t="s">
        <v>22</v>
      </c>
      <c r="C1188" s="47">
        <v>1023.1041084000001</v>
      </c>
      <c r="D1188" s="14">
        <f t="shared" si="36"/>
        <v>1024.1113848667701</v>
      </c>
      <c r="E1188" s="13">
        <f t="shared" si="37"/>
        <v>1022.0968319332301</v>
      </c>
      <c r="F1188" t="s">
        <v>6700</v>
      </c>
      <c r="H1188" t="s">
        <v>6700</v>
      </c>
      <c r="I1188" t="s">
        <v>6701</v>
      </c>
      <c r="J1188" t="s">
        <v>6702</v>
      </c>
      <c r="N1188" s="44" t="s">
        <v>6703</v>
      </c>
      <c r="O1188" t="s">
        <v>6704</v>
      </c>
      <c r="P1188" s="15" t="s">
        <v>6705</v>
      </c>
      <c r="Q1188" s="4">
        <v>-9.06</v>
      </c>
      <c r="R1188" s="52" t="s">
        <v>10435</v>
      </c>
      <c r="S1188" s="52" t="s">
        <v>10435</v>
      </c>
      <c r="T1188" s="52" t="s">
        <v>10435</v>
      </c>
      <c r="U1188" s="52" t="s">
        <v>10435</v>
      </c>
      <c r="V1188" s="52" t="s">
        <v>10435</v>
      </c>
      <c r="W1188" s="52" t="s">
        <v>10435</v>
      </c>
      <c r="X1188" s="52" t="s">
        <v>10435</v>
      </c>
    </row>
    <row r="1189" spans="1:24" ht="15" customHeight="1" x14ac:dyDescent="0.2">
      <c r="A1189">
        <v>1837</v>
      </c>
      <c r="B1189" t="s">
        <v>22</v>
      </c>
      <c r="C1189" s="47">
        <v>1030.1709999999998</v>
      </c>
      <c r="D1189" s="14">
        <f t="shared" si="36"/>
        <v>1031.1782764667698</v>
      </c>
      <c r="E1189" s="13">
        <f t="shared" si="37"/>
        <v>1029.1637235332298</v>
      </c>
      <c r="F1189" t="s">
        <v>6599</v>
      </c>
      <c r="H1189" t="s">
        <v>6599</v>
      </c>
      <c r="I1189" t="s">
        <v>6706</v>
      </c>
      <c r="J1189" t="s">
        <v>6707</v>
      </c>
      <c r="N1189" s="44" t="s">
        <v>6708</v>
      </c>
      <c r="O1189" t="s">
        <v>6709</v>
      </c>
      <c r="P1189" s="15" t="s">
        <v>6710</v>
      </c>
      <c r="Q1189" s="4">
        <v>-0.25</v>
      </c>
      <c r="R1189" s="52" t="s">
        <v>10435</v>
      </c>
      <c r="S1189" s="52" t="s">
        <v>10435</v>
      </c>
      <c r="T1189" s="52" t="s">
        <v>10435</v>
      </c>
      <c r="U1189" s="52" t="s">
        <v>10435</v>
      </c>
      <c r="V1189" s="52" t="s">
        <v>10435</v>
      </c>
      <c r="W1189" s="52" t="s">
        <v>10435</v>
      </c>
      <c r="X1189" s="52" t="s">
        <v>10435</v>
      </c>
    </row>
    <row r="1190" spans="1:24" ht="15" customHeight="1" x14ac:dyDescent="0.2">
      <c r="A1190">
        <v>1838</v>
      </c>
      <c r="B1190" t="s">
        <v>22</v>
      </c>
      <c r="C1190" s="47">
        <v>1039.2272691999999</v>
      </c>
      <c r="D1190" s="14">
        <f t="shared" si="36"/>
        <v>1040.2345456667699</v>
      </c>
      <c r="E1190" s="13">
        <f t="shared" si="37"/>
        <v>1038.2199927332299</v>
      </c>
      <c r="F1190" t="s">
        <v>6711</v>
      </c>
      <c r="H1190" t="s">
        <v>6711</v>
      </c>
      <c r="I1190" t="s">
        <v>6712</v>
      </c>
      <c r="J1190" t="s">
        <v>6713</v>
      </c>
      <c r="N1190" s="44" t="s">
        <v>6714</v>
      </c>
      <c r="O1190" t="s">
        <v>6715</v>
      </c>
      <c r="P1190" s="15" t="s">
        <v>6716</v>
      </c>
      <c r="Q1190" s="4">
        <v>-6.84</v>
      </c>
      <c r="R1190" s="52" t="s">
        <v>10435</v>
      </c>
      <c r="S1190" s="52" t="s">
        <v>10435</v>
      </c>
      <c r="T1190" s="52" t="s">
        <v>10435</v>
      </c>
      <c r="U1190" s="52" t="s">
        <v>10435</v>
      </c>
      <c r="V1190" s="52" t="s">
        <v>10435</v>
      </c>
      <c r="W1190" s="52" t="s">
        <v>10435</v>
      </c>
      <c r="X1190" s="52" t="s">
        <v>10435</v>
      </c>
    </row>
    <row r="1191" spans="1:24" ht="15" customHeight="1" x14ac:dyDescent="0.2">
      <c r="A1191">
        <v>1839</v>
      </c>
      <c r="B1191" t="s">
        <v>22</v>
      </c>
      <c r="C1191" s="47">
        <v>943.17377939999994</v>
      </c>
      <c r="D1191" s="14">
        <f t="shared" si="36"/>
        <v>944.18105586676995</v>
      </c>
      <c r="E1191" s="13">
        <f t="shared" si="37"/>
        <v>942.16650293322994</v>
      </c>
      <c r="F1191" t="s">
        <v>4882</v>
      </c>
      <c r="H1191" t="s">
        <v>4882</v>
      </c>
      <c r="I1191" t="s">
        <v>6717</v>
      </c>
      <c r="J1191" t="s">
        <v>6718</v>
      </c>
      <c r="N1191" s="44" t="s">
        <v>6719</v>
      </c>
      <c r="O1191" t="s">
        <v>6720</v>
      </c>
      <c r="P1191" s="15" t="s">
        <v>6721</v>
      </c>
      <c r="Q1191" s="4">
        <v>-5.46</v>
      </c>
      <c r="R1191" s="52" t="s">
        <v>10435</v>
      </c>
      <c r="S1191" s="52" t="s">
        <v>10435</v>
      </c>
      <c r="T1191" s="52" t="s">
        <v>10435</v>
      </c>
      <c r="U1191" s="52" t="s">
        <v>10435</v>
      </c>
      <c r="V1191" s="52" t="s">
        <v>10435</v>
      </c>
      <c r="W1191" s="52" t="s">
        <v>10435</v>
      </c>
      <c r="X1191" s="52" t="s">
        <v>10435</v>
      </c>
    </row>
    <row r="1192" spans="1:24" ht="15" customHeight="1" x14ac:dyDescent="0.2">
      <c r="A1192">
        <v>1840</v>
      </c>
      <c r="B1192" t="s">
        <v>22</v>
      </c>
      <c r="C1192" s="47">
        <v>936.22547759999998</v>
      </c>
      <c r="D1192" s="14">
        <f t="shared" si="36"/>
        <v>937.23275406676999</v>
      </c>
      <c r="E1192" s="13">
        <f t="shared" si="37"/>
        <v>935.21820113322997</v>
      </c>
      <c r="F1192" t="s">
        <v>6722</v>
      </c>
      <c r="H1192" t="s">
        <v>6722</v>
      </c>
      <c r="I1192" t="s">
        <v>6723</v>
      </c>
      <c r="J1192" t="s">
        <v>6724</v>
      </c>
      <c r="N1192" s="44" t="s">
        <v>6725</v>
      </c>
      <c r="O1192" t="s">
        <v>6726</v>
      </c>
      <c r="P1192" s="15" t="s">
        <v>6727</v>
      </c>
      <c r="Q1192" s="4">
        <v>-6.7</v>
      </c>
      <c r="R1192" s="52" t="s">
        <v>10435</v>
      </c>
      <c r="S1192" s="52" t="s">
        <v>10435</v>
      </c>
      <c r="T1192" s="52" t="s">
        <v>10435</v>
      </c>
      <c r="U1192" s="52" t="s">
        <v>10435</v>
      </c>
      <c r="V1192" s="52" t="s">
        <v>10435</v>
      </c>
      <c r="W1192" s="52" t="s">
        <v>10435</v>
      </c>
      <c r="X1192" s="52" t="s">
        <v>10435</v>
      </c>
    </row>
    <row r="1193" spans="1:24" ht="15" customHeight="1" x14ac:dyDescent="0.2">
      <c r="A1193">
        <v>1841</v>
      </c>
      <c r="B1193" t="s">
        <v>22</v>
      </c>
      <c r="C1193" s="47">
        <v>901.15198220000002</v>
      </c>
      <c r="D1193" s="14">
        <f t="shared" si="36"/>
        <v>902.15925866677003</v>
      </c>
      <c r="E1193" s="13">
        <f t="shared" si="37"/>
        <v>900.14470573323001</v>
      </c>
      <c r="F1193" t="s">
        <v>1505</v>
      </c>
      <c r="H1193" t="s">
        <v>1505</v>
      </c>
      <c r="I1193" t="s">
        <v>6728</v>
      </c>
      <c r="J1193" t="s">
        <v>6729</v>
      </c>
      <c r="N1193" s="44" t="s">
        <v>6730</v>
      </c>
      <c r="O1193" t="s">
        <v>6731</v>
      </c>
      <c r="P1193" s="15" t="s">
        <v>6732</v>
      </c>
      <c r="Q1193" s="4">
        <v>-4.8099999999999996</v>
      </c>
      <c r="R1193" s="52" t="s">
        <v>10397</v>
      </c>
      <c r="S1193" s="52" t="s">
        <v>10406</v>
      </c>
      <c r="T1193" s="52" t="s">
        <v>10407</v>
      </c>
      <c r="U1193" s="52" t="s">
        <v>10408</v>
      </c>
      <c r="V1193" s="52" t="s">
        <v>10409</v>
      </c>
      <c r="W1193" s="52" t="s">
        <v>10435</v>
      </c>
      <c r="X1193" s="52" t="s">
        <v>10435</v>
      </c>
    </row>
    <row r="1194" spans="1:24" ht="15" customHeight="1" x14ac:dyDescent="0.2">
      <c r="A1194">
        <v>1842</v>
      </c>
      <c r="B1194" t="s">
        <v>22</v>
      </c>
      <c r="C1194" s="47">
        <v>868.12649739999995</v>
      </c>
      <c r="D1194" s="14">
        <f t="shared" si="36"/>
        <v>869.13377386676996</v>
      </c>
      <c r="E1194" s="13">
        <f t="shared" si="37"/>
        <v>867.11922093322994</v>
      </c>
      <c r="F1194" t="s">
        <v>6496</v>
      </c>
      <c r="H1194" t="s">
        <v>6496</v>
      </c>
      <c r="I1194" t="s">
        <v>6733</v>
      </c>
      <c r="J1194" t="s">
        <v>6734</v>
      </c>
      <c r="N1194" s="44" t="s">
        <v>6735</v>
      </c>
      <c r="O1194" t="s">
        <v>6736</v>
      </c>
      <c r="P1194" s="15" t="s">
        <v>6737</v>
      </c>
      <c r="Q1194" s="4">
        <v>-9.34</v>
      </c>
      <c r="R1194" s="52" t="s">
        <v>10435</v>
      </c>
      <c r="S1194" s="52" t="s">
        <v>10435</v>
      </c>
      <c r="T1194" s="52" t="s">
        <v>10435</v>
      </c>
      <c r="U1194" s="52" t="s">
        <v>10435</v>
      </c>
      <c r="V1194" s="52" t="s">
        <v>10435</v>
      </c>
      <c r="W1194" s="52" t="s">
        <v>10435</v>
      </c>
      <c r="X1194" s="52" t="s">
        <v>10435</v>
      </c>
    </row>
    <row r="1195" spans="1:24" ht="15" customHeight="1" x14ac:dyDescent="0.2">
      <c r="A1195">
        <v>1843</v>
      </c>
      <c r="B1195" t="s">
        <v>22</v>
      </c>
      <c r="C1195" s="47">
        <v>909.18942860000004</v>
      </c>
      <c r="D1195" s="14">
        <f t="shared" si="36"/>
        <v>910.19670506677005</v>
      </c>
      <c r="E1195" s="13">
        <f t="shared" si="37"/>
        <v>908.18215213323003</v>
      </c>
      <c r="F1195" t="s">
        <v>6209</v>
      </c>
      <c r="H1195" t="s">
        <v>6209</v>
      </c>
      <c r="I1195" t="s">
        <v>6738</v>
      </c>
      <c r="J1195" t="s">
        <v>6739</v>
      </c>
      <c r="N1195" s="44" t="s">
        <v>6740</v>
      </c>
      <c r="O1195" t="s">
        <v>6741</v>
      </c>
      <c r="P1195" s="15" t="s">
        <v>6742</v>
      </c>
      <c r="Q1195" s="4">
        <v>-8.15</v>
      </c>
      <c r="R1195" s="52" t="s">
        <v>10435</v>
      </c>
      <c r="S1195" s="52" t="s">
        <v>10435</v>
      </c>
      <c r="T1195" s="52" t="s">
        <v>10435</v>
      </c>
      <c r="U1195" s="52" t="s">
        <v>10435</v>
      </c>
      <c r="V1195" s="52" t="s">
        <v>10435</v>
      </c>
      <c r="W1195" s="52" t="s">
        <v>10435</v>
      </c>
      <c r="X1195" s="52" t="s">
        <v>10435</v>
      </c>
    </row>
    <row r="1196" spans="1:24" ht="15" customHeight="1" x14ac:dyDescent="0.2">
      <c r="A1196">
        <v>1844</v>
      </c>
      <c r="B1196" t="s">
        <v>22</v>
      </c>
      <c r="C1196" s="47">
        <v>1204.2599650000002</v>
      </c>
      <c r="D1196" s="14">
        <f t="shared" si="36"/>
        <v>1205.2672414667702</v>
      </c>
      <c r="E1196" s="13">
        <f t="shared" si="37"/>
        <v>1203.2526885332302</v>
      </c>
      <c r="F1196" t="s">
        <v>6743</v>
      </c>
      <c r="H1196" t="s">
        <v>6743</v>
      </c>
      <c r="I1196" t="s">
        <v>6744</v>
      </c>
      <c r="J1196" t="s">
        <v>6745</v>
      </c>
      <c r="N1196" s="44" t="s">
        <v>6746</v>
      </c>
      <c r="O1196" t="s">
        <v>6747</v>
      </c>
      <c r="P1196" s="15" t="s">
        <v>6748</v>
      </c>
      <c r="Q1196" s="4">
        <v>-8.7200000000000006</v>
      </c>
      <c r="R1196" s="52" t="s">
        <v>10435</v>
      </c>
      <c r="S1196" s="52" t="s">
        <v>10435</v>
      </c>
      <c r="T1196" s="52" t="s">
        <v>10435</v>
      </c>
      <c r="U1196" s="52" t="s">
        <v>10435</v>
      </c>
      <c r="V1196" s="52" t="s">
        <v>10435</v>
      </c>
      <c r="W1196" s="52" t="s">
        <v>10435</v>
      </c>
      <c r="X1196" s="52" t="s">
        <v>10435</v>
      </c>
    </row>
    <row r="1197" spans="1:24" ht="15" customHeight="1" x14ac:dyDescent="0.2">
      <c r="A1197">
        <v>1845</v>
      </c>
      <c r="B1197" t="s">
        <v>22</v>
      </c>
      <c r="C1197" s="47">
        <v>951.24760919999994</v>
      </c>
      <c r="D1197" s="14">
        <f t="shared" si="36"/>
        <v>952.25488566676995</v>
      </c>
      <c r="E1197" s="13">
        <f t="shared" si="37"/>
        <v>950.24033273322993</v>
      </c>
      <c r="F1197" t="s">
        <v>5974</v>
      </c>
      <c r="H1197" t="s">
        <v>5974</v>
      </c>
      <c r="I1197" t="s">
        <v>6749</v>
      </c>
      <c r="J1197" t="s">
        <v>6750</v>
      </c>
      <c r="N1197" s="44" t="s">
        <v>6751</v>
      </c>
      <c r="O1197" t="s">
        <v>6752</v>
      </c>
      <c r="P1197" s="15" t="s">
        <v>6753</v>
      </c>
      <c r="Q1197" s="4">
        <v>-7.54</v>
      </c>
      <c r="R1197" s="52" t="s">
        <v>10435</v>
      </c>
      <c r="S1197" s="52" t="s">
        <v>10435</v>
      </c>
      <c r="T1197" s="52" t="s">
        <v>10435</v>
      </c>
      <c r="U1197" s="52" t="s">
        <v>10435</v>
      </c>
      <c r="V1197" s="52" t="s">
        <v>10435</v>
      </c>
      <c r="W1197" s="52" t="s">
        <v>10435</v>
      </c>
      <c r="X1197" s="52" t="s">
        <v>10435</v>
      </c>
    </row>
    <row r="1198" spans="1:24" ht="15" customHeight="1" x14ac:dyDescent="0.2">
      <c r="A1198">
        <v>1846</v>
      </c>
      <c r="B1198" t="s">
        <v>22</v>
      </c>
      <c r="C1198" s="47">
        <v>1083.3190384</v>
      </c>
      <c r="D1198" s="14">
        <f t="shared" si="36"/>
        <v>1084.32631486677</v>
      </c>
      <c r="E1198" s="13">
        <f t="shared" si="37"/>
        <v>1082.3117619332299</v>
      </c>
      <c r="F1198" t="s">
        <v>6754</v>
      </c>
      <c r="H1198" t="s">
        <v>6754</v>
      </c>
      <c r="I1198" t="s">
        <v>6755</v>
      </c>
      <c r="J1198" t="s">
        <v>6756</v>
      </c>
      <c r="N1198" s="44" t="s">
        <v>6757</v>
      </c>
      <c r="O1198" t="s">
        <v>6758</v>
      </c>
      <c r="P1198" s="15" t="s">
        <v>6759</v>
      </c>
      <c r="Q1198" s="4">
        <v>-1.52</v>
      </c>
      <c r="R1198" s="52" t="s">
        <v>10435</v>
      </c>
      <c r="S1198" s="52" t="s">
        <v>10435</v>
      </c>
      <c r="T1198" s="52" t="s">
        <v>10435</v>
      </c>
      <c r="U1198" s="52" t="s">
        <v>10435</v>
      </c>
      <c r="V1198" s="52" t="s">
        <v>10435</v>
      </c>
      <c r="W1198" s="52" t="s">
        <v>10435</v>
      </c>
      <c r="X1198" s="52" t="s">
        <v>10435</v>
      </c>
    </row>
    <row r="1199" spans="1:24" ht="15" customHeight="1" x14ac:dyDescent="0.2">
      <c r="A1199">
        <v>1847</v>
      </c>
      <c r="B1199" t="s">
        <v>22</v>
      </c>
      <c r="C1199" s="47">
        <v>941.1316422000001</v>
      </c>
      <c r="D1199" s="14">
        <f t="shared" si="36"/>
        <v>942.13891866677011</v>
      </c>
      <c r="E1199" s="13">
        <f t="shared" si="37"/>
        <v>940.12436573323009</v>
      </c>
      <c r="F1199" t="s">
        <v>2349</v>
      </c>
      <c r="H1199" t="s">
        <v>2349</v>
      </c>
      <c r="I1199" t="s">
        <v>6760</v>
      </c>
      <c r="J1199" t="s">
        <v>6761</v>
      </c>
      <c r="N1199" s="44" t="s">
        <v>6762</v>
      </c>
      <c r="O1199" t="s">
        <v>6763</v>
      </c>
      <c r="P1199" s="15" t="s">
        <v>6764</v>
      </c>
      <c r="Q1199" s="4">
        <v>-8.01</v>
      </c>
      <c r="R1199" s="52" t="s">
        <v>10435</v>
      </c>
      <c r="S1199" s="52" t="s">
        <v>10435</v>
      </c>
      <c r="T1199" s="52" t="s">
        <v>10435</v>
      </c>
      <c r="U1199" s="52" t="s">
        <v>10435</v>
      </c>
      <c r="V1199" s="52" t="s">
        <v>10435</v>
      </c>
      <c r="W1199" s="52" t="s">
        <v>10435</v>
      </c>
      <c r="X1199" s="52" t="s">
        <v>10435</v>
      </c>
    </row>
    <row r="1200" spans="1:24" ht="15" customHeight="1" x14ac:dyDescent="0.2">
      <c r="A1200">
        <v>1848</v>
      </c>
      <c r="B1200" t="s">
        <v>22</v>
      </c>
      <c r="C1200" s="47">
        <v>1190.2946166000002</v>
      </c>
      <c r="D1200" s="14">
        <f t="shared" si="36"/>
        <v>1191.3018930667702</v>
      </c>
      <c r="E1200" s="13">
        <f t="shared" si="37"/>
        <v>1189.2873401332301</v>
      </c>
      <c r="F1200" t="s">
        <v>6765</v>
      </c>
      <c r="H1200" t="s">
        <v>6765</v>
      </c>
      <c r="I1200" t="s">
        <v>6766</v>
      </c>
      <c r="J1200" t="s">
        <v>6767</v>
      </c>
      <c r="N1200" s="44" t="s">
        <v>6768</v>
      </c>
      <c r="O1200" t="s">
        <v>6769</v>
      </c>
      <c r="P1200" s="15" t="s">
        <v>6770</v>
      </c>
      <c r="Q1200" s="4">
        <v>-4.03</v>
      </c>
      <c r="R1200" s="52" t="s">
        <v>10435</v>
      </c>
      <c r="S1200" s="52" t="s">
        <v>10435</v>
      </c>
      <c r="T1200" s="52" t="s">
        <v>10435</v>
      </c>
      <c r="U1200" s="52" t="s">
        <v>10435</v>
      </c>
      <c r="V1200" s="52" t="s">
        <v>10435</v>
      </c>
      <c r="W1200" s="52" t="s">
        <v>10435</v>
      </c>
      <c r="X1200" s="52" t="s">
        <v>10435</v>
      </c>
    </row>
    <row r="1201" spans="1:24" ht="15" customHeight="1" x14ac:dyDescent="0.2">
      <c r="A1201">
        <v>1849</v>
      </c>
      <c r="B1201" t="s">
        <v>22</v>
      </c>
      <c r="C1201" s="47">
        <v>1628.2870392</v>
      </c>
      <c r="D1201" s="14">
        <f t="shared" si="36"/>
        <v>1629.29431566677</v>
      </c>
      <c r="E1201" s="13">
        <f t="shared" si="37"/>
        <v>1627.27976273323</v>
      </c>
      <c r="F1201" t="s">
        <v>6771</v>
      </c>
      <c r="H1201" t="s">
        <v>6771</v>
      </c>
      <c r="I1201" t="s">
        <v>6772</v>
      </c>
      <c r="J1201" t="s">
        <v>6773</v>
      </c>
      <c r="N1201" s="44" t="s">
        <v>6774</v>
      </c>
      <c r="O1201" t="s">
        <v>6775</v>
      </c>
      <c r="P1201" s="15" t="s">
        <v>6776</v>
      </c>
      <c r="Q1201" s="4">
        <v>-11.79</v>
      </c>
      <c r="R1201" s="52" t="s">
        <v>10435</v>
      </c>
      <c r="S1201" s="52" t="s">
        <v>10435</v>
      </c>
      <c r="T1201" s="52" t="s">
        <v>10435</v>
      </c>
      <c r="U1201" s="52" t="s">
        <v>10435</v>
      </c>
      <c r="V1201" s="52" t="s">
        <v>10435</v>
      </c>
      <c r="W1201" s="52" t="s">
        <v>10435</v>
      </c>
      <c r="X1201" s="52" t="s">
        <v>10435</v>
      </c>
    </row>
    <row r="1202" spans="1:24" ht="15" customHeight="1" x14ac:dyDescent="0.2">
      <c r="A1202">
        <v>1850</v>
      </c>
      <c r="B1202" t="s">
        <v>22</v>
      </c>
      <c r="C1202" s="47">
        <v>1016.1822946000001</v>
      </c>
      <c r="D1202" s="14">
        <f t="shared" si="36"/>
        <v>1017.1895710667701</v>
      </c>
      <c r="E1202" s="13">
        <f t="shared" si="37"/>
        <v>1015.1750181332301</v>
      </c>
      <c r="F1202" t="s">
        <v>6777</v>
      </c>
      <c r="H1202" t="s">
        <v>6777</v>
      </c>
      <c r="I1202" t="s">
        <v>6778</v>
      </c>
      <c r="J1202" t="s">
        <v>6779</v>
      </c>
      <c r="N1202" s="44" t="s">
        <v>6780</v>
      </c>
      <c r="O1202" t="s">
        <v>6781</v>
      </c>
      <c r="P1202" s="15" t="s">
        <v>6782</v>
      </c>
      <c r="Q1202" s="4">
        <v>-9.58</v>
      </c>
      <c r="R1202" s="52" t="s">
        <v>10435</v>
      </c>
      <c r="S1202" s="52" t="s">
        <v>10435</v>
      </c>
      <c r="T1202" s="52" t="s">
        <v>10435</v>
      </c>
      <c r="U1202" s="52" t="s">
        <v>10435</v>
      </c>
      <c r="V1202" s="52" t="s">
        <v>10435</v>
      </c>
      <c r="W1202" s="52" t="s">
        <v>10435</v>
      </c>
      <c r="X1202" s="52" t="s">
        <v>10435</v>
      </c>
    </row>
    <row r="1203" spans="1:24" ht="15" customHeight="1" x14ac:dyDescent="0.2">
      <c r="A1203">
        <v>1851</v>
      </c>
      <c r="B1203" t="s">
        <v>22</v>
      </c>
      <c r="C1203" s="47">
        <v>924.1890942</v>
      </c>
      <c r="D1203" s="14">
        <f t="shared" si="36"/>
        <v>925.19637066677001</v>
      </c>
      <c r="E1203" s="13">
        <f t="shared" si="37"/>
        <v>923.18181773322999</v>
      </c>
      <c r="F1203" t="s">
        <v>6783</v>
      </c>
      <c r="H1203" t="s">
        <v>6783</v>
      </c>
      <c r="I1203" t="s">
        <v>6784</v>
      </c>
      <c r="J1203" t="s">
        <v>6785</v>
      </c>
      <c r="N1203" s="44" t="s">
        <v>6786</v>
      </c>
      <c r="O1203" t="s">
        <v>6787</v>
      </c>
      <c r="P1203" s="15" t="s">
        <v>6788</v>
      </c>
      <c r="Q1203" s="4">
        <v>-5.12</v>
      </c>
      <c r="R1203" s="52" t="s">
        <v>10435</v>
      </c>
      <c r="S1203" s="52" t="s">
        <v>10435</v>
      </c>
      <c r="T1203" s="52" t="s">
        <v>10435</v>
      </c>
      <c r="U1203" s="52" t="s">
        <v>10435</v>
      </c>
      <c r="V1203" s="52" t="s">
        <v>10435</v>
      </c>
      <c r="W1203" s="52" t="s">
        <v>10435</v>
      </c>
      <c r="X1203" s="52" t="s">
        <v>10435</v>
      </c>
    </row>
    <row r="1204" spans="1:24" ht="15" customHeight="1" x14ac:dyDescent="0.2">
      <c r="A1204">
        <v>1852</v>
      </c>
      <c r="B1204" t="s">
        <v>22</v>
      </c>
      <c r="C1204" s="47">
        <v>1173.1483072000001</v>
      </c>
      <c r="D1204" s="14">
        <f t="shared" si="36"/>
        <v>1174.1555836667701</v>
      </c>
      <c r="E1204" s="13">
        <f t="shared" si="37"/>
        <v>1172.1410307332301</v>
      </c>
      <c r="F1204" t="s">
        <v>6789</v>
      </c>
      <c r="H1204" t="s">
        <v>6789</v>
      </c>
      <c r="I1204" t="s">
        <v>6790</v>
      </c>
      <c r="J1204" t="s">
        <v>6791</v>
      </c>
      <c r="N1204" s="44" t="s">
        <v>6792</v>
      </c>
      <c r="O1204" t="s">
        <v>6793</v>
      </c>
      <c r="P1204" s="15" t="s">
        <v>6794</v>
      </c>
      <c r="Q1204" s="4">
        <v>-3.52</v>
      </c>
      <c r="R1204" s="52" t="s">
        <v>10435</v>
      </c>
      <c r="S1204" s="52" t="s">
        <v>10435</v>
      </c>
      <c r="T1204" s="52" t="s">
        <v>10435</v>
      </c>
      <c r="U1204" s="52" t="s">
        <v>10435</v>
      </c>
      <c r="V1204" s="52" t="s">
        <v>10435</v>
      </c>
      <c r="W1204" s="52" t="s">
        <v>10435</v>
      </c>
      <c r="X1204" s="52" t="s">
        <v>10435</v>
      </c>
    </row>
    <row r="1205" spans="1:24" ht="15" customHeight="1" x14ac:dyDescent="0.2">
      <c r="A1205">
        <v>1853</v>
      </c>
      <c r="B1205" t="s">
        <v>22</v>
      </c>
      <c r="C1205" s="47">
        <v>1319.4602754000002</v>
      </c>
      <c r="D1205" s="14">
        <f t="shared" si="36"/>
        <v>1320.4675518667702</v>
      </c>
      <c r="E1205" s="13">
        <f t="shared" si="37"/>
        <v>1318.4529989332302</v>
      </c>
      <c r="F1205" t="s">
        <v>6795</v>
      </c>
      <c r="H1205" t="s">
        <v>6795</v>
      </c>
      <c r="I1205" t="s">
        <v>6796</v>
      </c>
      <c r="J1205" t="s">
        <v>6797</v>
      </c>
      <c r="N1205" s="44" t="s">
        <v>6798</v>
      </c>
      <c r="O1205" t="s">
        <v>6799</v>
      </c>
      <c r="P1205" s="15" t="s">
        <v>6800</v>
      </c>
      <c r="Q1205" s="4">
        <v>0.6</v>
      </c>
      <c r="R1205" s="52" t="s">
        <v>10435</v>
      </c>
      <c r="S1205" s="52" t="s">
        <v>10435</v>
      </c>
      <c r="T1205" s="52" t="s">
        <v>10435</v>
      </c>
      <c r="U1205" s="52" t="s">
        <v>10435</v>
      </c>
      <c r="V1205" s="52" t="s">
        <v>10435</v>
      </c>
      <c r="W1205" s="52" t="s">
        <v>10435</v>
      </c>
      <c r="X1205" s="52" t="s">
        <v>10435</v>
      </c>
    </row>
    <row r="1206" spans="1:24" ht="15" customHeight="1" x14ac:dyDescent="0.2">
      <c r="A1206">
        <v>1854</v>
      </c>
      <c r="B1206" t="s">
        <v>22</v>
      </c>
      <c r="C1206" s="47">
        <v>1298.1614690000001</v>
      </c>
      <c r="D1206" s="14">
        <f t="shared" si="36"/>
        <v>1299.1687454667701</v>
      </c>
      <c r="E1206" s="13">
        <f t="shared" si="37"/>
        <v>1297.1541925332301</v>
      </c>
      <c r="F1206" t="s">
        <v>6801</v>
      </c>
      <c r="H1206" t="s">
        <v>6801</v>
      </c>
      <c r="I1206" t="s">
        <v>6802</v>
      </c>
      <c r="J1206" t="s">
        <v>6803</v>
      </c>
      <c r="N1206" s="44" t="s">
        <v>6804</v>
      </c>
      <c r="O1206" t="s">
        <v>6805</v>
      </c>
      <c r="P1206" s="15" t="s">
        <v>6806</v>
      </c>
      <c r="Q1206" s="4">
        <v>1.84</v>
      </c>
      <c r="R1206" s="52" t="s">
        <v>10435</v>
      </c>
      <c r="S1206" s="52" t="s">
        <v>10435</v>
      </c>
      <c r="T1206" s="52" t="s">
        <v>10435</v>
      </c>
      <c r="U1206" s="52" t="s">
        <v>10435</v>
      </c>
      <c r="V1206" s="52" t="s">
        <v>10435</v>
      </c>
      <c r="W1206" s="52" t="s">
        <v>10435</v>
      </c>
      <c r="X1206" s="52" t="s">
        <v>10435</v>
      </c>
    </row>
    <row r="1207" spans="1:24" ht="15" customHeight="1" x14ac:dyDescent="0.2">
      <c r="A1207">
        <v>1855</v>
      </c>
      <c r="B1207" t="s">
        <v>22</v>
      </c>
      <c r="C1207" s="47">
        <v>919.09315000000015</v>
      </c>
      <c r="D1207" s="14">
        <f t="shared" si="36"/>
        <v>920.10042646677016</v>
      </c>
      <c r="E1207" s="13">
        <f t="shared" si="37"/>
        <v>918.08587353323014</v>
      </c>
      <c r="F1207" t="s">
        <v>6807</v>
      </c>
      <c r="H1207" t="s">
        <v>6807</v>
      </c>
      <c r="I1207" t="s">
        <v>6808</v>
      </c>
      <c r="J1207" t="s">
        <v>6809</v>
      </c>
      <c r="N1207" s="44" t="s">
        <v>6810</v>
      </c>
      <c r="O1207" t="s">
        <v>6811</v>
      </c>
      <c r="P1207" s="15" t="s">
        <v>6812</v>
      </c>
      <c r="Q1207" s="4">
        <v>-8.15</v>
      </c>
      <c r="R1207" s="52" t="s">
        <v>10435</v>
      </c>
      <c r="S1207" s="52" t="s">
        <v>10435</v>
      </c>
      <c r="T1207" s="52" t="s">
        <v>10435</v>
      </c>
      <c r="U1207" s="52" t="s">
        <v>10435</v>
      </c>
      <c r="V1207" s="52" t="s">
        <v>10435</v>
      </c>
      <c r="W1207" s="52" t="s">
        <v>10435</v>
      </c>
      <c r="X1207" s="52" t="s">
        <v>10435</v>
      </c>
    </row>
    <row r="1208" spans="1:24" ht="15" customHeight="1" x14ac:dyDescent="0.2">
      <c r="A1208">
        <v>1856</v>
      </c>
      <c r="B1208" t="s">
        <v>22</v>
      </c>
      <c r="C1208" s="47">
        <v>984.19246459999999</v>
      </c>
      <c r="D1208" s="14">
        <f t="shared" si="36"/>
        <v>985.19974106677</v>
      </c>
      <c r="E1208" s="13">
        <f t="shared" si="37"/>
        <v>983.18518813322999</v>
      </c>
      <c r="F1208" t="s">
        <v>6813</v>
      </c>
      <c r="H1208" t="s">
        <v>6813</v>
      </c>
      <c r="I1208" t="s">
        <v>6814</v>
      </c>
      <c r="J1208" t="s">
        <v>6815</v>
      </c>
      <c r="N1208" s="44" t="s">
        <v>6816</v>
      </c>
      <c r="O1208" t="s">
        <v>6817</v>
      </c>
      <c r="P1208" s="15" t="s">
        <v>6818</v>
      </c>
      <c r="Q1208" s="4">
        <v>-7.22</v>
      </c>
      <c r="R1208" s="52" t="s">
        <v>10435</v>
      </c>
      <c r="S1208" s="52" t="s">
        <v>10435</v>
      </c>
      <c r="T1208" s="52" t="s">
        <v>10435</v>
      </c>
      <c r="U1208" s="52" t="s">
        <v>10435</v>
      </c>
      <c r="V1208" s="52" t="s">
        <v>10435</v>
      </c>
      <c r="W1208" s="52" t="s">
        <v>10435</v>
      </c>
      <c r="X1208" s="52" t="s">
        <v>10435</v>
      </c>
    </row>
    <row r="1209" spans="1:24" ht="15" customHeight="1" x14ac:dyDescent="0.2">
      <c r="A1209">
        <v>1857</v>
      </c>
      <c r="B1209" t="s">
        <v>22</v>
      </c>
      <c r="C1209" s="47">
        <v>896.15779580000003</v>
      </c>
      <c r="D1209" s="14">
        <f t="shared" si="36"/>
        <v>897.16507226677004</v>
      </c>
      <c r="E1209" s="13">
        <f t="shared" si="37"/>
        <v>895.15051933323002</v>
      </c>
      <c r="F1209" t="s">
        <v>4590</v>
      </c>
      <c r="H1209" t="s">
        <v>4590</v>
      </c>
      <c r="I1209" t="s">
        <v>6819</v>
      </c>
      <c r="J1209" t="s">
        <v>6820</v>
      </c>
      <c r="N1209" s="44" t="s">
        <v>6821</v>
      </c>
      <c r="O1209" t="s">
        <v>6822</v>
      </c>
      <c r="P1209" s="15" t="s">
        <v>6823</v>
      </c>
      <c r="Q1209" s="4">
        <v>-7.51</v>
      </c>
      <c r="R1209" s="52" t="s">
        <v>10435</v>
      </c>
      <c r="S1209" s="52" t="s">
        <v>10435</v>
      </c>
      <c r="T1209" s="52" t="s">
        <v>10435</v>
      </c>
      <c r="U1209" s="52" t="s">
        <v>10435</v>
      </c>
      <c r="V1209" s="52" t="s">
        <v>10435</v>
      </c>
      <c r="W1209" s="52" t="s">
        <v>10435</v>
      </c>
      <c r="X1209" s="52" t="s">
        <v>10435</v>
      </c>
    </row>
    <row r="1210" spans="1:24" ht="15" customHeight="1" x14ac:dyDescent="0.2">
      <c r="A1210">
        <v>1859</v>
      </c>
      <c r="B1210" t="s">
        <v>22</v>
      </c>
      <c r="C1210" s="47">
        <v>918.06883760000005</v>
      </c>
      <c r="D1210" s="14">
        <f t="shared" si="36"/>
        <v>919.07611406677006</v>
      </c>
      <c r="E1210" s="13">
        <f t="shared" si="37"/>
        <v>917.06156113323004</v>
      </c>
      <c r="F1210" t="s">
        <v>6824</v>
      </c>
      <c r="H1210" t="s">
        <v>6824</v>
      </c>
      <c r="I1210" t="s">
        <v>6825</v>
      </c>
      <c r="J1210" t="s">
        <v>6826</v>
      </c>
      <c r="N1210" s="44" t="s">
        <v>6827</v>
      </c>
      <c r="O1210" t="s">
        <v>6828</v>
      </c>
      <c r="P1210" s="15" t="s">
        <v>6829</v>
      </c>
      <c r="Q1210" s="4">
        <v>-9.4600000000000009</v>
      </c>
      <c r="R1210" s="52" t="s">
        <v>10435</v>
      </c>
      <c r="S1210" s="52" t="s">
        <v>10435</v>
      </c>
      <c r="T1210" s="52" t="s">
        <v>10435</v>
      </c>
      <c r="U1210" s="52" t="s">
        <v>10435</v>
      </c>
      <c r="V1210" s="52" t="s">
        <v>10435</v>
      </c>
      <c r="W1210" s="52" t="s">
        <v>10435</v>
      </c>
      <c r="X1210" s="52" t="s">
        <v>10435</v>
      </c>
    </row>
    <row r="1211" spans="1:24" ht="15" customHeight="1" x14ac:dyDescent="0.2">
      <c r="A1211">
        <v>1860</v>
      </c>
      <c r="B1211" t="s">
        <v>22</v>
      </c>
      <c r="C1211" s="47">
        <v>1071.1976238</v>
      </c>
      <c r="D1211" s="14">
        <f t="shared" si="36"/>
        <v>1072.20490026677</v>
      </c>
      <c r="E1211" s="13">
        <f t="shared" si="37"/>
        <v>1070.19034733323</v>
      </c>
      <c r="F1211" t="s">
        <v>6830</v>
      </c>
      <c r="H1211" t="s">
        <v>6830</v>
      </c>
      <c r="I1211" t="s">
        <v>6831</v>
      </c>
      <c r="J1211" t="s">
        <v>6832</v>
      </c>
      <c r="N1211" s="44" t="s">
        <v>6833</v>
      </c>
      <c r="O1211" t="s">
        <v>6834</v>
      </c>
      <c r="P1211" s="15" t="s">
        <v>6835</v>
      </c>
      <c r="Q1211" s="4">
        <v>-7.9</v>
      </c>
      <c r="R1211" s="52" t="s">
        <v>10435</v>
      </c>
      <c r="S1211" s="52" t="s">
        <v>10435</v>
      </c>
      <c r="T1211" s="52" t="s">
        <v>10435</v>
      </c>
      <c r="U1211" s="52" t="s">
        <v>10435</v>
      </c>
      <c r="V1211" s="52" t="s">
        <v>10435</v>
      </c>
      <c r="W1211" s="52" t="s">
        <v>10435</v>
      </c>
      <c r="X1211" s="52" t="s">
        <v>10435</v>
      </c>
    </row>
    <row r="1212" spans="1:24" ht="15" customHeight="1" x14ac:dyDescent="0.2">
      <c r="A1212">
        <v>1861</v>
      </c>
      <c r="B1212" t="s">
        <v>22</v>
      </c>
      <c r="C1212" s="47">
        <v>1558.2590894</v>
      </c>
      <c r="D1212" s="14">
        <f t="shared" si="36"/>
        <v>1559.26636586677</v>
      </c>
      <c r="E1212" s="13">
        <f t="shared" si="37"/>
        <v>1557.25181293323</v>
      </c>
      <c r="F1212" t="s">
        <v>6836</v>
      </c>
      <c r="H1212" t="s">
        <v>6836</v>
      </c>
      <c r="I1212" t="s">
        <v>6837</v>
      </c>
      <c r="J1212" t="s">
        <v>6838</v>
      </c>
      <c r="N1212" s="44" t="s">
        <v>6839</v>
      </c>
      <c r="O1212" t="s">
        <v>6840</v>
      </c>
      <c r="P1212" s="15" t="s">
        <v>6841</v>
      </c>
      <c r="Q1212" s="4">
        <v>-19.5</v>
      </c>
      <c r="R1212" s="52" t="s">
        <v>10435</v>
      </c>
      <c r="S1212" s="52" t="s">
        <v>10435</v>
      </c>
      <c r="T1212" s="52" t="s">
        <v>10435</v>
      </c>
      <c r="U1212" s="52" t="s">
        <v>10435</v>
      </c>
      <c r="V1212" s="52" t="s">
        <v>10435</v>
      </c>
      <c r="W1212" s="52" t="s">
        <v>10435</v>
      </c>
      <c r="X1212" s="52" t="s">
        <v>10435</v>
      </c>
    </row>
    <row r="1213" spans="1:24" ht="15" customHeight="1" x14ac:dyDescent="0.2">
      <c r="A1213">
        <v>1862</v>
      </c>
      <c r="B1213" t="s">
        <v>22</v>
      </c>
      <c r="C1213" s="47">
        <v>2928.0904062</v>
      </c>
      <c r="D1213" s="14">
        <f t="shared" si="36"/>
        <v>2929.0976826667697</v>
      </c>
      <c r="E1213" s="13">
        <f t="shared" si="37"/>
        <v>2927.0831297332302</v>
      </c>
      <c r="F1213" t="s">
        <v>4709</v>
      </c>
      <c r="H1213" t="s">
        <v>4709</v>
      </c>
      <c r="I1213" t="s">
        <v>4710</v>
      </c>
      <c r="J1213" t="s">
        <v>6842</v>
      </c>
      <c r="N1213" s="44" t="s">
        <v>4712</v>
      </c>
      <c r="O1213" t="s">
        <v>6843</v>
      </c>
      <c r="P1213" s="15" t="s">
        <v>6844</v>
      </c>
      <c r="Q1213" s="4">
        <v>-13.94</v>
      </c>
      <c r="R1213" s="52" t="s">
        <v>10435</v>
      </c>
      <c r="S1213" s="52" t="s">
        <v>10435</v>
      </c>
      <c r="T1213" s="52" t="s">
        <v>10435</v>
      </c>
      <c r="U1213" s="52" t="s">
        <v>10435</v>
      </c>
      <c r="V1213" s="52" t="s">
        <v>10435</v>
      </c>
      <c r="W1213" s="52" t="s">
        <v>10435</v>
      </c>
      <c r="X1213" s="52" t="s">
        <v>10435</v>
      </c>
    </row>
    <row r="1214" spans="1:24" ht="15" customHeight="1" x14ac:dyDescent="0.2">
      <c r="A1214">
        <v>1863</v>
      </c>
      <c r="B1214" t="s">
        <v>22</v>
      </c>
      <c r="C1214" s="47">
        <v>1182.2392308000001</v>
      </c>
      <c r="D1214" s="14">
        <f t="shared" si="36"/>
        <v>1183.2465072667701</v>
      </c>
      <c r="E1214" s="13">
        <f t="shared" si="37"/>
        <v>1181.2319543332301</v>
      </c>
      <c r="F1214" t="s">
        <v>6845</v>
      </c>
      <c r="H1214" t="s">
        <v>6845</v>
      </c>
      <c r="I1214" t="s">
        <v>6846</v>
      </c>
      <c r="J1214" t="s">
        <v>6847</v>
      </c>
      <c r="N1214" s="44" t="s">
        <v>6848</v>
      </c>
      <c r="O1214" t="s">
        <v>6849</v>
      </c>
      <c r="P1214" s="15" t="s">
        <v>6850</v>
      </c>
      <c r="Q1214" s="4">
        <v>-5.83</v>
      </c>
      <c r="R1214" s="52" t="s">
        <v>10435</v>
      </c>
      <c r="S1214" s="52" t="s">
        <v>10435</v>
      </c>
      <c r="T1214" s="52" t="s">
        <v>10435</v>
      </c>
      <c r="U1214" s="52" t="s">
        <v>10435</v>
      </c>
      <c r="V1214" s="52" t="s">
        <v>10435</v>
      </c>
      <c r="W1214" s="52" t="s">
        <v>10435</v>
      </c>
      <c r="X1214" s="52" t="s">
        <v>10435</v>
      </c>
    </row>
    <row r="1215" spans="1:24" ht="15" customHeight="1" x14ac:dyDescent="0.2">
      <c r="A1215">
        <v>1864</v>
      </c>
      <c r="B1215" t="s">
        <v>22</v>
      </c>
      <c r="C1215" s="47">
        <v>916.11210979999998</v>
      </c>
      <c r="D1215" s="14">
        <f t="shared" si="36"/>
        <v>917.11938626676999</v>
      </c>
      <c r="E1215" s="13">
        <f t="shared" si="37"/>
        <v>915.10483333322998</v>
      </c>
      <c r="F1215" t="s">
        <v>6851</v>
      </c>
      <c r="H1215" t="s">
        <v>6851</v>
      </c>
      <c r="I1215" t="s">
        <v>6852</v>
      </c>
      <c r="J1215" t="s">
        <v>6853</v>
      </c>
      <c r="N1215" s="44" t="s">
        <v>6854</v>
      </c>
      <c r="O1215" t="s">
        <v>6855</v>
      </c>
      <c r="P1215" s="15" t="s">
        <v>6856</v>
      </c>
      <c r="Q1215" s="4">
        <v>-7.63</v>
      </c>
      <c r="R1215" s="52" t="s">
        <v>10435</v>
      </c>
      <c r="S1215" s="52" t="s">
        <v>10435</v>
      </c>
      <c r="T1215" s="52" t="s">
        <v>10435</v>
      </c>
      <c r="U1215" s="52" t="s">
        <v>10435</v>
      </c>
      <c r="V1215" s="52" t="s">
        <v>10435</v>
      </c>
      <c r="W1215" s="52" t="s">
        <v>10435</v>
      </c>
      <c r="X1215" s="52" t="s">
        <v>10435</v>
      </c>
    </row>
    <row r="1216" spans="1:24" ht="15" customHeight="1" x14ac:dyDescent="0.2">
      <c r="A1216">
        <v>1865</v>
      </c>
      <c r="B1216" t="s">
        <v>22</v>
      </c>
      <c r="C1216" s="47">
        <v>886.15231660000006</v>
      </c>
      <c r="D1216" s="14">
        <f t="shared" si="36"/>
        <v>887.15959306677007</v>
      </c>
      <c r="E1216" s="13">
        <f t="shared" si="37"/>
        <v>885.14504013323005</v>
      </c>
      <c r="F1216" t="s">
        <v>1053</v>
      </c>
      <c r="H1216" t="s">
        <v>1053</v>
      </c>
      <c r="I1216" t="s">
        <v>6857</v>
      </c>
      <c r="J1216" t="s">
        <v>6858</v>
      </c>
      <c r="N1216" s="44" t="s">
        <v>6859</v>
      </c>
      <c r="O1216" t="s">
        <v>6860</v>
      </c>
      <c r="P1216" s="15" t="s">
        <v>6861</v>
      </c>
      <c r="Q1216" s="4">
        <v>-5.85</v>
      </c>
      <c r="R1216" s="52" t="s">
        <v>10397</v>
      </c>
      <c r="S1216" s="52" t="s">
        <v>10406</v>
      </c>
      <c r="T1216" s="52" t="s">
        <v>10407</v>
      </c>
      <c r="U1216" s="52" t="s">
        <v>10408</v>
      </c>
      <c r="V1216" s="52" t="s">
        <v>10409</v>
      </c>
      <c r="W1216" s="52" t="s">
        <v>10435</v>
      </c>
      <c r="X1216" s="52" t="s">
        <v>10435</v>
      </c>
    </row>
    <row r="1217" spans="1:24" ht="15" customHeight="1" x14ac:dyDescent="0.2">
      <c r="A1217">
        <v>1866</v>
      </c>
      <c r="B1217" t="s">
        <v>22</v>
      </c>
      <c r="C1217" s="47">
        <v>990.17616099999998</v>
      </c>
      <c r="D1217" s="14">
        <f t="shared" si="36"/>
        <v>991.18343746676999</v>
      </c>
      <c r="E1217" s="13">
        <f t="shared" si="37"/>
        <v>989.16888453322997</v>
      </c>
      <c r="F1217" t="s">
        <v>6862</v>
      </c>
      <c r="H1217" t="s">
        <v>6862</v>
      </c>
      <c r="I1217" t="s">
        <v>6863</v>
      </c>
      <c r="J1217" t="s">
        <v>6864</v>
      </c>
      <c r="N1217" s="44" t="s">
        <v>6865</v>
      </c>
      <c r="O1217" t="s">
        <v>6866</v>
      </c>
      <c r="P1217" s="15" t="s">
        <v>6867</v>
      </c>
      <c r="Q1217" s="4">
        <v>-7.89</v>
      </c>
      <c r="R1217" s="52" t="s">
        <v>10435</v>
      </c>
      <c r="S1217" s="52" t="s">
        <v>10435</v>
      </c>
      <c r="T1217" s="52" t="s">
        <v>10435</v>
      </c>
      <c r="U1217" s="52" t="s">
        <v>10435</v>
      </c>
      <c r="V1217" s="52" t="s">
        <v>10435</v>
      </c>
      <c r="W1217" s="52" t="s">
        <v>10435</v>
      </c>
      <c r="X1217" s="52" t="s">
        <v>10435</v>
      </c>
    </row>
    <row r="1218" spans="1:24" ht="15" customHeight="1" x14ac:dyDescent="0.2">
      <c r="A1218">
        <v>1867</v>
      </c>
      <c r="B1218" t="s">
        <v>22</v>
      </c>
      <c r="C1218" s="47">
        <v>966.21089140000004</v>
      </c>
      <c r="D1218" s="14">
        <f t="shared" ref="D1218:D1281" si="38">C1218+1.00727646677</f>
        <v>967.21816786677005</v>
      </c>
      <c r="E1218" s="13">
        <f t="shared" ref="E1218:E1281" si="39">C1218-1.00727646677</f>
        <v>965.20361493323003</v>
      </c>
      <c r="F1218" t="s">
        <v>6868</v>
      </c>
      <c r="H1218" t="s">
        <v>6868</v>
      </c>
      <c r="I1218" t="s">
        <v>6869</v>
      </c>
      <c r="J1218" t="s">
        <v>6870</v>
      </c>
      <c r="N1218" s="44" t="s">
        <v>6871</v>
      </c>
      <c r="O1218" t="s">
        <v>6872</v>
      </c>
      <c r="P1218" s="15" t="s">
        <v>6873</v>
      </c>
      <c r="Q1218" s="4">
        <v>-7.55</v>
      </c>
      <c r="R1218" s="52" t="s">
        <v>10435</v>
      </c>
      <c r="S1218" s="52" t="s">
        <v>10435</v>
      </c>
      <c r="T1218" s="52" t="s">
        <v>10435</v>
      </c>
      <c r="U1218" s="52" t="s">
        <v>10435</v>
      </c>
      <c r="V1218" s="52" t="s">
        <v>10435</v>
      </c>
      <c r="W1218" s="52" t="s">
        <v>10435</v>
      </c>
      <c r="X1218" s="52" t="s">
        <v>10435</v>
      </c>
    </row>
    <row r="1219" spans="1:24" ht="15" customHeight="1" x14ac:dyDescent="0.2">
      <c r="A1219">
        <v>1868</v>
      </c>
      <c r="B1219" t="s">
        <v>22</v>
      </c>
      <c r="C1219" s="47">
        <v>967.23129119999999</v>
      </c>
      <c r="D1219" s="14">
        <f t="shared" si="38"/>
        <v>968.23856766677</v>
      </c>
      <c r="E1219" s="13">
        <f t="shared" si="39"/>
        <v>966.22401473322998</v>
      </c>
      <c r="F1219" t="s">
        <v>2718</v>
      </c>
      <c r="H1219" t="s">
        <v>2718</v>
      </c>
      <c r="I1219" t="s">
        <v>6874</v>
      </c>
      <c r="J1219" t="s">
        <v>6875</v>
      </c>
      <c r="N1219" s="44" t="s">
        <v>6876</v>
      </c>
      <c r="O1219" t="s">
        <v>6877</v>
      </c>
      <c r="P1219" s="15" t="s">
        <v>6878</v>
      </c>
      <c r="Q1219" s="4">
        <v>-8.85</v>
      </c>
      <c r="R1219" s="52" t="s">
        <v>10435</v>
      </c>
      <c r="S1219" s="52" t="s">
        <v>10435</v>
      </c>
      <c r="T1219" s="52" t="s">
        <v>10435</v>
      </c>
      <c r="U1219" s="52" t="s">
        <v>10435</v>
      </c>
      <c r="V1219" s="52" t="s">
        <v>10435</v>
      </c>
      <c r="W1219" s="52" t="s">
        <v>10435</v>
      </c>
      <c r="X1219" s="52" t="s">
        <v>10435</v>
      </c>
    </row>
    <row r="1220" spans="1:24" ht="15" customHeight="1" x14ac:dyDescent="0.2">
      <c r="A1220">
        <v>1869</v>
      </c>
      <c r="B1220" t="s">
        <v>22</v>
      </c>
      <c r="C1220" s="47">
        <v>925.19557659999998</v>
      </c>
      <c r="D1220" s="14">
        <f t="shared" si="38"/>
        <v>926.20285306676999</v>
      </c>
      <c r="E1220" s="13">
        <f t="shared" si="39"/>
        <v>924.18830013322997</v>
      </c>
      <c r="F1220" t="s">
        <v>6191</v>
      </c>
      <c r="H1220" t="s">
        <v>6191</v>
      </c>
      <c r="I1220" t="s">
        <v>6879</v>
      </c>
      <c r="J1220" t="s">
        <v>6880</v>
      </c>
      <c r="N1220" s="44" t="s">
        <v>6881</v>
      </c>
      <c r="O1220" t="s">
        <v>6882</v>
      </c>
      <c r="P1220" s="15" t="s">
        <v>6883</v>
      </c>
      <c r="Q1220" s="4">
        <v>-8.5</v>
      </c>
      <c r="R1220" s="52" t="s">
        <v>10435</v>
      </c>
      <c r="S1220" s="52" t="s">
        <v>10435</v>
      </c>
      <c r="T1220" s="52" t="s">
        <v>10435</v>
      </c>
      <c r="U1220" s="52" t="s">
        <v>10435</v>
      </c>
      <c r="V1220" s="52" t="s">
        <v>10435</v>
      </c>
      <c r="W1220" s="52" t="s">
        <v>10435</v>
      </c>
      <c r="X1220" s="52" t="s">
        <v>10435</v>
      </c>
    </row>
    <row r="1221" spans="1:24" ht="15" customHeight="1" x14ac:dyDescent="0.2">
      <c r="A1221">
        <v>1870</v>
      </c>
      <c r="B1221" t="s">
        <v>22</v>
      </c>
      <c r="C1221" s="47">
        <v>1084.1452568</v>
      </c>
      <c r="D1221" s="14">
        <f t="shared" si="38"/>
        <v>1085.15253326677</v>
      </c>
      <c r="E1221" s="13">
        <f t="shared" si="39"/>
        <v>1083.13798033323</v>
      </c>
      <c r="F1221" t="s">
        <v>6884</v>
      </c>
      <c r="H1221" t="s">
        <v>6884</v>
      </c>
      <c r="I1221" t="s">
        <v>6885</v>
      </c>
      <c r="J1221" t="s">
        <v>6886</v>
      </c>
      <c r="N1221" s="44" t="s">
        <v>6887</v>
      </c>
      <c r="O1221" t="s">
        <v>6888</v>
      </c>
      <c r="P1221" s="15" t="s">
        <v>6889</v>
      </c>
      <c r="Q1221" s="4">
        <v>-11.13</v>
      </c>
      <c r="R1221" s="52" t="s">
        <v>10435</v>
      </c>
      <c r="S1221" s="52" t="s">
        <v>10435</v>
      </c>
      <c r="T1221" s="52" t="s">
        <v>10435</v>
      </c>
      <c r="U1221" s="52" t="s">
        <v>10435</v>
      </c>
      <c r="V1221" s="52" t="s">
        <v>10435</v>
      </c>
      <c r="W1221" s="52" t="s">
        <v>10435</v>
      </c>
      <c r="X1221" s="52" t="s">
        <v>10435</v>
      </c>
    </row>
    <row r="1222" spans="1:24" ht="15" customHeight="1" x14ac:dyDescent="0.2">
      <c r="A1222">
        <v>1871</v>
      </c>
      <c r="B1222" t="s">
        <v>22</v>
      </c>
      <c r="C1222" s="47">
        <v>1106.1692854</v>
      </c>
      <c r="D1222" s="14">
        <f t="shared" si="38"/>
        <v>1107.17656186677</v>
      </c>
      <c r="E1222" s="13">
        <f t="shared" si="39"/>
        <v>1105.16200893323</v>
      </c>
      <c r="F1222" t="s">
        <v>6890</v>
      </c>
      <c r="H1222" t="s">
        <v>6890</v>
      </c>
      <c r="I1222" t="s">
        <v>6891</v>
      </c>
      <c r="J1222" t="s">
        <v>6892</v>
      </c>
      <c r="N1222" s="44" t="s">
        <v>6893</v>
      </c>
      <c r="O1222" t="s">
        <v>6894</v>
      </c>
      <c r="P1222" s="15" t="s">
        <v>6895</v>
      </c>
      <c r="Q1222" s="4">
        <v>-2.35</v>
      </c>
      <c r="R1222" s="52" t="s">
        <v>10435</v>
      </c>
      <c r="S1222" s="52" t="s">
        <v>10435</v>
      </c>
      <c r="T1222" s="52" t="s">
        <v>10435</v>
      </c>
      <c r="U1222" s="52" t="s">
        <v>10435</v>
      </c>
      <c r="V1222" s="52" t="s">
        <v>10435</v>
      </c>
      <c r="W1222" s="52" t="s">
        <v>10435</v>
      </c>
      <c r="X1222" s="52" t="s">
        <v>10435</v>
      </c>
    </row>
    <row r="1223" spans="1:24" ht="15" customHeight="1" x14ac:dyDescent="0.2">
      <c r="A1223">
        <v>1872</v>
      </c>
      <c r="B1223" t="s">
        <v>22</v>
      </c>
      <c r="C1223" s="47">
        <v>930.17853000000002</v>
      </c>
      <c r="D1223" s="14">
        <f t="shared" si="38"/>
        <v>931.18580646677003</v>
      </c>
      <c r="E1223" s="13">
        <f t="shared" si="39"/>
        <v>929.17125353323001</v>
      </c>
      <c r="F1223" t="s">
        <v>2146</v>
      </c>
      <c r="H1223" t="s">
        <v>2146</v>
      </c>
      <c r="I1223" t="s">
        <v>6896</v>
      </c>
      <c r="J1223" t="s">
        <v>6897</v>
      </c>
      <c r="N1223" s="44" t="s">
        <v>6898</v>
      </c>
      <c r="O1223" t="s">
        <v>6899</v>
      </c>
      <c r="P1223" s="15" t="s">
        <v>6900</v>
      </c>
      <c r="Q1223" s="4">
        <v>-6.84</v>
      </c>
      <c r="R1223" s="52" t="s">
        <v>10435</v>
      </c>
      <c r="S1223" s="52" t="s">
        <v>10435</v>
      </c>
      <c r="T1223" s="52" t="s">
        <v>10435</v>
      </c>
      <c r="U1223" s="52" t="s">
        <v>10435</v>
      </c>
      <c r="V1223" s="52" t="s">
        <v>10435</v>
      </c>
      <c r="W1223" s="52" t="s">
        <v>10435</v>
      </c>
      <c r="X1223" s="52" t="s">
        <v>10435</v>
      </c>
    </row>
    <row r="1224" spans="1:24" ht="15" customHeight="1" x14ac:dyDescent="0.2">
      <c r="A1224">
        <v>1873</v>
      </c>
      <c r="B1224" t="s">
        <v>22</v>
      </c>
      <c r="C1224" s="47">
        <v>905.08701640000004</v>
      </c>
      <c r="D1224" s="14">
        <f t="shared" si="38"/>
        <v>906.09429286677005</v>
      </c>
      <c r="E1224" s="13">
        <f t="shared" si="39"/>
        <v>904.07973993323003</v>
      </c>
      <c r="F1224" t="s">
        <v>6901</v>
      </c>
      <c r="H1224" t="s">
        <v>6901</v>
      </c>
      <c r="I1224" t="s">
        <v>6902</v>
      </c>
      <c r="J1224" t="s">
        <v>6903</v>
      </c>
      <c r="N1224" s="44" t="s">
        <v>6904</v>
      </c>
      <c r="O1224" t="s">
        <v>6905</v>
      </c>
      <c r="P1224" s="15" t="s">
        <v>6906</v>
      </c>
      <c r="Q1224" s="4">
        <v>-7.05</v>
      </c>
      <c r="R1224" s="52" t="s">
        <v>10435</v>
      </c>
      <c r="S1224" s="52" t="s">
        <v>10435</v>
      </c>
      <c r="T1224" s="52" t="s">
        <v>10435</v>
      </c>
      <c r="U1224" s="52" t="s">
        <v>10435</v>
      </c>
      <c r="V1224" s="52" t="s">
        <v>10435</v>
      </c>
      <c r="W1224" s="52" t="s">
        <v>10435</v>
      </c>
      <c r="X1224" s="52" t="s">
        <v>10435</v>
      </c>
    </row>
    <row r="1225" spans="1:24" ht="15" customHeight="1" x14ac:dyDescent="0.2">
      <c r="A1225">
        <v>1874</v>
      </c>
      <c r="B1225" t="s">
        <v>22</v>
      </c>
      <c r="C1225" s="47">
        <v>1057.2266004000001</v>
      </c>
      <c r="D1225" s="14">
        <f t="shared" si="38"/>
        <v>1058.2338768667701</v>
      </c>
      <c r="E1225" s="13">
        <f t="shared" si="39"/>
        <v>1056.21932393323</v>
      </c>
      <c r="F1225" t="s">
        <v>6907</v>
      </c>
      <c r="H1225" t="s">
        <v>6907</v>
      </c>
      <c r="I1225" t="s">
        <v>6908</v>
      </c>
      <c r="J1225" t="s">
        <v>6909</v>
      </c>
      <c r="N1225" s="44" t="s">
        <v>6910</v>
      </c>
      <c r="O1225" t="s">
        <v>6911</v>
      </c>
      <c r="P1225" s="15" t="s">
        <v>6912</v>
      </c>
      <c r="Q1225" s="4">
        <v>-11.3</v>
      </c>
      <c r="R1225" s="52" t="s">
        <v>10435</v>
      </c>
      <c r="S1225" s="52" t="s">
        <v>10435</v>
      </c>
      <c r="T1225" s="52" t="s">
        <v>10435</v>
      </c>
      <c r="U1225" s="52" t="s">
        <v>10435</v>
      </c>
      <c r="V1225" s="52" t="s">
        <v>10435</v>
      </c>
      <c r="W1225" s="52" t="s">
        <v>10435</v>
      </c>
      <c r="X1225" s="52" t="s">
        <v>10435</v>
      </c>
    </row>
    <row r="1226" spans="1:24" ht="15" customHeight="1" x14ac:dyDescent="0.2">
      <c r="A1226">
        <v>1875</v>
      </c>
      <c r="B1226" t="s">
        <v>22</v>
      </c>
      <c r="C1226" s="47">
        <v>879.1060976</v>
      </c>
      <c r="D1226" s="14">
        <f t="shared" si="38"/>
        <v>880.11337406677001</v>
      </c>
      <c r="E1226" s="13">
        <f t="shared" si="39"/>
        <v>878.09882113322999</v>
      </c>
      <c r="F1226" t="s">
        <v>6913</v>
      </c>
      <c r="H1226" t="s">
        <v>6913</v>
      </c>
      <c r="I1226" t="s">
        <v>6914</v>
      </c>
      <c r="J1226" t="s">
        <v>6915</v>
      </c>
      <c r="N1226" s="44" t="s">
        <v>6916</v>
      </c>
      <c r="O1226" t="s">
        <v>6917</v>
      </c>
      <c r="P1226" s="15" t="s">
        <v>6918</v>
      </c>
      <c r="Q1226" s="4">
        <v>-5.15</v>
      </c>
      <c r="R1226" s="52" t="s">
        <v>10435</v>
      </c>
      <c r="S1226" s="52" t="s">
        <v>10435</v>
      </c>
      <c r="T1226" s="52" t="s">
        <v>10435</v>
      </c>
      <c r="U1226" s="52" t="s">
        <v>10435</v>
      </c>
      <c r="V1226" s="52" t="s">
        <v>10435</v>
      </c>
      <c r="W1226" s="52" t="s">
        <v>10435</v>
      </c>
      <c r="X1226" s="52" t="s">
        <v>10435</v>
      </c>
    </row>
    <row r="1227" spans="1:24" ht="15" customHeight="1" x14ac:dyDescent="0.2">
      <c r="A1227">
        <v>1876</v>
      </c>
      <c r="B1227" t="s">
        <v>22</v>
      </c>
      <c r="C1227" s="47">
        <v>1027.1927722</v>
      </c>
      <c r="D1227" s="14">
        <f t="shared" si="38"/>
        <v>1028.20004866677</v>
      </c>
      <c r="E1227" s="13">
        <f t="shared" si="39"/>
        <v>1026.18549573323</v>
      </c>
      <c r="F1227" t="s">
        <v>6919</v>
      </c>
      <c r="H1227" t="s">
        <v>6919</v>
      </c>
      <c r="I1227" t="s">
        <v>6920</v>
      </c>
      <c r="J1227" t="s">
        <v>6921</v>
      </c>
      <c r="N1227" s="44" t="s">
        <v>6922</v>
      </c>
      <c r="O1227" t="s">
        <v>6923</v>
      </c>
      <c r="P1227" s="15" t="s">
        <v>6924</v>
      </c>
      <c r="Q1227" s="4">
        <v>-1.1200000000000001</v>
      </c>
      <c r="R1227" s="52" t="s">
        <v>10435</v>
      </c>
      <c r="S1227" s="52" t="s">
        <v>10435</v>
      </c>
      <c r="T1227" s="52" t="s">
        <v>10435</v>
      </c>
      <c r="U1227" s="52" t="s">
        <v>10435</v>
      </c>
      <c r="V1227" s="52" t="s">
        <v>10435</v>
      </c>
      <c r="W1227" s="52" t="s">
        <v>10435</v>
      </c>
      <c r="X1227" s="52" t="s">
        <v>10435</v>
      </c>
    </row>
    <row r="1228" spans="1:24" ht="15" customHeight="1" x14ac:dyDescent="0.2">
      <c r="A1228">
        <v>1877</v>
      </c>
      <c r="B1228" t="s">
        <v>22</v>
      </c>
      <c r="C1228" s="47">
        <v>914.15060200000005</v>
      </c>
      <c r="D1228" s="14">
        <f t="shared" si="38"/>
        <v>915.15787846677006</v>
      </c>
      <c r="E1228" s="13">
        <f t="shared" si="39"/>
        <v>913.14332553323004</v>
      </c>
      <c r="F1228" t="s">
        <v>6649</v>
      </c>
      <c r="H1228" t="s">
        <v>6649</v>
      </c>
      <c r="I1228" t="s">
        <v>6925</v>
      </c>
      <c r="J1228" t="s">
        <v>6926</v>
      </c>
      <c r="N1228" s="44" t="s">
        <v>6927</v>
      </c>
      <c r="O1228" t="s">
        <v>6928</v>
      </c>
      <c r="P1228" s="15" t="s">
        <v>6929</v>
      </c>
      <c r="Q1228" s="4">
        <v>-8.7100000000000009</v>
      </c>
      <c r="R1228" s="52" t="s">
        <v>10435</v>
      </c>
      <c r="S1228" s="52" t="s">
        <v>10435</v>
      </c>
      <c r="T1228" s="52" t="s">
        <v>10435</v>
      </c>
      <c r="U1228" s="52" t="s">
        <v>10435</v>
      </c>
      <c r="V1228" s="52" t="s">
        <v>10435</v>
      </c>
      <c r="W1228" s="52" t="s">
        <v>10435</v>
      </c>
      <c r="X1228" s="52" t="s">
        <v>10435</v>
      </c>
    </row>
    <row r="1229" spans="1:24" ht="15" customHeight="1" x14ac:dyDescent="0.2">
      <c r="A1229">
        <v>1878</v>
      </c>
      <c r="B1229" t="s">
        <v>22</v>
      </c>
      <c r="C1229" s="47">
        <v>943.17377939999994</v>
      </c>
      <c r="D1229" s="14">
        <f t="shared" si="38"/>
        <v>944.18105586676995</v>
      </c>
      <c r="E1229" s="13">
        <f t="shared" si="39"/>
        <v>942.16650293322994</v>
      </c>
      <c r="F1229" t="s">
        <v>4882</v>
      </c>
      <c r="H1229" t="s">
        <v>4882</v>
      </c>
      <c r="I1229" t="s">
        <v>6930</v>
      </c>
      <c r="J1229" t="s">
        <v>6931</v>
      </c>
      <c r="N1229" s="44" t="s">
        <v>6932</v>
      </c>
      <c r="O1229" t="s">
        <v>6933</v>
      </c>
      <c r="P1229" s="15" t="s">
        <v>6934</v>
      </c>
      <c r="Q1229" s="4">
        <v>-7.08</v>
      </c>
      <c r="R1229" s="52" t="s">
        <v>10435</v>
      </c>
      <c r="S1229" s="52" t="s">
        <v>10435</v>
      </c>
      <c r="T1229" s="52" t="s">
        <v>10435</v>
      </c>
      <c r="U1229" s="52" t="s">
        <v>10435</v>
      </c>
      <c r="V1229" s="52" t="s">
        <v>10435</v>
      </c>
      <c r="W1229" s="52" t="s">
        <v>10435</v>
      </c>
      <c r="X1229" s="52" t="s">
        <v>10435</v>
      </c>
    </row>
    <row r="1230" spans="1:24" ht="15" customHeight="1" x14ac:dyDescent="0.2">
      <c r="A1230">
        <v>1879</v>
      </c>
      <c r="B1230" t="s">
        <v>22</v>
      </c>
      <c r="C1230" s="47">
        <v>922.15231660000006</v>
      </c>
      <c r="D1230" s="14">
        <f t="shared" si="38"/>
        <v>923.15959306677007</v>
      </c>
      <c r="E1230" s="13">
        <f t="shared" si="39"/>
        <v>921.14504013323005</v>
      </c>
      <c r="F1230" t="s">
        <v>6935</v>
      </c>
      <c r="H1230" t="s">
        <v>6935</v>
      </c>
      <c r="I1230" t="s">
        <v>6936</v>
      </c>
      <c r="J1230" t="s">
        <v>6937</v>
      </c>
      <c r="N1230" s="44" t="s">
        <v>6938</v>
      </c>
      <c r="O1230" t="s">
        <v>6939</v>
      </c>
      <c r="P1230" s="15" t="s">
        <v>6940</v>
      </c>
      <c r="Q1230" s="4">
        <v>-3.53</v>
      </c>
      <c r="R1230" s="52" t="s">
        <v>10435</v>
      </c>
      <c r="S1230" s="52" t="s">
        <v>10435</v>
      </c>
      <c r="T1230" s="52" t="s">
        <v>10435</v>
      </c>
      <c r="U1230" s="52" t="s">
        <v>10435</v>
      </c>
      <c r="V1230" s="52" t="s">
        <v>10435</v>
      </c>
      <c r="W1230" s="52" t="s">
        <v>10435</v>
      </c>
      <c r="X1230" s="52" t="s">
        <v>10435</v>
      </c>
    </row>
    <row r="1231" spans="1:24" ht="15" customHeight="1" x14ac:dyDescent="0.2">
      <c r="A1231">
        <v>1880</v>
      </c>
      <c r="B1231" t="s">
        <v>22</v>
      </c>
      <c r="C1231" s="47">
        <v>919.14478840000004</v>
      </c>
      <c r="D1231" s="14">
        <f t="shared" si="38"/>
        <v>920.15206486677005</v>
      </c>
      <c r="E1231" s="13">
        <f t="shared" si="39"/>
        <v>918.13751193323003</v>
      </c>
      <c r="F1231" t="s">
        <v>6941</v>
      </c>
      <c r="H1231" t="s">
        <v>6941</v>
      </c>
      <c r="I1231" t="s">
        <v>6942</v>
      </c>
      <c r="J1231" t="s">
        <v>6943</v>
      </c>
      <c r="N1231" s="44" t="s">
        <v>6944</v>
      </c>
      <c r="O1231" t="s">
        <v>6945</v>
      </c>
      <c r="P1231" s="15" t="s">
        <v>6946</v>
      </c>
      <c r="Q1231" s="4">
        <v>-3.29</v>
      </c>
      <c r="R1231" s="52" t="s">
        <v>10435</v>
      </c>
      <c r="S1231" s="52" t="s">
        <v>10435</v>
      </c>
      <c r="T1231" s="52" t="s">
        <v>10435</v>
      </c>
      <c r="U1231" s="52" t="s">
        <v>10435</v>
      </c>
      <c r="V1231" s="52" t="s">
        <v>10435</v>
      </c>
      <c r="W1231" s="52" t="s">
        <v>10435</v>
      </c>
      <c r="X1231" s="52" t="s">
        <v>10435</v>
      </c>
    </row>
    <row r="1232" spans="1:24" ht="15" customHeight="1" x14ac:dyDescent="0.2">
      <c r="A1232">
        <v>1881</v>
      </c>
      <c r="B1232" t="s">
        <v>22</v>
      </c>
      <c r="C1232" s="47">
        <v>1292.3263092000002</v>
      </c>
      <c r="D1232" s="14">
        <f t="shared" si="38"/>
        <v>1293.3335856667702</v>
      </c>
      <c r="E1232" s="13">
        <f t="shared" si="39"/>
        <v>1291.3190327332302</v>
      </c>
      <c r="F1232" t="s">
        <v>6947</v>
      </c>
      <c r="H1232" t="s">
        <v>6947</v>
      </c>
      <c r="I1232" t="s">
        <v>6948</v>
      </c>
      <c r="J1232" t="s">
        <v>6949</v>
      </c>
      <c r="N1232" s="44" t="s">
        <v>6950</v>
      </c>
      <c r="O1232" t="s">
        <v>6951</v>
      </c>
      <c r="P1232" s="15" t="s">
        <v>6952</v>
      </c>
      <c r="Q1232" s="4">
        <v>-2.71</v>
      </c>
      <c r="R1232" s="52" t="s">
        <v>10435</v>
      </c>
      <c r="S1232" s="52" t="s">
        <v>10435</v>
      </c>
      <c r="T1232" s="52" t="s">
        <v>10435</v>
      </c>
      <c r="U1232" s="52" t="s">
        <v>10435</v>
      </c>
      <c r="V1232" s="52" t="s">
        <v>10435</v>
      </c>
      <c r="W1232" s="52" t="s">
        <v>10435</v>
      </c>
      <c r="X1232" s="52" t="s">
        <v>10435</v>
      </c>
    </row>
    <row r="1233" spans="1:24" ht="15" customHeight="1" x14ac:dyDescent="0.2">
      <c r="A1233">
        <v>1882</v>
      </c>
      <c r="B1233" t="s">
        <v>22</v>
      </c>
      <c r="C1233" s="47">
        <v>911.16869440000005</v>
      </c>
      <c r="D1233" s="14">
        <f t="shared" si="38"/>
        <v>912.17597086677006</v>
      </c>
      <c r="E1233" s="13">
        <f t="shared" si="39"/>
        <v>910.16141793323004</v>
      </c>
      <c r="F1233" t="s">
        <v>6953</v>
      </c>
      <c r="H1233" t="s">
        <v>6953</v>
      </c>
      <c r="I1233" t="s">
        <v>6954</v>
      </c>
      <c r="J1233" t="s">
        <v>6955</v>
      </c>
      <c r="N1233" s="44" t="s">
        <v>6956</v>
      </c>
      <c r="O1233" t="s">
        <v>6957</v>
      </c>
      <c r="P1233" s="15" t="s">
        <v>6958</v>
      </c>
      <c r="Q1233" s="4">
        <v>-9.36</v>
      </c>
      <c r="R1233" s="52" t="s">
        <v>10435</v>
      </c>
      <c r="S1233" s="52" t="s">
        <v>10435</v>
      </c>
      <c r="T1233" s="52" t="s">
        <v>10435</v>
      </c>
      <c r="U1233" s="52" t="s">
        <v>10435</v>
      </c>
      <c r="V1233" s="52" t="s">
        <v>10435</v>
      </c>
      <c r="W1233" s="52" t="s">
        <v>10435</v>
      </c>
      <c r="X1233" s="52" t="s">
        <v>10435</v>
      </c>
    </row>
    <row r="1234" spans="1:24" ht="15" customHeight="1" x14ac:dyDescent="0.2">
      <c r="A1234">
        <v>1883</v>
      </c>
      <c r="B1234" t="s">
        <v>22</v>
      </c>
      <c r="C1234" s="47">
        <v>963.29791</v>
      </c>
      <c r="D1234" s="14">
        <f t="shared" si="38"/>
        <v>964.30518646677001</v>
      </c>
      <c r="E1234" s="13">
        <f t="shared" si="39"/>
        <v>962.29063353322999</v>
      </c>
      <c r="F1234" t="s">
        <v>6959</v>
      </c>
      <c r="H1234" t="s">
        <v>6959</v>
      </c>
      <c r="I1234" t="s">
        <v>6960</v>
      </c>
      <c r="J1234" t="s">
        <v>6961</v>
      </c>
      <c r="N1234" s="44" t="s">
        <v>6962</v>
      </c>
      <c r="O1234" t="s">
        <v>6963</v>
      </c>
      <c r="P1234" s="15" t="s">
        <v>6964</v>
      </c>
      <c r="Q1234" s="4">
        <v>-0.78</v>
      </c>
      <c r="R1234" s="52" t="s">
        <v>10397</v>
      </c>
      <c r="S1234" s="52" t="s">
        <v>10406</v>
      </c>
      <c r="T1234" s="52" t="s">
        <v>10407</v>
      </c>
      <c r="U1234" s="52" t="s">
        <v>10408</v>
      </c>
      <c r="V1234" s="52" t="s">
        <v>10409</v>
      </c>
      <c r="W1234" s="52" t="s">
        <v>10425</v>
      </c>
      <c r="X1234" s="52" t="s">
        <v>10435</v>
      </c>
    </row>
    <row r="1235" spans="1:24" ht="15" customHeight="1" x14ac:dyDescent="0.2">
      <c r="A1235">
        <v>1884</v>
      </c>
      <c r="B1235" t="s">
        <v>22</v>
      </c>
      <c r="C1235" s="47">
        <v>1091.2149732000003</v>
      </c>
      <c r="D1235" s="14">
        <f t="shared" si="38"/>
        <v>1092.2222496667703</v>
      </c>
      <c r="E1235" s="13">
        <f t="shared" si="39"/>
        <v>1090.2076967332303</v>
      </c>
      <c r="F1235" t="s">
        <v>6965</v>
      </c>
      <c r="H1235" t="s">
        <v>6965</v>
      </c>
      <c r="I1235" t="s">
        <v>6966</v>
      </c>
      <c r="J1235" t="s">
        <v>6967</v>
      </c>
      <c r="N1235" s="44" t="s">
        <v>6968</v>
      </c>
      <c r="O1235" t="s">
        <v>6969</v>
      </c>
      <c r="P1235" s="15" t="s">
        <v>6970</v>
      </c>
      <c r="Q1235" s="4">
        <v>-2.23</v>
      </c>
      <c r="R1235" s="52" t="s">
        <v>10435</v>
      </c>
      <c r="S1235" s="52" t="s">
        <v>10435</v>
      </c>
      <c r="T1235" s="52" t="s">
        <v>10435</v>
      </c>
      <c r="U1235" s="52" t="s">
        <v>10435</v>
      </c>
      <c r="V1235" s="52" t="s">
        <v>10435</v>
      </c>
      <c r="W1235" s="52" t="s">
        <v>10435</v>
      </c>
      <c r="X1235" s="52" t="s">
        <v>10435</v>
      </c>
    </row>
    <row r="1236" spans="1:24" ht="15" customHeight="1" x14ac:dyDescent="0.2">
      <c r="A1236">
        <v>1886</v>
      </c>
      <c r="B1236" t="s">
        <v>22</v>
      </c>
      <c r="C1236" s="47">
        <v>928.17411379999999</v>
      </c>
      <c r="D1236" s="14">
        <f t="shared" si="38"/>
        <v>929.18139026676999</v>
      </c>
      <c r="E1236" s="13">
        <f t="shared" si="39"/>
        <v>927.16683733322998</v>
      </c>
      <c r="F1236" t="s">
        <v>6974</v>
      </c>
      <c r="H1236" t="s">
        <v>6974</v>
      </c>
      <c r="I1236" t="s">
        <v>6975</v>
      </c>
      <c r="J1236" t="s">
        <v>6976</v>
      </c>
      <c r="N1236" s="44" t="s">
        <v>6977</v>
      </c>
      <c r="O1236" t="s">
        <v>6978</v>
      </c>
      <c r="P1236" s="15" t="s">
        <v>6979</v>
      </c>
      <c r="Q1236" s="4">
        <v>-6.19</v>
      </c>
      <c r="R1236" s="52" t="s">
        <v>10435</v>
      </c>
      <c r="S1236" s="52" t="s">
        <v>10435</v>
      </c>
      <c r="T1236" s="52" t="s">
        <v>10435</v>
      </c>
      <c r="U1236" s="52" t="s">
        <v>10435</v>
      </c>
      <c r="V1236" s="52" t="s">
        <v>10435</v>
      </c>
      <c r="W1236" s="52" t="s">
        <v>10435</v>
      </c>
      <c r="X1236" s="52" t="s">
        <v>10435</v>
      </c>
    </row>
    <row r="1237" spans="1:24" ht="15" customHeight="1" x14ac:dyDescent="0.2">
      <c r="A1237">
        <v>1887</v>
      </c>
      <c r="B1237" t="s">
        <v>22</v>
      </c>
      <c r="C1237" s="47">
        <v>1629.5152224000001</v>
      </c>
      <c r="D1237" s="14">
        <f t="shared" si="38"/>
        <v>1630.5224988667701</v>
      </c>
      <c r="E1237" s="13">
        <f t="shared" si="39"/>
        <v>1628.5079459332301</v>
      </c>
      <c r="F1237" t="s">
        <v>6980</v>
      </c>
      <c r="H1237" t="s">
        <v>6980</v>
      </c>
      <c r="I1237" t="s">
        <v>6981</v>
      </c>
      <c r="J1237" t="s">
        <v>6982</v>
      </c>
      <c r="N1237" s="44" t="s">
        <v>6983</v>
      </c>
      <c r="O1237" t="s">
        <v>6984</v>
      </c>
      <c r="P1237" s="15" t="s">
        <v>6985</v>
      </c>
      <c r="Q1237" s="4">
        <v>0.37</v>
      </c>
      <c r="R1237" s="52" t="s">
        <v>10435</v>
      </c>
      <c r="S1237" s="52" t="s">
        <v>10435</v>
      </c>
      <c r="T1237" s="52" t="s">
        <v>10435</v>
      </c>
      <c r="U1237" s="52" t="s">
        <v>10435</v>
      </c>
      <c r="V1237" s="52" t="s">
        <v>10435</v>
      </c>
      <c r="W1237" s="52" t="s">
        <v>10435</v>
      </c>
      <c r="X1237" s="52" t="s">
        <v>10435</v>
      </c>
    </row>
    <row r="1238" spans="1:24" ht="15" customHeight="1" x14ac:dyDescent="0.2">
      <c r="A1238">
        <v>1888</v>
      </c>
      <c r="B1238" t="s">
        <v>22</v>
      </c>
      <c r="C1238" s="47">
        <v>964.10637040000006</v>
      </c>
      <c r="D1238" s="14">
        <f t="shared" si="38"/>
        <v>965.11364686677007</v>
      </c>
      <c r="E1238" s="13">
        <f t="shared" si="39"/>
        <v>963.09909393323005</v>
      </c>
      <c r="F1238" t="s">
        <v>6986</v>
      </c>
      <c r="H1238" t="s">
        <v>6986</v>
      </c>
      <c r="I1238" t="s">
        <v>6987</v>
      </c>
      <c r="J1238" t="s">
        <v>6988</v>
      </c>
      <c r="N1238" s="44" t="s">
        <v>6989</v>
      </c>
      <c r="O1238" t="s">
        <v>6990</v>
      </c>
      <c r="P1238" s="15" t="s">
        <v>6991</v>
      </c>
      <c r="Q1238" s="4">
        <v>-9.75</v>
      </c>
      <c r="R1238" s="52" t="s">
        <v>10435</v>
      </c>
      <c r="S1238" s="52" t="s">
        <v>10435</v>
      </c>
      <c r="T1238" s="52" t="s">
        <v>10435</v>
      </c>
      <c r="U1238" s="52" t="s">
        <v>10435</v>
      </c>
      <c r="V1238" s="52" t="s">
        <v>10435</v>
      </c>
      <c r="W1238" s="52" t="s">
        <v>10435</v>
      </c>
      <c r="X1238" s="52" t="s">
        <v>10435</v>
      </c>
    </row>
    <row r="1239" spans="1:24" ht="15" customHeight="1" x14ac:dyDescent="0.2">
      <c r="A1239">
        <v>1889</v>
      </c>
      <c r="B1239" t="s">
        <v>22</v>
      </c>
      <c r="C1239" s="47">
        <v>1111.292825</v>
      </c>
      <c r="D1239" s="14">
        <f t="shared" si="38"/>
        <v>1112.30010146677</v>
      </c>
      <c r="E1239" s="13">
        <f t="shared" si="39"/>
        <v>1110.28554853323</v>
      </c>
      <c r="F1239" t="s">
        <v>6992</v>
      </c>
      <c r="H1239" t="s">
        <v>6992</v>
      </c>
      <c r="I1239" t="s">
        <v>6993</v>
      </c>
      <c r="J1239" t="s">
        <v>6994</v>
      </c>
      <c r="N1239" s="44" t="s">
        <v>6995</v>
      </c>
      <c r="O1239" t="s">
        <v>6996</v>
      </c>
      <c r="P1239" s="15" t="s">
        <v>6997</v>
      </c>
      <c r="Q1239" s="4">
        <v>0.67</v>
      </c>
      <c r="R1239" s="52" t="s">
        <v>10435</v>
      </c>
      <c r="S1239" s="52" t="s">
        <v>10435</v>
      </c>
      <c r="T1239" s="52" t="s">
        <v>10435</v>
      </c>
      <c r="U1239" s="52" t="s">
        <v>10435</v>
      </c>
      <c r="V1239" s="52" t="s">
        <v>10435</v>
      </c>
      <c r="W1239" s="52" t="s">
        <v>10435</v>
      </c>
      <c r="X1239" s="52" t="s">
        <v>10435</v>
      </c>
    </row>
    <row r="1240" spans="1:24" ht="15" customHeight="1" x14ac:dyDescent="0.2">
      <c r="A1240">
        <v>1891</v>
      </c>
      <c r="B1240" t="s">
        <v>22</v>
      </c>
      <c r="C1240" s="47">
        <v>1443.3288702000002</v>
      </c>
      <c r="D1240" s="14">
        <f t="shared" si="38"/>
        <v>1444.3361466667702</v>
      </c>
      <c r="E1240" s="13">
        <f t="shared" si="39"/>
        <v>1442.3215937332302</v>
      </c>
      <c r="F1240" t="s">
        <v>6998</v>
      </c>
      <c r="H1240" t="s">
        <v>6998</v>
      </c>
      <c r="I1240" t="s">
        <v>6999</v>
      </c>
      <c r="J1240" t="s">
        <v>7000</v>
      </c>
      <c r="N1240" s="44" t="s">
        <v>7001</v>
      </c>
      <c r="O1240" t="s">
        <v>7002</v>
      </c>
      <c r="P1240" s="15" t="s">
        <v>7003</v>
      </c>
      <c r="Q1240" s="4">
        <v>-2.14</v>
      </c>
      <c r="R1240" s="52" t="s">
        <v>10435</v>
      </c>
      <c r="S1240" s="52" t="s">
        <v>10435</v>
      </c>
      <c r="T1240" s="52" t="s">
        <v>10435</v>
      </c>
      <c r="U1240" s="52" t="s">
        <v>10435</v>
      </c>
      <c r="V1240" s="52" t="s">
        <v>10435</v>
      </c>
      <c r="W1240" s="52" t="s">
        <v>10435</v>
      </c>
      <c r="X1240" s="52" t="s">
        <v>10435</v>
      </c>
    </row>
    <row r="1241" spans="1:24" ht="15" customHeight="1" x14ac:dyDescent="0.2">
      <c r="A1241">
        <v>1892</v>
      </c>
      <c r="B1241" t="s">
        <v>22</v>
      </c>
      <c r="C1241" s="47">
        <v>977.22687499999995</v>
      </c>
      <c r="D1241" s="14">
        <f t="shared" si="38"/>
        <v>978.23415146676996</v>
      </c>
      <c r="E1241" s="13">
        <f t="shared" si="39"/>
        <v>976.21959853322994</v>
      </c>
      <c r="F1241" t="s">
        <v>7004</v>
      </c>
      <c r="H1241" t="s">
        <v>7004</v>
      </c>
      <c r="I1241" t="s">
        <v>7005</v>
      </c>
      <c r="J1241" t="s">
        <v>7006</v>
      </c>
      <c r="N1241" s="44" t="s">
        <v>7007</v>
      </c>
      <c r="O1241" t="s">
        <v>7008</v>
      </c>
      <c r="P1241" s="15" t="s">
        <v>7009</v>
      </c>
      <c r="Q1241" s="4">
        <v>-8.5</v>
      </c>
      <c r="R1241" s="52" t="s">
        <v>10435</v>
      </c>
      <c r="S1241" s="52" t="s">
        <v>10435</v>
      </c>
      <c r="T1241" s="52" t="s">
        <v>10435</v>
      </c>
      <c r="U1241" s="52" t="s">
        <v>10435</v>
      </c>
      <c r="V1241" s="52" t="s">
        <v>10435</v>
      </c>
      <c r="W1241" s="52" t="s">
        <v>10435</v>
      </c>
      <c r="X1241" s="52" t="s">
        <v>10435</v>
      </c>
    </row>
    <row r="1242" spans="1:24" ht="15" customHeight="1" x14ac:dyDescent="0.2">
      <c r="A1242">
        <v>1893</v>
      </c>
      <c r="B1242" t="s">
        <v>22</v>
      </c>
      <c r="C1242" s="47">
        <v>928.12986780000006</v>
      </c>
      <c r="D1242" s="14">
        <f t="shared" si="38"/>
        <v>929.13714426677006</v>
      </c>
      <c r="E1242" s="13">
        <f t="shared" si="39"/>
        <v>927.12259133323005</v>
      </c>
      <c r="F1242" t="s">
        <v>7010</v>
      </c>
      <c r="H1242" t="s">
        <v>7010</v>
      </c>
      <c r="I1242" t="s">
        <v>7011</v>
      </c>
      <c r="J1242" t="s">
        <v>7012</v>
      </c>
      <c r="N1242" s="44" t="s">
        <v>7013</v>
      </c>
      <c r="O1242" t="s">
        <v>7014</v>
      </c>
      <c r="P1242" s="15" t="s">
        <v>7015</v>
      </c>
      <c r="Q1242" s="4">
        <v>-8.68</v>
      </c>
      <c r="R1242" s="52" t="s">
        <v>10435</v>
      </c>
      <c r="S1242" s="52" t="s">
        <v>10435</v>
      </c>
      <c r="T1242" s="52" t="s">
        <v>10435</v>
      </c>
      <c r="U1242" s="52" t="s">
        <v>10435</v>
      </c>
      <c r="V1242" s="52" t="s">
        <v>10435</v>
      </c>
      <c r="W1242" s="52" t="s">
        <v>10435</v>
      </c>
      <c r="X1242" s="52" t="s">
        <v>10435</v>
      </c>
    </row>
    <row r="1243" spans="1:24" ht="15" customHeight="1" x14ac:dyDescent="0.2">
      <c r="A1243">
        <v>1894</v>
      </c>
      <c r="B1243" t="s">
        <v>22</v>
      </c>
      <c r="C1243" s="47">
        <v>948.12921340000003</v>
      </c>
      <c r="D1243" s="14">
        <f t="shared" si="38"/>
        <v>949.13648986677003</v>
      </c>
      <c r="E1243" s="13">
        <f t="shared" si="39"/>
        <v>947.12193693323002</v>
      </c>
      <c r="F1243" t="s">
        <v>7016</v>
      </c>
      <c r="H1243" t="s">
        <v>7016</v>
      </c>
      <c r="I1243" t="s">
        <v>7017</v>
      </c>
      <c r="J1243" t="s">
        <v>7018</v>
      </c>
      <c r="N1243" s="44" t="s">
        <v>7019</v>
      </c>
      <c r="O1243" t="s">
        <v>7020</v>
      </c>
      <c r="P1243" s="15" t="s">
        <v>7021</v>
      </c>
      <c r="Q1243" s="4">
        <v>-9.65</v>
      </c>
      <c r="R1243" s="52" t="s">
        <v>10435</v>
      </c>
      <c r="S1243" s="52" t="s">
        <v>10435</v>
      </c>
      <c r="T1243" s="52" t="s">
        <v>10435</v>
      </c>
      <c r="U1243" s="52" t="s">
        <v>10435</v>
      </c>
      <c r="V1243" s="52" t="s">
        <v>10435</v>
      </c>
      <c r="W1243" s="52" t="s">
        <v>10435</v>
      </c>
      <c r="X1243" s="52" t="s">
        <v>10435</v>
      </c>
    </row>
    <row r="1244" spans="1:24" ht="15" customHeight="1" x14ac:dyDescent="0.2">
      <c r="A1244">
        <v>1895</v>
      </c>
      <c r="B1244" t="s">
        <v>22</v>
      </c>
      <c r="C1244" s="47">
        <v>1363.2519020000002</v>
      </c>
      <c r="D1244" s="14">
        <f t="shared" si="38"/>
        <v>1364.2591784667702</v>
      </c>
      <c r="E1244" s="13">
        <f t="shared" si="39"/>
        <v>1362.2446255332302</v>
      </c>
      <c r="F1244" t="s">
        <v>7022</v>
      </c>
      <c r="H1244" t="s">
        <v>7022</v>
      </c>
      <c r="I1244" t="s">
        <v>7023</v>
      </c>
      <c r="J1244" t="s">
        <v>7024</v>
      </c>
      <c r="N1244" s="44" t="s">
        <v>7025</v>
      </c>
      <c r="O1244" t="s">
        <v>7026</v>
      </c>
      <c r="P1244" s="15" t="s">
        <v>7027</v>
      </c>
      <c r="Q1244" s="4">
        <v>-11.4</v>
      </c>
      <c r="R1244" s="52" t="s">
        <v>10435</v>
      </c>
      <c r="S1244" s="52" t="s">
        <v>10435</v>
      </c>
      <c r="T1244" s="52" t="s">
        <v>10435</v>
      </c>
      <c r="U1244" s="52" t="s">
        <v>10435</v>
      </c>
      <c r="V1244" s="52" t="s">
        <v>10435</v>
      </c>
      <c r="W1244" s="52" t="s">
        <v>10435</v>
      </c>
      <c r="X1244" s="52" t="s">
        <v>10435</v>
      </c>
    </row>
    <row r="1245" spans="1:24" ht="15" customHeight="1" x14ac:dyDescent="0.2">
      <c r="A1245">
        <v>1896</v>
      </c>
      <c r="B1245" t="s">
        <v>22</v>
      </c>
      <c r="C1245" s="47">
        <v>882.18976299999997</v>
      </c>
      <c r="D1245" s="14">
        <f t="shared" si="38"/>
        <v>883.19703946676998</v>
      </c>
      <c r="E1245" s="13">
        <f t="shared" si="39"/>
        <v>881.18248653322996</v>
      </c>
      <c r="F1245" t="s">
        <v>7028</v>
      </c>
      <c r="H1245" t="s">
        <v>7028</v>
      </c>
      <c r="I1245" t="s">
        <v>7029</v>
      </c>
      <c r="J1245" t="s">
        <v>7030</v>
      </c>
      <c r="N1245" s="44" t="s">
        <v>7031</v>
      </c>
      <c r="O1245" t="s">
        <v>7032</v>
      </c>
      <c r="P1245" s="15" t="s">
        <v>7033</v>
      </c>
      <c r="Q1245" s="4">
        <v>-8.5399999999999991</v>
      </c>
      <c r="R1245" s="52" t="s">
        <v>10435</v>
      </c>
      <c r="S1245" s="52" t="s">
        <v>10435</v>
      </c>
      <c r="T1245" s="52" t="s">
        <v>10435</v>
      </c>
      <c r="U1245" s="52" t="s">
        <v>10435</v>
      </c>
      <c r="V1245" s="52" t="s">
        <v>10435</v>
      </c>
      <c r="W1245" s="52" t="s">
        <v>10435</v>
      </c>
      <c r="X1245" s="52" t="s">
        <v>10435</v>
      </c>
    </row>
    <row r="1246" spans="1:24" ht="15" customHeight="1" x14ac:dyDescent="0.2">
      <c r="A1246">
        <v>1897</v>
      </c>
      <c r="B1246" t="s">
        <v>22</v>
      </c>
      <c r="C1246" s="47">
        <v>1008.1503418</v>
      </c>
      <c r="D1246" s="14">
        <f t="shared" si="38"/>
        <v>1009.15761826677</v>
      </c>
      <c r="E1246" s="13">
        <f t="shared" si="39"/>
        <v>1007.14306533323</v>
      </c>
      <c r="F1246" t="s">
        <v>7034</v>
      </c>
      <c r="H1246" t="s">
        <v>7034</v>
      </c>
      <c r="I1246" t="s">
        <v>7035</v>
      </c>
      <c r="J1246" t="s">
        <v>7036</v>
      </c>
      <c r="N1246" s="44" t="s">
        <v>7037</v>
      </c>
      <c r="O1246" t="s">
        <v>7038</v>
      </c>
      <c r="P1246" s="15" t="s">
        <v>7039</v>
      </c>
      <c r="Q1246" s="4">
        <v>-10.73</v>
      </c>
      <c r="R1246" s="52" t="s">
        <v>10435</v>
      </c>
      <c r="S1246" s="52" t="s">
        <v>10435</v>
      </c>
      <c r="T1246" s="52" t="s">
        <v>10435</v>
      </c>
      <c r="U1246" s="52" t="s">
        <v>10435</v>
      </c>
      <c r="V1246" s="52" t="s">
        <v>10435</v>
      </c>
      <c r="W1246" s="52" t="s">
        <v>10435</v>
      </c>
      <c r="X1246" s="52" t="s">
        <v>10435</v>
      </c>
    </row>
    <row r="1247" spans="1:24" ht="15" customHeight="1" x14ac:dyDescent="0.2">
      <c r="A1247">
        <v>1898</v>
      </c>
      <c r="B1247" t="s">
        <v>22</v>
      </c>
      <c r="C1247" s="47">
        <v>911.1799274</v>
      </c>
      <c r="D1247" s="14">
        <f t="shared" si="38"/>
        <v>912.18720386677001</v>
      </c>
      <c r="E1247" s="13">
        <f t="shared" si="39"/>
        <v>910.17265093322999</v>
      </c>
      <c r="F1247" t="s">
        <v>7040</v>
      </c>
      <c r="H1247" t="s">
        <v>7040</v>
      </c>
      <c r="I1247" t="s">
        <v>7041</v>
      </c>
      <c r="J1247" t="s">
        <v>7042</v>
      </c>
      <c r="N1247" s="44" t="s">
        <v>7043</v>
      </c>
      <c r="O1247" t="s">
        <v>7044</v>
      </c>
      <c r="P1247" s="15" t="s">
        <v>7045</v>
      </c>
      <c r="Q1247" s="4">
        <v>-8.64</v>
      </c>
      <c r="R1247" s="52" t="s">
        <v>10435</v>
      </c>
      <c r="S1247" s="52" t="s">
        <v>10435</v>
      </c>
      <c r="T1247" s="52" t="s">
        <v>10435</v>
      </c>
      <c r="U1247" s="52" t="s">
        <v>10435</v>
      </c>
      <c r="V1247" s="52" t="s">
        <v>10435</v>
      </c>
      <c r="W1247" s="52" t="s">
        <v>10435</v>
      </c>
      <c r="X1247" s="52" t="s">
        <v>10435</v>
      </c>
    </row>
    <row r="1248" spans="1:24" ht="15" customHeight="1" x14ac:dyDescent="0.2">
      <c r="A1248">
        <v>1899</v>
      </c>
      <c r="B1248" t="s">
        <v>22</v>
      </c>
      <c r="C1248" s="47">
        <v>1023.2323542</v>
      </c>
      <c r="D1248" s="14">
        <f t="shared" si="38"/>
        <v>1024.2396306667699</v>
      </c>
      <c r="E1248" s="13">
        <f t="shared" si="39"/>
        <v>1022.22507773323</v>
      </c>
      <c r="F1248" t="s">
        <v>7046</v>
      </c>
      <c r="H1248" t="s">
        <v>7046</v>
      </c>
      <c r="I1248" t="s">
        <v>7047</v>
      </c>
      <c r="J1248" t="s">
        <v>7048</v>
      </c>
      <c r="N1248" s="44" t="s">
        <v>7049</v>
      </c>
      <c r="O1248" t="s">
        <v>7050</v>
      </c>
      <c r="P1248" s="15" t="s">
        <v>7051</v>
      </c>
      <c r="Q1248" s="4">
        <v>-8.93</v>
      </c>
      <c r="R1248" s="52" t="s">
        <v>10435</v>
      </c>
      <c r="S1248" s="52" t="s">
        <v>10435</v>
      </c>
      <c r="T1248" s="52" t="s">
        <v>10435</v>
      </c>
      <c r="U1248" s="52" t="s">
        <v>10435</v>
      </c>
      <c r="V1248" s="52" t="s">
        <v>10435</v>
      </c>
      <c r="W1248" s="52" t="s">
        <v>10435</v>
      </c>
      <c r="X1248" s="52" t="s">
        <v>10435</v>
      </c>
    </row>
    <row r="1249" spans="1:24" ht="15" customHeight="1" x14ac:dyDescent="0.2">
      <c r="A1249">
        <v>1900</v>
      </c>
      <c r="B1249" t="s">
        <v>22</v>
      </c>
      <c r="C1249" s="47">
        <v>941.16402679999999</v>
      </c>
      <c r="D1249" s="14">
        <f t="shared" si="38"/>
        <v>942.17130326677</v>
      </c>
      <c r="E1249" s="13">
        <f t="shared" si="39"/>
        <v>940.15675033322998</v>
      </c>
      <c r="F1249" t="s">
        <v>7052</v>
      </c>
      <c r="H1249" t="s">
        <v>7052</v>
      </c>
      <c r="I1249" t="s">
        <v>7053</v>
      </c>
      <c r="J1249" t="s">
        <v>7054</v>
      </c>
      <c r="N1249" s="44" t="s">
        <v>7055</v>
      </c>
      <c r="O1249" t="s">
        <v>7056</v>
      </c>
      <c r="P1249" s="15" t="s">
        <v>7057</v>
      </c>
      <c r="Q1249" s="4">
        <v>-3.61</v>
      </c>
      <c r="R1249" s="52" t="s">
        <v>10435</v>
      </c>
      <c r="S1249" s="52" t="s">
        <v>10435</v>
      </c>
      <c r="T1249" s="52" t="s">
        <v>10435</v>
      </c>
      <c r="U1249" s="52" t="s">
        <v>10435</v>
      </c>
      <c r="V1249" s="52" t="s">
        <v>10435</v>
      </c>
      <c r="W1249" s="52" t="s">
        <v>10435</v>
      </c>
      <c r="X1249" s="52" t="s">
        <v>10435</v>
      </c>
    </row>
    <row r="1250" spans="1:24" ht="15" customHeight="1" x14ac:dyDescent="0.2">
      <c r="A1250">
        <v>1901</v>
      </c>
      <c r="B1250" t="s">
        <v>22</v>
      </c>
      <c r="C1250" s="47">
        <v>1084.3506712000001</v>
      </c>
      <c r="D1250" s="14">
        <f t="shared" si="38"/>
        <v>1085.3579476667701</v>
      </c>
      <c r="E1250" s="13">
        <f t="shared" si="39"/>
        <v>1083.3433947332301</v>
      </c>
      <c r="F1250" t="s">
        <v>7058</v>
      </c>
      <c r="H1250" t="s">
        <v>7058</v>
      </c>
      <c r="I1250" t="s">
        <v>7059</v>
      </c>
      <c r="J1250" t="s">
        <v>7060</v>
      </c>
      <c r="N1250" s="44" t="s">
        <v>7061</v>
      </c>
      <c r="O1250" t="s">
        <v>7062</v>
      </c>
      <c r="P1250" s="15" t="s">
        <v>7063</v>
      </c>
      <c r="Q1250" s="4">
        <v>-3.33</v>
      </c>
      <c r="R1250" s="52" t="s">
        <v>10435</v>
      </c>
      <c r="S1250" s="52" t="s">
        <v>10435</v>
      </c>
      <c r="T1250" s="52" t="s">
        <v>10435</v>
      </c>
      <c r="U1250" s="52" t="s">
        <v>10435</v>
      </c>
      <c r="V1250" s="52" t="s">
        <v>10435</v>
      </c>
      <c r="W1250" s="52" t="s">
        <v>10435</v>
      </c>
      <c r="X1250" s="52" t="s">
        <v>10435</v>
      </c>
    </row>
    <row r="1251" spans="1:24" ht="15" customHeight="1" x14ac:dyDescent="0.2">
      <c r="A1251">
        <v>1902</v>
      </c>
      <c r="B1251" t="s">
        <v>22</v>
      </c>
      <c r="C1251" s="47">
        <v>1171.2524196000002</v>
      </c>
      <c r="D1251" s="14">
        <f t="shared" si="38"/>
        <v>1172.2596960667702</v>
      </c>
      <c r="E1251" s="13">
        <f t="shared" si="39"/>
        <v>1170.2451431332302</v>
      </c>
      <c r="F1251" t="s">
        <v>7064</v>
      </c>
      <c r="H1251" t="s">
        <v>7064</v>
      </c>
      <c r="I1251" t="s">
        <v>7065</v>
      </c>
      <c r="J1251" t="s">
        <v>7066</v>
      </c>
      <c r="N1251" s="44" t="s">
        <v>7067</v>
      </c>
      <c r="O1251" t="s">
        <v>7068</v>
      </c>
      <c r="P1251" s="15" t="s">
        <v>7069</v>
      </c>
      <c r="Q1251" s="4">
        <v>-5.55</v>
      </c>
      <c r="R1251" s="52" t="s">
        <v>10435</v>
      </c>
      <c r="S1251" s="52" t="s">
        <v>10435</v>
      </c>
      <c r="T1251" s="52" t="s">
        <v>10435</v>
      </c>
      <c r="U1251" s="52" t="s">
        <v>10435</v>
      </c>
      <c r="V1251" s="52" t="s">
        <v>10435</v>
      </c>
      <c r="W1251" s="52" t="s">
        <v>10435</v>
      </c>
      <c r="X1251" s="52" t="s">
        <v>10435</v>
      </c>
    </row>
    <row r="1252" spans="1:24" ht="15" customHeight="1" x14ac:dyDescent="0.2">
      <c r="A1252">
        <v>1904</v>
      </c>
      <c r="B1252" t="s">
        <v>22</v>
      </c>
      <c r="C1252" s="47">
        <v>880.16288080000004</v>
      </c>
      <c r="D1252" s="14">
        <f t="shared" si="38"/>
        <v>881.17015726677005</v>
      </c>
      <c r="E1252" s="13">
        <f t="shared" si="39"/>
        <v>879.15560433323003</v>
      </c>
      <c r="F1252" t="s">
        <v>5295</v>
      </c>
      <c r="H1252" t="s">
        <v>5295</v>
      </c>
      <c r="I1252" t="s">
        <v>7070</v>
      </c>
      <c r="J1252" t="s">
        <v>7071</v>
      </c>
      <c r="N1252" s="44" t="s">
        <v>7072</v>
      </c>
      <c r="O1252" t="s">
        <v>7073</v>
      </c>
      <c r="P1252" s="15" t="s">
        <v>7074</v>
      </c>
      <c r="Q1252" s="4">
        <v>-6.46</v>
      </c>
      <c r="R1252" s="52" t="s">
        <v>10435</v>
      </c>
      <c r="S1252" s="52" t="s">
        <v>10435</v>
      </c>
      <c r="T1252" s="52" t="s">
        <v>10435</v>
      </c>
      <c r="U1252" s="52" t="s">
        <v>10435</v>
      </c>
      <c r="V1252" s="52" t="s">
        <v>10435</v>
      </c>
      <c r="W1252" s="52" t="s">
        <v>10435</v>
      </c>
      <c r="X1252" s="52" t="s">
        <v>10435</v>
      </c>
    </row>
    <row r="1253" spans="1:24" ht="15" customHeight="1" x14ac:dyDescent="0.2">
      <c r="A1253">
        <v>1905</v>
      </c>
      <c r="B1253" t="s">
        <v>22</v>
      </c>
      <c r="C1253" s="47">
        <v>917.08701640000004</v>
      </c>
      <c r="D1253" s="14">
        <f t="shared" si="38"/>
        <v>918.09429286677005</v>
      </c>
      <c r="E1253" s="13">
        <f t="shared" si="39"/>
        <v>916.07973993323003</v>
      </c>
      <c r="F1253" t="s">
        <v>6173</v>
      </c>
      <c r="H1253" t="s">
        <v>6173</v>
      </c>
      <c r="I1253" t="s">
        <v>7075</v>
      </c>
      <c r="J1253" t="s">
        <v>7076</v>
      </c>
      <c r="N1253" s="44" t="s">
        <v>7077</v>
      </c>
      <c r="O1253" t="s">
        <v>7078</v>
      </c>
      <c r="P1253" s="15" t="s">
        <v>7079</v>
      </c>
      <c r="Q1253" s="4">
        <v>-6.52</v>
      </c>
      <c r="R1253" s="52" t="s">
        <v>10435</v>
      </c>
      <c r="S1253" s="52" t="s">
        <v>10435</v>
      </c>
      <c r="T1253" s="52" t="s">
        <v>10435</v>
      </c>
      <c r="U1253" s="52" t="s">
        <v>10435</v>
      </c>
      <c r="V1253" s="52" t="s">
        <v>10435</v>
      </c>
      <c r="W1253" s="52" t="s">
        <v>10435</v>
      </c>
      <c r="X1253" s="52" t="s">
        <v>10435</v>
      </c>
    </row>
    <row r="1254" spans="1:24" ht="15" customHeight="1" x14ac:dyDescent="0.2">
      <c r="A1254">
        <v>1906</v>
      </c>
      <c r="B1254" t="s">
        <v>22</v>
      </c>
      <c r="C1254" s="47">
        <v>1050.2684032</v>
      </c>
      <c r="D1254" s="14">
        <f t="shared" si="38"/>
        <v>1051.27567966677</v>
      </c>
      <c r="E1254" s="13">
        <f t="shared" si="39"/>
        <v>1049.26112673323</v>
      </c>
      <c r="F1254" t="s">
        <v>7080</v>
      </c>
      <c r="H1254" t="s">
        <v>7080</v>
      </c>
      <c r="I1254" t="s">
        <v>7081</v>
      </c>
      <c r="J1254" t="s">
        <v>7082</v>
      </c>
      <c r="N1254" s="44" t="s">
        <v>7083</v>
      </c>
      <c r="O1254" t="s">
        <v>7084</v>
      </c>
      <c r="P1254" s="15" t="s">
        <v>7085</v>
      </c>
      <c r="Q1254" s="4">
        <v>-9.52</v>
      </c>
      <c r="R1254" s="52" t="s">
        <v>10435</v>
      </c>
      <c r="S1254" s="52" t="s">
        <v>10435</v>
      </c>
      <c r="T1254" s="52" t="s">
        <v>10435</v>
      </c>
      <c r="U1254" s="52" t="s">
        <v>10435</v>
      </c>
      <c r="V1254" s="52" t="s">
        <v>10435</v>
      </c>
      <c r="W1254" s="52" t="s">
        <v>10435</v>
      </c>
      <c r="X1254" s="52" t="s">
        <v>10435</v>
      </c>
    </row>
    <row r="1255" spans="1:24" ht="15" customHeight="1" x14ac:dyDescent="0.2">
      <c r="A1255">
        <v>1907</v>
      </c>
      <c r="B1255" t="s">
        <v>22</v>
      </c>
      <c r="C1255" s="47">
        <v>1135.2524196000002</v>
      </c>
      <c r="D1255" s="14">
        <f t="shared" si="38"/>
        <v>1136.2596960667702</v>
      </c>
      <c r="E1255" s="13">
        <f t="shared" si="39"/>
        <v>1134.2451431332302</v>
      </c>
      <c r="F1255" t="s">
        <v>7086</v>
      </c>
      <c r="H1255" t="s">
        <v>7086</v>
      </c>
      <c r="I1255" t="s">
        <v>7087</v>
      </c>
      <c r="J1255" t="s">
        <v>7088</v>
      </c>
      <c r="N1255" s="44" t="s">
        <v>7089</v>
      </c>
      <c r="O1255" t="s">
        <v>7090</v>
      </c>
      <c r="P1255" s="15" t="s">
        <v>7091</v>
      </c>
      <c r="Q1255" s="4">
        <v>-6.03</v>
      </c>
      <c r="R1255" s="52" t="s">
        <v>10435</v>
      </c>
      <c r="S1255" s="52" t="s">
        <v>10435</v>
      </c>
      <c r="T1255" s="52" t="s">
        <v>10435</v>
      </c>
      <c r="U1255" s="52" t="s">
        <v>10435</v>
      </c>
      <c r="V1255" s="52" t="s">
        <v>10435</v>
      </c>
      <c r="W1255" s="52" t="s">
        <v>10435</v>
      </c>
      <c r="X1255" s="52" t="s">
        <v>10435</v>
      </c>
    </row>
    <row r="1256" spans="1:24" ht="15" customHeight="1" x14ac:dyDescent="0.2">
      <c r="A1256">
        <v>1908</v>
      </c>
      <c r="B1256" t="s">
        <v>22</v>
      </c>
      <c r="C1256" s="47">
        <v>1231.2483976000001</v>
      </c>
      <c r="D1256" s="14">
        <f t="shared" si="38"/>
        <v>1232.2556740667701</v>
      </c>
      <c r="E1256" s="13">
        <f t="shared" si="39"/>
        <v>1230.2411211332301</v>
      </c>
      <c r="F1256" t="s">
        <v>7092</v>
      </c>
      <c r="H1256" t="s">
        <v>7092</v>
      </c>
      <c r="I1256" t="s">
        <v>7093</v>
      </c>
      <c r="J1256" t="s">
        <v>7094</v>
      </c>
      <c r="N1256" s="44" t="s">
        <v>7095</v>
      </c>
      <c r="O1256" t="s">
        <v>7096</v>
      </c>
      <c r="P1256" s="15" t="s">
        <v>7097</v>
      </c>
      <c r="Q1256" s="4">
        <v>-5.34</v>
      </c>
      <c r="R1256" s="52" t="s">
        <v>10435</v>
      </c>
      <c r="S1256" s="52" t="s">
        <v>10435</v>
      </c>
      <c r="T1256" s="52" t="s">
        <v>10435</v>
      </c>
      <c r="U1256" s="52" t="s">
        <v>10435</v>
      </c>
      <c r="V1256" s="52" t="s">
        <v>10435</v>
      </c>
      <c r="W1256" s="52" t="s">
        <v>10435</v>
      </c>
      <c r="X1256" s="52" t="s">
        <v>10435</v>
      </c>
    </row>
    <row r="1257" spans="1:24" ht="15" customHeight="1" x14ac:dyDescent="0.2">
      <c r="A1257">
        <v>1909</v>
      </c>
      <c r="B1257" t="s">
        <v>22</v>
      </c>
      <c r="C1257" s="47">
        <v>898.18984279999995</v>
      </c>
      <c r="D1257" s="14">
        <f t="shared" si="38"/>
        <v>899.19711926676996</v>
      </c>
      <c r="E1257" s="13">
        <f t="shared" si="39"/>
        <v>897.18256633322994</v>
      </c>
      <c r="F1257" t="s">
        <v>7098</v>
      </c>
      <c r="H1257" t="s">
        <v>7098</v>
      </c>
      <c r="I1257" t="s">
        <v>7099</v>
      </c>
      <c r="J1257" t="s">
        <v>7100</v>
      </c>
      <c r="N1257" s="44" t="s">
        <v>7101</v>
      </c>
      <c r="O1257" t="s">
        <v>7102</v>
      </c>
      <c r="P1257" s="15" t="s">
        <v>7103</v>
      </c>
      <c r="Q1257" s="4">
        <v>-7.41</v>
      </c>
      <c r="R1257" s="52" t="s">
        <v>10435</v>
      </c>
      <c r="S1257" s="52" t="s">
        <v>10435</v>
      </c>
      <c r="T1257" s="52" t="s">
        <v>10435</v>
      </c>
      <c r="U1257" s="52" t="s">
        <v>10435</v>
      </c>
      <c r="V1257" s="52" t="s">
        <v>10435</v>
      </c>
      <c r="W1257" s="52" t="s">
        <v>10435</v>
      </c>
      <c r="X1257" s="52" t="s">
        <v>10435</v>
      </c>
    </row>
    <row r="1258" spans="1:24" ht="15" customHeight="1" x14ac:dyDescent="0.2">
      <c r="A1258">
        <v>1910</v>
      </c>
      <c r="B1258" t="s">
        <v>22</v>
      </c>
      <c r="C1258" s="47">
        <v>1615.5512460000002</v>
      </c>
      <c r="D1258" s="14">
        <f t="shared" si="38"/>
        <v>1616.5585224667702</v>
      </c>
      <c r="E1258" s="13">
        <f t="shared" si="39"/>
        <v>1614.5439695332302</v>
      </c>
      <c r="F1258" t="s">
        <v>7104</v>
      </c>
      <c r="H1258" t="s">
        <v>7104</v>
      </c>
      <c r="I1258" t="s">
        <v>7105</v>
      </c>
      <c r="J1258" t="s">
        <v>7106</v>
      </c>
      <c r="N1258" s="44" t="s">
        <v>7107</v>
      </c>
      <c r="O1258" t="s">
        <v>7108</v>
      </c>
      <c r="P1258" s="15" t="s">
        <v>7109</v>
      </c>
      <c r="Q1258" s="4">
        <v>-14.9</v>
      </c>
      <c r="R1258" s="52" t="s">
        <v>10435</v>
      </c>
      <c r="S1258" s="52" t="s">
        <v>10435</v>
      </c>
      <c r="T1258" s="52" t="s">
        <v>10435</v>
      </c>
      <c r="U1258" s="52" t="s">
        <v>10435</v>
      </c>
      <c r="V1258" s="52" t="s">
        <v>10435</v>
      </c>
      <c r="W1258" s="52" t="s">
        <v>10435</v>
      </c>
      <c r="X1258" s="52" t="s">
        <v>10435</v>
      </c>
    </row>
    <row r="1259" spans="1:24" ht="15" customHeight="1" x14ac:dyDescent="0.2">
      <c r="A1259">
        <v>1912</v>
      </c>
      <c r="B1259" t="s">
        <v>22</v>
      </c>
      <c r="C1259" s="47">
        <v>1149.2503108000001</v>
      </c>
      <c r="D1259" s="14">
        <f t="shared" si="38"/>
        <v>1150.2575872667701</v>
      </c>
      <c r="E1259" s="13">
        <f t="shared" si="39"/>
        <v>1148.2430343332301</v>
      </c>
      <c r="F1259" t="s">
        <v>7110</v>
      </c>
      <c r="H1259" t="s">
        <v>7110</v>
      </c>
      <c r="I1259" t="s">
        <v>7111</v>
      </c>
      <c r="J1259" t="s">
        <v>7112</v>
      </c>
      <c r="N1259" s="44" t="s">
        <v>7113</v>
      </c>
      <c r="O1259" t="s">
        <v>7114</v>
      </c>
      <c r="P1259" s="15" t="s">
        <v>7115</v>
      </c>
      <c r="Q1259" s="4">
        <v>-2.89</v>
      </c>
      <c r="R1259" s="52" t="s">
        <v>10435</v>
      </c>
      <c r="S1259" s="52" t="s">
        <v>10435</v>
      </c>
      <c r="T1259" s="52" t="s">
        <v>10435</v>
      </c>
      <c r="U1259" s="52" t="s">
        <v>10435</v>
      </c>
      <c r="V1259" s="52" t="s">
        <v>10435</v>
      </c>
      <c r="W1259" s="52" t="s">
        <v>10435</v>
      </c>
      <c r="X1259" s="52" t="s">
        <v>10435</v>
      </c>
    </row>
    <row r="1260" spans="1:24" ht="15" customHeight="1" x14ac:dyDescent="0.2">
      <c r="A1260">
        <v>1913</v>
      </c>
      <c r="B1260" t="s">
        <v>22</v>
      </c>
      <c r="C1260" s="47">
        <v>1094.2071038000001</v>
      </c>
      <c r="D1260" s="14">
        <f t="shared" si="38"/>
        <v>1095.2143802667701</v>
      </c>
      <c r="E1260" s="13">
        <f t="shared" si="39"/>
        <v>1093.1998273332301</v>
      </c>
      <c r="F1260" t="s">
        <v>7116</v>
      </c>
      <c r="H1260" t="s">
        <v>7116</v>
      </c>
      <c r="I1260" t="s">
        <v>7117</v>
      </c>
      <c r="J1260" t="s">
        <v>7118</v>
      </c>
      <c r="N1260" s="44" t="s">
        <v>7119</v>
      </c>
      <c r="O1260" t="s">
        <v>7120</v>
      </c>
      <c r="P1260" s="15" t="s">
        <v>7121</v>
      </c>
      <c r="Q1260" s="4">
        <v>-8.7899999999999991</v>
      </c>
      <c r="R1260" s="52" t="s">
        <v>10435</v>
      </c>
      <c r="S1260" s="52" t="s">
        <v>10435</v>
      </c>
      <c r="T1260" s="52" t="s">
        <v>10435</v>
      </c>
      <c r="U1260" s="52" t="s">
        <v>10435</v>
      </c>
      <c r="V1260" s="52" t="s">
        <v>10435</v>
      </c>
      <c r="W1260" s="52" t="s">
        <v>10435</v>
      </c>
      <c r="X1260" s="52" t="s">
        <v>10435</v>
      </c>
    </row>
    <row r="1261" spans="1:24" ht="15" customHeight="1" x14ac:dyDescent="0.2">
      <c r="A1261">
        <v>1914</v>
      </c>
      <c r="B1261" t="s">
        <v>22</v>
      </c>
      <c r="C1261" s="47">
        <v>984.1890942</v>
      </c>
      <c r="D1261" s="14">
        <f t="shared" si="38"/>
        <v>985.19637066677001</v>
      </c>
      <c r="E1261" s="13">
        <f t="shared" si="39"/>
        <v>983.18181773322999</v>
      </c>
      <c r="F1261" t="s">
        <v>7122</v>
      </c>
      <c r="H1261" t="s">
        <v>7122</v>
      </c>
      <c r="I1261" t="s">
        <v>7123</v>
      </c>
      <c r="J1261" t="s">
        <v>7124</v>
      </c>
      <c r="N1261" s="44" t="s">
        <v>7125</v>
      </c>
      <c r="O1261" t="s">
        <v>7126</v>
      </c>
      <c r="P1261" s="15" t="s">
        <v>7127</v>
      </c>
      <c r="Q1261" s="4">
        <v>-5.08</v>
      </c>
      <c r="R1261" s="52" t="s">
        <v>10435</v>
      </c>
      <c r="S1261" s="52" t="s">
        <v>10435</v>
      </c>
      <c r="T1261" s="52" t="s">
        <v>10435</v>
      </c>
      <c r="U1261" s="52" t="s">
        <v>10435</v>
      </c>
      <c r="V1261" s="52" t="s">
        <v>10435</v>
      </c>
      <c r="W1261" s="52" t="s">
        <v>10435</v>
      </c>
      <c r="X1261" s="52" t="s">
        <v>10435</v>
      </c>
    </row>
    <row r="1262" spans="1:24" ht="15" customHeight="1" x14ac:dyDescent="0.2">
      <c r="A1262">
        <v>1915</v>
      </c>
      <c r="B1262" t="s">
        <v>22</v>
      </c>
      <c r="C1262" s="47">
        <v>1057.0414408000001</v>
      </c>
      <c r="D1262" s="14">
        <f t="shared" si="38"/>
        <v>1058.0487172667702</v>
      </c>
      <c r="E1262" s="13">
        <f t="shared" si="39"/>
        <v>1056.0341643332301</v>
      </c>
      <c r="F1262" t="s">
        <v>7128</v>
      </c>
      <c r="H1262" t="s">
        <v>7128</v>
      </c>
      <c r="I1262" t="s">
        <v>7129</v>
      </c>
      <c r="J1262" t="s">
        <v>7130</v>
      </c>
      <c r="N1262" s="44" t="s">
        <v>7131</v>
      </c>
      <c r="O1262" t="s">
        <v>7132</v>
      </c>
      <c r="P1262" s="15" t="s">
        <v>7133</v>
      </c>
      <c r="Q1262" s="4">
        <v>-2.54</v>
      </c>
      <c r="R1262" s="52" t="s">
        <v>10435</v>
      </c>
      <c r="S1262" s="52" t="s">
        <v>10435</v>
      </c>
      <c r="T1262" s="52" t="s">
        <v>10435</v>
      </c>
      <c r="U1262" s="52" t="s">
        <v>10435</v>
      </c>
      <c r="V1262" s="52" t="s">
        <v>10435</v>
      </c>
      <c r="W1262" s="52" t="s">
        <v>10435</v>
      </c>
      <c r="X1262" s="52" t="s">
        <v>10435</v>
      </c>
    </row>
    <row r="1263" spans="1:24" ht="15" customHeight="1" x14ac:dyDescent="0.2">
      <c r="A1263">
        <v>1916</v>
      </c>
      <c r="B1263" t="s">
        <v>22</v>
      </c>
      <c r="C1263" s="47">
        <v>894.17853000000002</v>
      </c>
      <c r="D1263" s="14">
        <f t="shared" si="38"/>
        <v>895.18580646677003</v>
      </c>
      <c r="E1263" s="13">
        <f t="shared" si="39"/>
        <v>893.17125353323001</v>
      </c>
      <c r="F1263" t="s">
        <v>1322</v>
      </c>
      <c r="H1263" t="s">
        <v>1322</v>
      </c>
      <c r="I1263" t="s">
        <v>7134</v>
      </c>
      <c r="J1263" t="s">
        <v>7135</v>
      </c>
      <c r="N1263" s="44" t="s">
        <v>7136</v>
      </c>
      <c r="O1263" t="s">
        <v>7137</v>
      </c>
      <c r="P1263" s="15" t="s">
        <v>7138</v>
      </c>
      <c r="Q1263" s="4">
        <v>-8.26</v>
      </c>
      <c r="R1263" s="52" t="s">
        <v>10435</v>
      </c>
      <c r="S1263" s="52" t="s">
        <v>10435</v>
      </c>
      <c r="T1263" s="52" t="s">
        <v>10435</v>
      </c>
      <c r="U1263" s="52" t="s">
        <v>10435</v>
      </c>
      <c r="V1263" s="52" t="s">
        <v>10435</v>
      </c>
      <c r="W1263" s="52" t="s">
        <v>10435</v>
      </c>
      <c r="X1263" s="52" t="s">
        <v>10435</v>
      </c>
    </row>
    <row r="1264" spans="1:24" ht="15" customHeight="1" x14ac:dyDescent="0.2">
      <c r="A1264">
        <v>1917</v>
      </c>
      <c r="B1264" t="s">
        <v>22</v>
      </c>
      <c r="C1264" s="47">
        <v>1365.2819226000001</v>
      </c>
      <c r="D1264" s="14">
        <f t="shared" si="38"/>
        <v>1366.2891990667702</v>
      </c>
      <c r="E1264" s="13">
        <f t="shared" si="39"/>
        <v>1364.2746461332301</v>
      </c>
      <c r="F1264" t="s">
        <v>7139</v>
      </c>
      <c r="H1264" t="s">
        <v>7139</v>
      </c>
      <c r="I1264" t="s">
        <v>7140</v>
      </c>
      <c r="J1264" t="s">
        <v>7141</v>
      </c>
      <c r="N1264" s="44" t="s">
        <v>7142</v>
      </c>
      <c r="O1264" t="s">
        <v>7143</v>
      </c>
      <c r="P1264" s="15" t="s">
        <v>7144</v>
      </c>
      <c r="Q1264" s="4">
        <v>-2.29</v>
      </c>
      <c r="R1264" s="52" t="s">
        <v>10435</v>
      </c>
      <c r="S1264" s="52" t="s">
        <v>10435</v>
      </c>
      <c r="T1264" s="52" t="s">
        <v>10435</v>
      </c>
      <c r="U1264" s="52" t="s">
        <v>10435</v>
      </c>
      <c r="V1264" s="52" t="s">
        <v>10435</v>
      </c>
      <c r="W1264" s="52" t="s">
        <v>10435</v>
      </c>
      <c r="X1264" s="52" t="s">
        <v>10435</v>
      </c>
    </row>
    <row r="1265" spans="1:24" ht="15" customHeight="1" x14ac:dyDescent="0.2">
      <c r="A1265">
        <v>1918</v>
      </c>
      <c r="B1265" t="s">
        <v>22</v>
      </c>
      <c r="C1265" s="47">
        <v>1123.2847810000001</v>
      </c>
      <c r="D1265" s="14">
        <f t="shared" si="38"/>
        <v>1124.2920574667701</v>
      </c>
      <c r="E1265" s="13">
        <f t="shared" si="39"/>
        <v>1122.2775045332301</v>
      </c>
      <c r="F1265" t="s">
        <v>7145</v>
      </c>
      <c r="H1265" t="s">
        <v>7145</v>
      </c>
      <c r="I1265" t="s">
        <v>7146</v>
      </c>
      <c r="J1265" t="s">
        <v>7147</v>
      </c>
      <c r="N1265" s="44" t="s">
        <v>7148</v>
      </c>
      <c r="O1265" t="s">
        <v>7149</v>
      </c>
      <c r="P1265" s="15" t="s">
        <v>7150</v>
      </c>
      <c r="Q1265" s="4">
        <v>-9.93</v>
      </c>
      <c r="R1265" s="52" t="s">
        <v>10435</v>
      </c>
      <c r="S1265" s="52" t="s">
        <v>10435</v>
      </c>
      <c r="T1265" s="52" t="s">
        <v>10435</v>
      </c>
      <c r="U1265" s="52" t="s">
        <v>10435</v>
      </c>
      <c r="V1265" s="52" t="s">
        <v>10435</v>
      </c>
      <c r="W1265" s="52" t="s">
        <v>10435</v>
      </c>
      <c r="X1265" s="52" t="s">
        <v>10435</v>
      </c>
    </row>
    <row r="1266" spans="1:24" ht="15" customHeight="1" x14ac:dyDescent="0.2">
      <c r="A1266">
        <v>1919</v>
      </c>
      <c r="B1266" t="s">
        <v>22</v>
      </c>
      <c r="C1266" s="47">
        <v>1410.3228646</v>
      </c>
      <c r="D1266" s="14">
        <f t="shared" si="38"/>
        <v>1411.33014106677</v>
      </c>
      <c r="E1266" s="13">
        <f t="shared" si="39"/>
        <v>1409.31558813323</v>
      </c>
      <c r="F1266" t="s">
        <v>7151</v>
      </c>
      <c r="H1266" t="s">
        <v>7151</v>
      </c>
      <c r="I1266" t="s">
        <v>7152</v>
      </c>
      <c r="J1266" t="s">
        <v>7153</v>
      </c>
      <c r="N1266" s="44" t="s">
        <v>7154</v>
      </c>
      <c r="O1266" t="s">
        <v>7155</v>
      </c>
      <c r="P1266" s="15" t="s">
        <v>7156</v>
      </c>
      <c r="Q1266" s="4">
        <v>-3.93</v>
      </c>
      <c r="R1266" s="52" t="s">
        <v>10435</v>
      </c>
      <c r="S1266" s="52" t="s">
        <v>10435</v>
      </c>
      <c r="T1266" s="52" t="s">
        <v>10435</v>
      </c>
      <c r="U1266" s="52" t="s">
        <v>10435</v>
      </c>
      <c r="V1266" s="52" t="s">
        <v>10435</v>
      </c>
      <c r="W1266" s="52" t="s">
        <v>10435</v>
      </c>
      <c r="X1266" s="52" t="s">
        <v>10435</v>
      </c>
    </row>
    <row r="1267" spans="1:24" ht="15" customHeight="1" x14ac:dyDescent="0.2">
      <c r="A1267">
        <v>1920</v>
      </c>
      <c r="B1267" t="s">
        <v>22</v>
      </c>
      <c r="C1267" s="47">
        <v>1110.2353902000002</v>
      </c>
      <c r="D1267" s="14">
        <f t="shared" si="38"/>
        <v>1111.2426666667702</v>
      </c>
      <c r="E1267" s="13">
        <f t="shared" si="39"/>
        <v>1109.2281137332302</v>
      </c>
      <c r="F1267" t="s">
        <v>7157</v>
      </c>
      <c r="H1267" t="s">
        <v>7157</v>
      </c>
      <c r="I1267" t="s">
        <v>7158</v>
      </c>
      <c r="J1267" t="s">
        <v>7159</v>
      </c>
      <c r="N1267" s="44" t="s">
        <v>7160</v>
      </c>
      <c r="O1267" t="s">
        <v>7161</v>
      </c>
      <c r="P1267" s="15" t="s">
        <v>7162</v>
      </c>
      <c r="Q1267" s="4">
        <v>-8.9</v>
      </c>
      <c r="R1267" s="52" t="s">
        <v>10435</v>
      </c>
      <c r="S1267" s="52" t="s">
        <v>10435</v>
      </c>
      <c r="T1267" s="52" t="s">
        <v>10435</v>
      </c>
      <c r="U1267" s="52" t="s">
        <v>10435</v>
      </c>
      <c r="V1267" s="52" t="s">
        <v>10435</v>
      </c>
      <c r="W1267" s="52" t="s">
        <v>10435</v>
      </c>
      <c r="X1267" s="52" t="s">
        <v>10435</v>
      </c>
    </row>
    <row r="1268" spans="1:24" ht="15" customHeight="1" x14ac:dyDescent="0.2">
      <c r="A1268">
        <v>1921</v>
      </c>
      <c r="B1268" t="s">
        <v>22</v>
      </c>
      <c r="C1268" s="47">
        <v>1155.2058662000002</v>
      </c>
      <c r="D1268" s="14">
        <f t="shared" si="38"/>
        <v>1156.2131426667702</v>
      </c>
      <c r="E1268" s="13">
        <f t="shared" si="39"/>
        <v>1154.1985897332302</v>
      </c>
      <c r="F1268" t="s">
        <v>7163</v>
      </c>
      <c r="H1268" t="s">
        <v>7163</v>
      </c>
      <c r="I1268" t="s">
        <v>7164</v>
      </c>
      <c r="J1268" t="s">
        <v>7165</v>
      </c>
      <c r="N1268" s="44" t="s">
        <v>7166</v>
      </c>
      <c r="O1268" t="s">
        <v>7167</v>
      </c>
      <c r="P1268" s="15" t="s">
        <v>7168</v>
      </c>
      <c r="Q1268" s="4">
        <v>-5.33</v>
      </c>
      <c r="R1268" s="52" t="s">
        <v>10435</v>
      </c>
      <c r="S1268" s="52" t="s">
        <v>10435</v>
      </c>
      <c r="T1268" s="52" t="s">
        <v>10435</v>
      </c>
      <c r="U1268" s="52" t="s">
        <v>10435</v>
      </c>
      <c r="V1268" s="52" t="s">
        <v>10435</v>
      </c>
      <c r="W1268" s="52" t="s">
        <v>10435</v>
      </c>
      <c r="X1268" s="52" t="s">
        <v>10435</v>
      </c>
    </row>
    <row r="1269" spans="1:24" ht="15" customHeight="1" x14ac:dyDescent="0.2">
      <c r="A1269">
        <v>1922</v>
      </c>
      <c r="B1269" t="s">
        <v>22</v>
      </c>
      <c r="C1269" s="47">
        <v>1019.1550924000001</v>
      </c>
      <c r="D1269" s="14">
        <f t="shared" si="38"/>
        <v>1020.1623688667701</v>
      </c>
      <c r="E1269" s="13">
        <f t="shared" si="39"/>
        <v>1018.14781593323</v>
      </c>
      <c r="F1269" t="s">
        <v>7169</v>
      </c>
      <c r="H1269" t="s">
        <v>7169</v>
      </c>
      <c r="I1269" t="s">
        <v>7170</v>
      </c>
      <c r="J1269" t="s">
        <v>7171</v>
      </c>
      <c r="N1269" s="44" t="s">
        <v>7172</v>
      </c>
      <c r="O1269" t="s">
        <v>7173</v>
      </c>
      <c r="P1269" s="15" t="s">
        <v>7174</v>
      </c>
      <c r="Q1269" s="4">
        <v>-9.02</v>
      </c>
      <c r="R1269" s="52" t="s">
        <v>10435</v>
      </c>
      <c r="S1269" s="52" t="s">
        <v>10435</v>
      </c>
      <c r="T1269" s="52" t="s">
        <v>10435</v>
      </c>
      <c r="U1269" s="52" t="s">
        <v>10435</v>
      </c>
      <c r="V1269" s="52" t="s">
        <v>10435</v>
      </c>
      <c r="W1269" s="52" t="s">
        <v>10435</v>
      </c>
      <c r="X1269" s="52" t="s">
        <v>10435</v>
      </c>
    </row>
    <row r="1270" spans="1:24" ht="15" customHeight="1" x14ac:dyDescent="0.2">
      <c r="A1270">
        <v>1923</v>
      </c>
      <c r="B1270" t="s">
        <v>22</v>
      </c>
      <c r="C1270" s="47">
        <v>1071.1735048</v>
      </c>
      <c r="D1270" s="14">
        <f t="shared" si="38"/>
        <v>1072.1807812667701</v>
      </c>
      <c r="E1270" s="13">
        <f t="shared" si="39"/>
        <v>1070.16622833323</v>
      </c>
      <c r="F1270" t="s">
        <v>7175</v>
      </c>
      <c r="H1270" t="s">
        <v>7175</v>
      </c>
      <c r="I1270" t="s">
        <v>7176</v>
      </c>
      <c r="J1270" t="s">
        <v>7177</v>
      </c>
      <c r="N1270" s="44" t="s">
        <v>7178</v>
      </c>
      <c r="O1270" t="s">
        <v>7179</v>
      </c>
      <c r="P1270" s="15" t="s">
        <v>7180</v>
      </c>
      <c r="Q1270" s="4">
        <v>-3.94</v>
      </c>
      <c r="R1270" s="52" t="s">
        <v>10435</v>
      </c>
      <c r="S1270" s="52" t="s">
        <v>10435</v>
      </c>
      <c r="T1270" s="52" t="s">
        <v>10435</v>
      </c>
      <c r="U1270" s="52" t="s">
        <v>10435</v>
      </c>
      <c r="V1270" s="52" t="s">
        <v>10435</v>
      </c>
      <c r="W1270" s="52" t="s">
        <v>10435</v>
      </c>
      <c r="X1270" s="52" t="s">
        <v>10435</v>
      </c>
    </row>
    <row r="1271" spans="1:24" ht="15" customHeight="1" x14ac:dyDescent="0.2">
      <c r="A1271">
        <v>1924</v>
      </c>
      <c r="B1271" t="s">
        <v>22</v>
      </c>
      <c r="C1271" s="47">
        <v>1129.2816092</v>
      </c>
      <c r="D1271" s="14">
        <f t="shared" si="38"/>
        <v>1130.2888856667701</v>
      </c>
      <c r="E1271" s="13">
        <f t="shared" si="39"/>
        <v>1128.27433273323</v>
      </c>
      <c r="F1271" t="s">
        <v>7181</v>
      </c>
      <c r="H1271" t="s">
        <v>7181</v>
      </c>
      <c r="I1271" t="s">
        <v>7182</v>
      </c>
      <c r="J1271" t="s">
        <v>7183</v>
      </c>
      <c r="N1271" s="44" t="s">
        <v>7184</v>
      </c>
      <c r="O1271" t="s">
        <v>7185</v>
      </c>
      <c r="P1271" s="15" t="s">
        <v>7186</v>
      </c>
      <c r="Q1271" s="4">
        <v>-2.69</v>
      </c>
      <c r="R1271" s="52" t="s">
        <v>10435</v>
      </c>
      <c r="S1271" s="52" t="s">
        <v>10435</v>
      </c>
      <c r="T1271" s="52" t="s">
        <v>10435</v>
      </c>
      <c r="U1271" s="52" t="s">
        <v>10435</v>
      </c>
      <c r="V1271" s="52" t="s">
        <v>10435</v>
      </c>
      <c r="W1271" s="52" t="s">
        <v>10435</v>
      </c>
      <c r="X1271" s="52" t="s">
        <v>10435</v>
      </c>
    </row>
    <row r="1272" spans="1:24" ht="15" customHeight="1" x14ac:dyDescent="0.2">
      <c r="A1272">
        <v>1925</v>
      </c>
      <c r="B1272" t="s">
        <v>22</v>
      </c>
      <c r="C1272" s="47">
        <v>1281.0038618000001</v>
      </c>
      <c r="D1272" s="14">
        <f t="shared" si="38"/>
        <v>1282.0111382667701</v>
      </c>
      <c r="E1272" s="13">
        <f t="shared" si="39"/>
        <v>1279.9965853332301</v>
      </c>
      <c r="F1272" t="s">
        <v>7187</v>
      </c>
      <c r="H1272" t="s">
        <v>7187</v>
      </c>
      <c r="I1272" t="s">
        <v>7188</v>
      </c>
      <c r="J1272" t="s">
        <v>7189</v>
      </c>
      <c r="N1272" s="44" t="s">
        <v>7190</v>
      </c>
      <c r="O1272" t="s">
        <v>7191</v>
      </c>
      <c r="P1272" s="15" t="s">
        <v>7192</v>
      </c>
      <c r="Q1272" s="4">
        <v>-4.3600000000000003</v>
      </c>
      <c r="R1272" s="52" t="s">
        <v>10435</v>
      </c>
      <c r="S1272" s="52" t="s">
        <v>10435</v>
      </c>
      <c r="T1272" s="52" t="s">
        <v>10435</v>
      </c>
      <c r="U1272" s="52" t="s">
        <v>10435</v>
      </c>
      <c r="V1272" s="52" t="s">
        <v>10435</v>
      </c>
      <c r="W1272" s="52" t="s">
        <v>10435</v>
      </c>
      <c r="X1272" s="52" t="s">
        <v>10435</v>
      </c>
    </row>
    <row r="1273" spans="1:24" ht="15" customHeight="1" x14ac:dyDescent="0.2">
      <c r="A1273">
        <v>1926</v>
      </c>
      <c r="B1273" t="s">
        <v>22</v>
      </c>
      <c r="C1273" s="47">
        <v>1033.2782387999998</v>
      </c>
      <c r="D1273" s="14">
        <f t="shared" si="38"/>
        <v>1034.2855152667698</v>
      </c>
      <c r="E1273" s="13">
        <f t="shared" si="39"/>
        <v>1032.2709623332298</v>
      </c>
      <c r="F1273" t="s">
        <v>7193</v>
      </c>
      <c r="H1273" t="s">
        <v>7193</v>
      </c>
      <c r="I1273" t="s">
        <v>7194</v>
      </c>
      <c r="J1273" t="s">
        <v>7195</v>
      </c>
      <c r="N1273" s="44" t="s">
        <v>7196</v>
      </c>
      <c r="O1273" t="s">
        <v>7197</v>
      </c>
      <c r="P1273" s="15" t="s">
        <v>7198</v>
      </c>
      <c r="Q1273" s="4">
        <v>-6.95</v>
      </c>
      <c r="R1273" s="52" t="s">
        <v>10435</v>
      </c>
      <c r="S1273" s="52" t="s">
        <v>10435</v>
      </c>
      <c r="T1273" s="52" t="s">
        <v>10435</v>
      </c>
      <c r="U1273" s="52" t="s">
        <v>10435</v>
      </c>
      <c r="V1273" s="52" t="s">
        <v>10435</v>
      </c>
      <c r="W1273" s="52" t="s">
        <v>10435</v>
      </c>
      <c r="X1273" s="52" t="s">
        <v>10435</v>
      </c>
    </row>
    <row r="1274" spans="1:24" ht="15" customHeight="1" x14ac:dyDescent="0.2">
      <c r="A1274">
        <v>1927</v>
      </c>
      <c r="B1274" t="s">
        <v>22</v>
      </c>
      <c r="C1274" s="47">
        <v>916.16288080000004</v>
      </c>
      <c r="D1274" s="14">
        <f t="shared" si="38"/>
        <v>917.17015726677005</v>
      </c>
      <c r="E1274" s="13">
        <f t="shared" si="39"/>
        <v>915.15560433323003</v>
      </c>
      <c r="F1274" t="s">
        <v>7199</v>
      </c>
      <c r="H1274" t="s">
        <v>7199</v>
      </c>
      <c r="I1274" t="s">
        <v>7200</v>
      </c>
      <c r="J1274" t="s">
        <v>7201</v>
      </c>
      <c r="N1274" s="44" t="s">
        <v>7202</v>
      </c>
      <c r="O1274" t="s">
        <v>7203</v>
      </c>
      <c r="P1274" s="15" t="s">
        <v>7204</v>
      </c>
      <c r="Q1274" s="4">
        <v>-7.13</v>
      </c>
      <c r="R1274" s="52" t="s">
        <v>10435</v>
      </c>
      <c r="S1274" s="52" t="s">
        <v>10435</v>
      </c>
      <c r="T1274" s="52" t="s">
        <v>10435</v>
      </c>
      <c r="U1274" s="52" t="s">
        <v>10435</v>
      </c>
      <c r="V1274" s="52" t="s">
        <v>10435</v>
      </c>
      <c r="W1274" s="52" t="s">
        <v>10435</v>
      </c>
      <c r="X1274" s="52" t="s">
        <v>10435</v>
      </c>
    </row>
    <row r="1275" spans="1:24" ht="15" customHeight="1" x14ac:dyDescent="0.2">
      <c r="A1275">
        <v>1928</v>
      </c>
      <c r="B1275" t="s">
        <v>22</v>
      </c>
      <c r="C1275" s="47">
        <v>964.12412840000002</v>
      </c>
      <c r="D1275" s="14">
        <f t="shared" si="38"/>
        <v>965.13140486677003</v>
      </c>
      <c r="E1275" s="13">
        <f t="shared" si="39"/>
        <v>963.11685193323001</v>
      </c>
      <c r="F1275" t="s">
        <v>7205</v>
      </c>
      <c r="H1275" t="s">
        <v>7205</v>
      </c>
      <c r="I1275" t="s">
        <v>7206</v>
      </c>
      <c r="J1275" t="s">
        <v>7207</v>
      </c>
      <c r="N1275" s="44" t="s">
        <v>7208</v>
      </c>
      <c r="O1275" t="s">
        <v>7209</v>
      </c>
      <c r="P1275" s="15" t="s">
        <v>7210</v>
      </c>
      <c r="Q1275" s="4">
        <v>-10.61</v>
      </c>
      <c r="R1275" s="52" t="s">
        <v>10435</v>
      </c>
      <c r="S1275" s="52" t="s">
        <v>10435</v>
      </c>
      <c r="T1275" s="52" t="s">
        <v>10435</v>
      </c>
      <c r="U1275" s="52" t="s">
        <v>10435</v>
      </c>
      <c r="V1275" s="52" t="s">
        <v>10435</v>
      </c>
      <c r="W1275" s="52" t="s">
        <v>10435</v>
      </c>
      <c r="X1275" s="52" t="s">
        <v>10435</v>
      </c>
    </row>
    <row r="1276" spans="1:24" ht="15" customHeight="1" x14ac:dyDescent="0.2">
      <c r="A1276">
        <v>1929</v>
      </c>
      <c r="B1276" t="s">
        <v>22</v>
      </c>
      <c r="C1276" s="47">
        <v>1000.2011388000001</v>
      </c>
      <c r="D1276" s="14">
        <f t="shared" si="38"/>
        <v>1001.2084152667701</v>
      </c>
      <c r="E1276" s="13">
        <f t="shared" si="39"/>
        <v>999.19386233323007</v>
      </c>
      <c r="F1276" t="s">
        <v>7211</v>
      </c>
      <c r="H1276" t="s">
        <v>7211</v>
      </c>
      <c r="I1276" t="s">
        <v>7212</v>
      </c>
      <c r="J1276" t="s">
        <v>7213</v>
      </c>
      <c r="N1276" s="44" t="s">
        <v>7214</v>
      </c>
      <c r="O1276" t="s">
        <v>7215</v>
      </c>
      <c r="P1276" s="15" t="s">
        <v>7216</v>
      </c>
      <c r="Q1276" s="4">
        <v>-4.82</v>
      </c>
      <c r="R1276" s="52" t="s">
        <v>10435</v>
      </c>
      <c r="S1276" s="52" t="s">
        <v>10435</v>
      </c>
      <c r="T1276" s="52" t="s">
        <v>10435</v>
      </c>
      <c r="U1276" s="52" t="s">
        <v>10435</v>
      </c>
      <c r="V1276" s="52" t="s">
        <v>10435</v>
      </c>
      <c r="W1276" s="52" t="s">
        <v>10435</v>
      </c>
      <c r="X1276" s="52" t="s">
        <v>10435</v>
      </c>
    </row>
    <row r="1277" spans="1:24" ht="15" customHeight="1" x14ac:dyDescent="0.2">
      <c r="A1277">
        <v>1930</v>
      </c>
      <c r="B1277" t="s">
        <v>22</v>
      </c>
      <c r="C1277" s="47">
        <v>1218.2499936000002</v>
      </c>
      <c r="D1277" s="14">
        <f t="shared" si="38"/>
        <v>1219.2572700667702</v>
      </c>
      <c r="E1277" s="13">
        <f t="shared" si="39"/>
        <v>1217.2427171332301</v>
      </c>
      <c r="F1277" t="s">
        <v>7217</v>
      </c>
      <c r="H1277" t="s">
        <v>7217</v>
      </c>
      <c r="I1277" t="s">
        <v>7218</v>
      </c>
      <c r="J1277" t="s">
        <v>7219</v>
      </c>
      <c r="N1277" s="44" t="s">
        <v>7220</v>
      </c>
      <c r="O1277" t="s">
        <v>7221</v>
      </c>
      <c r="P1277" s="15" t="s">
        <v>7222</v>
      </c>
      <c r="Q1277" s="4">
        <v>-6.53</v>
      </c>
      <c r="R1277" s="52" t="s">
        <v>10435</v>
      </c>
      <c r="S1277" s="52" t="s">
        <v>10435</v>
      </c>
      <c r="T1277" s="52" t="s">
        <v>10435</v>
      </c>
      <c r="U1277" s="52" t="s">
        <v>10435</v>
      </c>
      <c r="V1277" s="52" t="s">
        <v>10435</v>
      </c>
      <c r="W1277" s="52" t="s">
        <v>10435</v>
      </c>
      <c r="X1277" s="52" t="s">
        <v>10435</v>
      </c>
    </row>
    <row r="1278" spans="1:24" ht="15" customHeight="1" x14ac:dyDescent="0.2">
      <c r="A1278">
        <v>1931</v>
      </c>
      <c r="B1278" t="s">
        <v>22</v>
      </c>
      <c r="C1278" s="47">
        <v>958.13706160000015</v>
      </c>
      <c r="D1278" s="14">
        <f t="shared" si="38"/>
        <v>959.14433806677016</v>
      </c>
      <c r="E1278" s="13">
        <f t="shared" si="39"/>
        <v>957.12978513323014</v>
      </c>
      <c r="F1278" t="s">
        <v>7223</v>
      </c>
      <c r="H1278" t="s">
        <v>7223</v>
      </c>
      <c r="I1278" t="s">
        <v>7224</v>
      </c>
      <c r="J1278" t="s">
        <v>7225</v>
      </c>
      <c r="N1278" s="44" t="s">
        <v>7226</v>
      </c>
      <c r="O1278" t="s">
        <v>7227</v>
      </c>
      <c r="P1278" s="15" t="s">
        <v>7228</v>
      </c>
      <c r="Q1278" s="4">
        <v>-3.99</v>
      </c>
      <c r="R1278" s="52" t="s">
        <v>10435</v>
      </c>
      <c r="S1278" s="52" t="s">
        <v>10435</v>
      </c>
      <c r="T1278" s="52" t="s">
        <v>10435</v>
      </c>
      <c r="U1278" s="52" t="s">
        <v>10435</v>
      </c>
      <c r="V1278" s="52" t="s">
        <v>10435</v>
      </c>
      <c r="W1278" s="52" t="s">
        <v>10435</v>
      </c>
      <c r="X1278" s="52" t="s">
        <v>10435</v>
      </c>
    </row>
    <row r="1279" spans="1:24" ht="15" customHeight="1" x14ac:dyDescent="0.2">
      <c r="A1279">
        <v>1932</v>
      </c>
      <c r="B1279" t="s">
        <v>22</v>
      </c>
      <c r="C1279" s="47">
        <v>938.20474339999998</v>
      </c>
      <c r="D1279" s="14">
        <f t="shared" si="38"/>
        <v>939.21201986676999</v>
      </c>
      <c r="E1279" s="13">
        <f t="shared" si="39"/>
        <v>937.19746693322998</v>
      </c>
      <c r="F1279" t="s">
        <v>7229</v>
      </c>
      <c r="H1279" t="s">
        <v>7229</v>
      </c>
      <c r="I1279" t="s">
        <v>7230</v>
      </c>
      <c r="J1279" t="s">
        <v>7231</v>
      </c>
      <c r="N1279" s="44" t="s">
        <v>7232</v>
      </c>
      <c r="O1279" t="s">
        <v>7233</v>
      </c>
      <c r="P1279" s="15" t="s">
        <v>7234</v>
      </c>
      <c r="Q1279" s="4">
        <v>-4.97</v>
      </c>
      <c r="R1279" s="52" t="s">
        <v>10435</v>
      </c>
      <c r="S1279" s="52" t="s">
        <v>10435</v>
      </c>
      <c r="T1279" s="52" t="s">
        <v>10435</v>
      </c>
      <c r="U1279" s="52" t="s">
        <v>10435</v>
      </c>
      <c r="V1279" s="52" t="s">
        <v>10435</v>
      </c>
      <c r="W1279" s="52" t="s">
        <v>10435</v>
      </c>
      <c r="X1279" s="52" t="s">
        <v>10435</v>
      </c>
    </row>
    <row r="1280" spans="1:24" ht="15" customHeight="1" x14ac:dyDescent="0.2">
      <c r="A1280">
        <v>1933</v>
      </c>
      <c r="B1280" t="s">
        <v>22</v>
      </c>
      <c r="C1280" s="47">
        <v>1111.2289222000002</v>
      </c>
      <c r="D1280" s="14">
        <f t="shared" si="38"/>
        <v>1112.2361986667702</v>
      </c>
      <c r="E1280" s="13">
        <f t="shared" si="39"/>
        <v>1110.2216457332302</v>
      </c>
      <c r="F1280" t="s">
        <v>7235</v>
      </c>
      <c r="H1280" t="s">
        <v>7235</v>
      </c>
      <c r="I1280" t="s">
        <v>7236</v>
      </c>
      <c r="J1280" t="s">
        <v>7237</v>
      </c>
      <c r="N1280" s="44" t="s">
        <v>7238</v>
      </c>
      <c r="O1280" t="s">
        <v>7239</v>
      </c>
      <c r="P1280" s="15" t="s">
        <v>7240</v>
      </c>
      <c r="Q1280" s="4">
        <v>-5.14</v>
      </c>
      <c r="R1280" s="52" t="s">
        <v>10435</v>
      </c>
      <c r="S1280" s="52" t="s">
        <v>10435</v>
      </c>
      <c r="T1280" s="52" t="s">
        <v>10435</v>
      </c>
      <c r="U1280" s="52" t="s">
        <v>10435</v>
      </c>
      <c r="V1280" s="52" t="s">
        <v>10435</v>
      </c>
      <c r="W1280" s="52" t="s">
        <v>10435</v>
      </c>
      <c r="X1280" s="52" t="s">
        <v>10435</v>
      </c>
    </row>
    <row r="1281" spans="1:24" ht="15" customHeight="1" x14ac:dyDescent="0.2">
      <c r="A1281">
        <v>1934</v>
      </c>
      <c r="B1281" t="s">
        <v>22</v>
      </c>
      <c r="C1281" s="47">
        <v>1106.1531050000001</v>
      </c>
      <c r="D1281" s="14">
        <f t="shared" si="38"/>
        <v>1107.1603814667701</v>
      </c>
      <c r="E1281" s="13">
        <f t="shared" si="39"/>
        <v>1105.1458285332301</v>
      </c>
      <c r="F1281" t="s">
        <v>7241</v>
      </c>
      <c r="H1281" t="s">
        <v>7241</v>
      </c>
      <c r="I1281" t="s">
        <v>7242</v>
      </c>
      <c r="J1281" t="s">
        <v>7243</v>
      </c>
      <c r="N1281" s="44" t="s">
        <v>7244</v>
      </c>
      <c r="O1281" t="s">
        <v>7245</v>
      </c>
      <c r="P1281" s="15" t="s">
        <v>7246</v>
      </c>
      <c r="Q1281" s="4">
        <v>-2.79</v>
      </c>
      <c r="R1281" s="52" t="s">
        <v>10435</v>
      </c>
      <c r="S1281" s="52" t="s">
        <v>10435</v>
      </c>
      <c r="T1281" s="52" t="s">
        <v>10435</v>
      </c>
      <c r="U1281" s="52" t="s">
        <v>10435</v>
      </c>
      <c r="V1281" s="52" t="s">
        <v>10435</v>
      </c>
      <c r="W1281" s="52" t="s">
        <v>10435</v>
      </c>
      <c r="X1281" s="52" t="s">
        <v>10435</v>
      </c>
    </row>
    <row r="1282" spans="1:24" ht="15" customHeight="1" x14ac:dyDescent="0.2">
      <c r="A1282">
        <v>1935</v>
      </c>
      <c r="B1282" t="s">
        <v>22</v>
      </c>
      <c r="C1282" s="47">
        <v>880.1026892000001</v>
      </c>
      <c r="D1282" s="14">
        <f t="shared" ref="D1282:D1345" si="40">C1282+1.00727646677</f>
        <v>881.10996566677011</v>
      </c>
      <c r="E1282" s="13">
        <f t="shared" ref="E1282:E1345" si="41">C1282-1.00727646677</f>
        <v>879.09541273323009</v>
      </c>
      <c r="F1282" t="s">
        <v>7247</v>
      </c>
      <c r="H1282" t="s">
        <v>7247</v>
      </c>
      <c r="I1282" t="s">
        <v>7248</v>
      </c>
      <c r="J1282" t="s">
        <v>7249</v>
      </c>
      <c r="N1282" s="44" t="s">
        <v>7250</v>
      </c>
      <c r="O1282" t="s">
        <v>7251</v>
      </c>
      <c r="P1282" s="15" t="s">
        <v>7252</v>
      </c>
      <c r="Q1282" s="4">
        <v>-5.51</v>
      </c>
      <c r="R1282" s="52" t="s">
        <v>10435</v>
      </c>
      <c r="S1282" s="52" t="s">
        <v>10435</v>
      </c>
      <c r="T1282" s="52" t="s">
        <v>10435</v>
      </c>
      <c r="U1282" s="52" t="s">
        <v>10435</v>
      </c>
      <c r="V1282" s="52" t="s">
        <v>10435</v>
      </c>
      <c r="W1282" s="52" t="s">
        <v>10435</v>
      </c>
      <c r="X1282" s="52" t="s">
        <v>10435</v>
      </c>
    </row>
    <row r="1283" spans="1:24" ht="15" customHeight="1" x14ac:dyDescent="0.2">
      <c r="A1283">
        <v>1936</v>
      </c>
      <c r="B1283" t="s">
        <v>22</v>
      </c>
      <c r="C1283" s="47">
        <v>966.27108299999998</v>
      </c>
      <c r="D1283" s="14">
        <f t="shared" si="40"/>
        <v>967.27835946676998</v>
      </c>
      <c r="E1283" s="13">
        <f t="shared" si="41"/>
        <v>965.26380653322997</v>
      </c>
      <c r="F1283" t="s">
        <v>7253</v>
      </c>
      <c r="H1283" t="s">
        <v>7253</v>
      </c>
      <c r="I1283" t="s">
        <v>7254</v>
      </c>
      <c r="J1283" t="s">
        <v>7255</v>
      </c>
      <c r="N1283" s="44" t="s">
        <v>7256</v>
      </c>
      <c r="O1283" t="s">
        <v>7257</v>
      </c>
      <c r="P1283" s="15" t="s">
        <v>7258</v>
      </c>
      <c r="Q1283" s="4">
        <v>-6.89</v>
      </c>
      <c r="R1283" s="52" t="s">
        <v>10435</v>
      </c>
      <c r="S1283" s="52" t="s">
        <v>10435</v>
      </c>
      <c r="T1283" s="52" t="s">
        <v>10435</v>
      </c>
      <c r="U1283" s="52" t="s">
        <v>10435</v>
      </c>
      <c r="V1283" s="52" t="s">
        <v>10435</v>
      </c>
      <c r="W1283" s="52" t="s">
        <v>10435</v>
      </c>
      <c r="X1283" s="52" t="s">
        <v>10435</v>
      </c>
    </row>
    <row r="1284" spans="1:24" ht="15" customHeight="1" x14ac:dyDescent="0.2">
      <c r="A1284">
        <v>1937</v>
      </c>
      <c r="B1284" t="s">
        <v>22</v>
      </c>
      <c r="C1284" s="47">
        <v>973.18434359999992</v>
      </c>
      <c r="D1284" s="14">
        <f t="shared" si="40"/>
        <v>974.19162006676993</v>
      </c>
      <c r="E1284" s="13">
        <f t="shared" si="41"/>
        <v>972.17706713322991</v>
      </c>
      <c r="F1284" t="s">
        <v>7259</v>
      </c>
      <c r="H1284" t="s">
        <v>7259</v>
      </c>
      <c r="I1284" t="s">
        <v>7260</v>
      </c>
      <c r="J1284" t="s">
        <v>7261</v>
      </c>
      <c r="N1284" s="44" t="s">
        <v>7262</v>
      </c>
      <c r="O1284" t="s">
        <v>7263</v>
      </c>
      <c r="P1284" s="15" t="s">
        <v>7264</v>
      </c>
      <c r="Q1284" s="4">
        <v>-5.14</v>
      </c>
      <c r="R1284" s="52" t="s">
        <v>10435</v>
      </c>
      <c r="S1284" s="52" t="s">
        <v>10435</v>
      </c>
      <c r="T1284" s="52" t="s">
        <v>10435</v>
      </c>
      <c r="U1284" s="52" t="s">
        <v>10435</v>
      </c>
      <c r="V1284" s="52" t="s">
        <v>10435</v>
      </c>
      <c r="W1284" s="52" t="s">
        <v>10435</v>
      </c>
      <c r="X1284" s="52" t="s">
        <v>10435</v>
      </c>
    </row>
    <row r="1285" spans="1:24" ht="15" customHeight="1" x14ac:dyDescent="0.2">
      <c r="A1285">
        <v>1938</v>
      </c>
      <c r="B1285" t="s">
        <v>22</v>
      </c>
      <c r="C1285" s="47">
        <v>882.14214660000005</v>
      </c>
      <c r="D1285" s="14">
        <f t="shared" si="40"/>
        <v>883.14942306677005</v>
      </c>
      <c r="E1285" s="13">
        <f t="shared" si="41"/>
        <v>881.13487013323004</v>
      </c>
      <c r="F1285" t="s">
        <v>1034</v>
      </c>
      <c r="H1285" t="s">
        <v>1034</v>
      </c>
      <c r="I1285" t="s">
        <v>4551</v>
      </c>
      <c r="J1285" t="s">
        <v>7265</v>
      </c>
      <c r="N1285" s="44" t="s">
        <v>7266</v>
      </c>
      <c r="O1285" t="s">
        <v>7267</v>
      </c>
      <c r="P1285" s="15" t="s">
        <v>7268</v>
      </c>
      <c r="Q1285" s="4">
        <v>-8.94</v>
      </c>
      <c r="R1285" s="52" t="s">
        <v>10435</v>
      </c>
      <c r="S1285" s="52" t="s">
        <v>10435</v>
      </c>
      <c r="T1285" s="52" t="s">
        <v>10435</v>
      </c>
      <c r="U1285" s="52" t="s">
        <v>10435</v>
      </c>
      <c r="V1285" s="52" t="s">
        <v>10435</v>
      </c>
      <c r="W1285" s="52" t="s">
        <v>10435</v>
      </c>
      <c r="X1285" s="52" t="s">
        <v>10435</v>
      </c>
    </row>
    <row r="1286" spans="1:24" ht="15" customHeight="1" x14ac:dyDescent="0.2">
      <c r="A1286">
        <v>1939</v>
      </c>
      <c r="B1286" t="s">
        <v>22</v>
      </c>
      <c r="C1286" s="47">
        <v>1084.0337140000001</v>
      </c>
      <c r="D1286" s="14">
        <f t="shared" si="40"/>
        <v>1085.0409904667702</v>
      </c>
      <c r="E1286" s="13">
        <f t="shared" si="41"/>
        <v>1083.0264375332301</v>
      </c>
      <c r="F1286" t="s">
        <v>7269</v>
      </c>
      <c r="H1286" t="s">
        <v>7269</v>
      </c>
      <c r="I1286" t="s">
        <v>7270</v>
      </c>
      <c r="J1286" t="s">
        <v>7271</v>
      </c>
      <c r="N1286" s="44" t="s">
        <v>7272</v>
      </c>
      <c r="O1286" t="s">
        <v>7273</v>
      </c>
      <c r="P1286" s="15" t="s">
        <v>7274</v>
      </c>
      <c r="Q1286" s="4">
        <v>-3.06</v>
      </c>
      <c r="R1286" s="52" t="s">
        <v>10435</v>
      </c>
      <c r="S1286" s="52" t="s">
        <v>10435</v>
      </c>
      <c r="T1286" s="52" t="s">
        <v>10435</v>
      </c>
      <c r="U1286" s="52" t="s">
        <v>10435</v>
      </c>
      <c r="V1286" s="52" t="s">
        <v>10435</v>
      </c>
      <c r="W1286" s="52" t="s">
        <v>10435</v>
      </c>
      <c r="X1286" s="52" t="s">
        <v>10435</v>
      </c>
    </row>
    <row r="1287" spans="1:24" ht="15" customHeight="1" x14ac:dyDescent="0.2">
      <c r="A1287">
        <v>1940</v>
      </c>
      <c r="B1287" t="s">
        <v>22</v>
      </c>
      <c r="C1287" s="47">
        <v>930.15503259999991</v>
      </c>
      <c r="D1287" s="14">
        <f t="shared" si="40"/>
        <v>931.16230906676992</v>
      </c>
      <c r="E1287" s="13">
        <f t="shared" si="41"/>
        <v>929.1477561332299</v>
      </c>
      <c r="F1287" t="s">
        <v>7275</v>
      </c>
      <c r="H1287" t="s">
        <v>7275</v>
      </c>
      <c r="I1287" t="s">
        <v>7276</v>
      </c>
      <c r="J1287" t="s">
        <v>7277</v>
      </c>
      <c r="N1287" s="44" t="s">
        <v>7278</v>
      </c>
      <c r="O1287" t="s">
        <v>7279</v>
      </c>
      <c r="P1287" s="15" t="s">
        <v>7280</v>
      </c>
      <c r="Q1287" s="4">
        <v>-10.66</v>
      </c>
      <c r="R1287" s="52" t="s">
        <v>10435</v>
      </c>
      <c r="S1287" s="52" t="s">
        <v>10435</v>
      </c>
      <c r="T1287" s="52" t="s">
        <v>10435</v>
      </c>
      <c r="U1287" s="52" t="s">
        <v>10435</v>
      </c>
      <c r="V1287" s="52" t="s">
        <v>10435</v>
      </c>
      <c r="W1287" s="52" t="s">
        <v>10435</v>
      </c>
      <c r="X1287" s="52" t="s">
        <v>10435</v>
      </c>
    </row>
    <row r="1288" spans="1:24" ht="15" customHeight="1" x14ac:dyDescent="0.2">
      <c r="A1288">
        <v>1942</v>
      </c>
      <c r="B1288" t="s">
        <v>22</v>
      </c>
      <c r="C1288" s="47">
        <v>1161.2503108000001</v>
      </c>
      <c r="D1288" s="14">
        <f t="shared" si="40"/>
        <v>1162.2575872667701</v>
      </c>
      <c r="E1288" s="13">
        <f t="shared" si="41"/>
        <v>1160.2430343332301</v>
      </c>
      <c r="F1288" t="s">
        <v>7284</v>
      </c>
      <c r="H1288" t="s">
        <v>7284</v>
      </c>
      <c r="I1288" t="s">
        <v>7285</v>
      </c>
      <c r="J1288" t="s">
        <v>7286</v>
      </c>
      <c r="N1288" s="44" t="s">
        <v>7287</v>
      </c>
      <c r="O1288" t="s">
        <v>7288</v>
      </c>
      <c r="P1288" s="15" t="s">
        <v>7289</v>
      </c>
      <c r="Q1288" s="4">
        <v>-3.06</v>
      </c>
      <c r="R1288" s="52" t="s">
        <v>10435</v>
      </c>
      <c r="S1288" s="52" t="s">
        <v>10435</v>
      </c>
      <c r="T1288" s="52" t="s">
        <v>10435</v>
      </c>
      <c r="U1288" s="52" t="s">
        <v>10435</v>
      </c>
      <c r="V1288" s="52" t="s">
        <v>10435</v>
      </c>
      <c r="W1288" s="52" t="s">
        <v>10435</v>
      </c>
      <c r="X1288" s="52" t="s">
        <v>10435</v>
      </c>
    </row>
    <row r="1289" spans="1:24" ht="15" customHeight="1" x14ac:dyDescent="0.2">
      <c r="A1289">
        <v>1943</v>
      </c>
      <c r="B1289" t="s">
        <v>22</v>
      </c>
      <c r="C1289" s="47">
        <v>979.17714979999994</v>
      </c>
      <c r="D1289" s="14">
        <f t="shared" si="40"/>
        <v>980.18442626676995</v>
      </c>
      <c r="E1289" s="13">
        <f t="shared" si="41"/>
        <v>978.16987333322993</v>
      </c>
      <c r="F1289" t="s">
        <v>7290</v>
      </c>
      <c r="H1289" t="s">
        <v>7290</v>
      </c>
      <c r="I1289" t="s">
        <v>7291</v>
      </c>
      <c r="J1289" t="s">
        <v>7292</v>
      </c>
      <c r="N1289" s="44" t="s">
        <v>7293</v>
      </c>
      <c r="O1289" t="s">
        <v>7294</v>
      </c>
      <c r="P1289" s="15" t="s">
        <v>7295</v>
      </c>
      <c r="Q1289" s="4">
        <v>-5.83</v>
      </c>
      <c r="R1289" s="52" t="s">
        <v>10435</v>
      </c>
      <c r="S1289" s="52" t="s">
        <v>10435</v>
      </c>
      <c r="T1289" s="52" t="s">
        <v>10435</v>
      </c>
      <c r="U1289" s="52" t="s">
        <v>10435</v>
      </c>
      <c r="V1289" s="52" t="s">
        <v>10435</v>
      </c>
      <c r="W1289" s="52" t="s">
        <v>10435</v>
      </c>
      <c r="X1289" s="52" t="s">
        <v>10435</v>
      </c>
    </row>
    <row r="1290" spans="1:24" ht="15" customHeight="1" x14ac:dyDescent="0.2">
      <c r="A1290">
        <v>1944</v>
      </c>
      <c r="B1290" t="s">
        <v>22</v>
      </c>
      <c r="C1290" s="47">
        <v>1240.2685228000003</v>
      </c>
      <c r="D1290" s="14">
        <f t="shared" si="40"/>
        <v>1241.2757992667703</v>
      </c>
      <c r="E1290" s="13">
        <f t="shared" si="41"/>
        <v>1239.2612463332302</v>
      </c>
      <c r="F1290" t="s">
        <v>7296</v>
      </c>
      <c r="H1290" t="s">
        <v>7296</v>
      </c>
      <c r="I1290" t="s">
        <v>7297</v>
      </c>
      <c r="J1290" t="s">
        <v>7298</v>
      </c>
      <c r="N1290" s="44" t="s">
        <v>7299</v>
      </c>
      <c r="O1290" t="s">
        <v>7300</v>
      </c>
      <c r="P1290" s="15" t="s">
        <v>7301</v>
      </c>
      <c r="Q1290" s="4">
        <v>-11.17</v>
      </c>
      <c r="R1290" s="52" t="s">
        <v>10435</v>
      </c>
      <c r="S1290" s="52" t="s">
        <v>10435</v>
      </c>
      <c r="T1290" s="52" t="s">
        <v>10435</v>
      </c>
      <c r="U1290" s="52" t="s">
        <v>10435</v>
      </c>
      <c r="V1290" s="52" t="s">
        <v>10435</v>
      </c>
      <c r="W1290" s="52" t="s">
        <v>10435</v>
      </c>
      <c r="X1290" s="52" t="s">
        <v>10435</v>
      </c>
    </row>
    <row r="1291" spans="1:24" ht="15" customHeight="1" x14ac:dyDescent="0.2">
      <c r="A1291">
        <v>1945</v>
      </c>
      <c r="B1291" t="s">
        <v>22</v>
      </c>
      <c r="C1291" s="47">
        <v>1110.2617246000002</v>
      </c>
      <c r="D1291" s="14">
        <f t="shared" si="40"/>
        <v>1111.2690010667702</v>
      </c>
      <c r="E1291" s="13">
        <f t="shared" si="41"/>
        <v>1109.2544481332302</v>
      </c>
      <c r="F1291" t="s">
        <v>7302</v>
      </c>
      <c r="H1291" t="s">
        <v>7302</v>
      </c>
      <c r="I1291" t="s">
        <v>7303</v>
      </c>
      <c r="J1291" t="s">
        <v>7304</v>
      </c>
      <c r="N1291" s="44" t="s">
        <v>7305</v>
      </c>
      <c r="O1291" t="s">
        <v>7306</v>
      </c>
      <c r="P1291" s="15" t="s">
        <v>7307</v>
      </c>
      <c r="Q1291" s="4">
        <v>-8.31</v>
      </c>
      <c r="R1291" s="52" t="s">
        <v>10435</v>
      </c>
      <c r="S1291" s="52" t="s">
        <v>10435</v>
      </c>
      <c r="T1291" s="52" t="s">
        <v>10435</v>
      </c>
      <c r="U1291" s="52" t="s">
        <v>10435</v>
      </c>
      <c r="V1291" s="52" t="s">
        <v>10435</v>
      </c>
      <c r="W1291" s="52" t="s">
        <v>10435</v>
      </c>
      <c r="X1291" s="52" t="s">
        <v>10435</v>
      </c>
    </row>
    <row r="1292" spans="1:24" ht="15" customHeight="1" x14ac:dyDescent="0.2">
      <c r="A1292">
        <v>1946</v>
      </c>
      <c r="B1292" t="s">
        <v>22</v>
      </c>
      <c r="C1292" s="47">
        <v>928.19926420000002</v>
      </c>
      <c r="D1292" s="14">
        <f t="shared" si="40"/>
        <v>929.20654066677002</v>
      </c>
      <c r="E1292" s="13">
        <f t="shared" si="41"/>
        <v>927.19198773323001</v>
      </c>
      <c r="F1292" t="s">
        <v>7308</v>
      </c>
      <c r="H1292" t="s">
        <v>7308</v>
      </c>
      <c r="I1292" t="s">
        <v>7309</v>
      </c>
      <c r="J1292" t="s">
        <v>7310</v>
      </c>
      <c r="N1292" s="44" t="s">
        <v>7311</v>
      </c>
      <c r="O1292" t="s">
        <v>7312</v>
      </c>
      <c r="P1292" s="15" t="s">
        <v>7313</v>
      </c>
      <c r="Q1292" s="4">
        <v>-6.02</v>
      </c>
      <c r="R1292" s="52" t="s">
        <v>10435</v>
      </c>
      <c r="S1292" s="52" t="s">
        <v>10435</v>
      </c>
      <c r="T1292" s="52" t="s">
        <v>10435</v>
      </c>
      <c r="U1292" s="52" t="s">
        <v>10435</v>
      </c>
      <c r="V1292" s="52" t="s">
        <v>10435</v>
      </c>
      <c r="W1292" s="52" t="s">
        <v>10435</v>
      </c>
      <c r="X1292" s="52" t="s">
        <v>10435</v>
      </c>
    </row>
    <row r="1293" spans="1:24" ht="15" customHeight="1" x14ac:dyDescent="0.2">
      <c r="A1293">
        <v>1947</v>
      </c>
      <c r="B1293" t="s">
        <v>22</v>
      </c>
      <c r="C1293" s="47">
        <v>836.13666739999996</v>
      </c>
      <c r="D1293" s="14">
        <f t="shared" si="40"/>
        <v>837.14394386676997</v>
      </c>
      <c r="E1293" s="13">
        <f t="shared" si="41"/>
        <v>835.12939093322996</v>
      </c>
      <c r="F1293" t="s">
        <v>7314</v>
      </c>
      <c r="H1293" t="s">
        <v>7314</v>
      </c>
      <c r="I1293" t="s">
        <v>7315</v>
      </c>
      <c r="J1293" t="s">
        <v>7316</v>
      </c>
      <c r="N1293" s="44" t="s">
        <v>7317</v>
      </c>
      <c r="O1293" t="s">
        <v>7318</v>
      </c>
      <c r="P1293" s="15" t="s">
        <v>7319</v>
      </c>
      <c r="Q1293" s="4">
        <v>-6.09</v>
      </c>
      <c r="R1293" s="52" t="s">
        <v>10435</v>
      </c>
      <c r="S1293" s="52" t="s">
        <v>10435</v>
      </c>
      <c r="T1293" s="52" t="s">
        <v>10435</v>
      </c>
      <c r="U1293" s="52" t="s">
        <v>10435</v>
      </c>
      <c r="V1293" s="52" t="s">
        <v>10435</v>
      </c>
      <c r="W1293" s="52" t="s">
        <v>10435</v>
      </c>
      <c r="X1293" s="52" t="s">
        <v>10435</v>
      </c>
    </row>
    <row r="1294" spans="1:24" ht="15" customHeight="1" x14ac:dyDescent="0.2">
      <c r="A1294">
        <v>1948</v>
      </c>
      <c r="B1294" t="s">
        <v>22</v>
      </c>
      <c r="C1294" s="47">
        <v>979.14413679999996</v>
      </c>
      <c r="D1294" s="14">
        <f t="shared" si="40"/>
        <v>980.15141326676996</v>
      </c>
      <c r="E1294" s="13">
        <f t="shared" si="41"/>
        <v>978.13686033322995</v>
      </c>
      <c r="F1294" t="s">
        <v>7320</v>
      </c>
      <c r="H1294" t="s">
        <v>7320</v>
      </c>
      <c r="I1294" t="s">
        <v>7321</v>
      </c>
      <c r="J1294" t="s">
        <v>7322</v>
      </c>
      <c r="N1294" s="44" t="s">
        <v>7323</v>
      </c>
      <c r="O1294" t="s">
        <v>7324</v>
      </c>
      <c r="P1294" s="15" t="s">
        <v>7325</v>
      </c>
      <c r="Q1294" s="4">
        <v>-9.23</v>
      </c>
      <c r="R1294" s="52" t="s">
        <v>10435</v>
      </c>
      <c r="S1294" s="52" t="s">
        <v>10435</v>
      </c>
      <c r="T1294" s="52" t="s">
        <v>10435</v>
      </c>
      <c r="U1294" s="52" t="s">
        <v>10435</v>
      </c>
      <c r="V1294" s="52" t="s">
        <v>10435</v>
      </c>
      <c r="W1294" s="52" t="s">
        <v>10435</v>
      </c>
      <c r="X1294" s="52" t="s">
        <v>10435</v>
      </c>
    </row>
    <row r="1295" spans="1:24" ht="15" customHeight="1" x14ac:dyDescent="0.2">
      <c r="A1295">
        <v>1949</v>
      </c>
      <c r="B1295" t="s">
        <v>22</v>
      </c>
      <c r="C1295" s="47">
        <v>1214.4136622000001</v>
      </c>
      <c r="D1295" s="14">
        <f t="shared" si="40"/>
        <v>1215.4209386667701</v>
      </c>
      <c r="E1295" s="13">
        <f t="shared" si="41"/>
        <v>1213.4063857332301</v>
      </c>
      <c r="F1295" t="s">
        <v>7326</v>
      </c>
      <c r="H1295" t="s">
        <v>7326</v>
      </c>
      <c r="I1295" t="s">
        <v>7327</v>
      </c>
      <c r="J1295" t="s">
        <v>7328</v>
      </c>
      <c r="N1295" s="44" t="s">
        <v>7329</v>
      </c>
      <c r="O1295" t="s">
        <v>7330</v>
      </c>
      <c r="P1295" s="15" t="s">
        <v>7331</v>
      </c>
      <c r="Q1295" s="4">
        <v>-4.32</v>
      </c>
      <c r="R1295" s="52" t="s">
        <v>10435</v>
      </c>
      <c r="S1295" s="52" t="s">
        <v>10435</v>
      </c>
      <c r="T1295" s="52" t="s">
        <v>10435</v>
      </c>
      <c r="U1295" s="52" t="s">
        <v>10435</v>
      </c>
      <c r="V1295" s="52" t="s">
        <v>10435</v>
      </c>
      <c r="W1295" s="52" t="s">
        <v>10435</v>
      </c>
      <c r="X1295" s="52" t="s">
        <v>10435</v>
      </c>
    </row>
    <row r="1296" spans="1:24" ht="15" customHeight="1" x14ac:dyDescent="0.2">
      <c r="A1296">
        <v>1950</v>
      </c>
      <c r="B1296" t="s">
        <v>22</v>
      </c>
      <c r="C1296" s="47">
        <v>1164.1713942000001</v>
      </c>
      <c r="D1296" s="14">
        <f t="shared" si="40"/>
        <v>1165.1786706667701</v>
      </c>
      <c r="E1296" s="13">
        <f t="shared" si="41"/>
        <v>1163.1641177332301</v>
      </c>
      <c r="F1296" t="s">
        <v>7332</v>
      </c>
      <c r="H1296" t="s">
        <v>7332</v>
      </c>
      <c r="I1296" t="s">
        <v>7333</v>
      </c>
      <c r="J1296" t="s">
        <v>7334</v>
      </c>
      <c r="N1296" s="44" t="s">
        <v>7335</v>
      </c>
      <c r="O1296" t="s">
        <v>7336</v>
      </c>
      <c r="P1296" s="15" t="s">
        <v>7337</v>
      </c>
      <c r="Q1296" s="4">
        <v>-0.49</v>
      </c>
      <c r="R1296" s="52" t="s">
        <v>10435</v>
      </c>
      <c r="S1296" s="52" t="s">
        <v>10435</v>
      </c>
      <c r="T1296" s="52" t="s">
        <v>10435</v>
      </c>
      <c r="U1296" s="52" t="s">
        <v>10435</v>
      </c>
      <c r="V1296" s="52" t="s">
        <v>10435</v>
      </c>
      <c r="W1296" s="52" t="s">
        <v>10435</v>
      </c>
      <c r="X1296" s="52" t="s">
        <v>10435</v>
      </c>
    </row>
    <row r="1297" spans="1:24" ht="15" customHeight="1" x14ac:dyDescent="0.2">
      <c r="A1297">
        <v>1951</v>
      </c>
      <c r="B1297" t="s">
        <v>22</v>
      </c>
      <c r="C1297" s="47">
        <v>1178.1975668</v>
      </c>
      <c r="D1297" s="14">
        <f t="shared" si="40"/>
        <v>1179.20484326677</v>
      </c>
      <c r="E1297" s="13">
        <f t="shared" si="41"/>
        <v>1177.19029033323</v>
      </c>
      <c r="F1297" t="s">
        <v>7338</v>
      </c>
      <c r="H1297" t="s">
        <v>7338</v>
      </c>
      <c r="I1297" t="s">
        <v>7339</v>
      </c>
      <c r="J1297" t="s">
        <v>7340</v>
      </c>
      <c r="N1297" s="44" t="s">
        <v>7341</v>
      </c>
      <c r="O1297" t="s">
        <v>7342</v>
      </c>
      <c r="P1297" s="15" t="s">
        <v>7343</v>
      </c>
      <c r="Q1297" s="4">
        <v>-2.04</v>
      </c>
      <c r="R1297" s="52" t="s">
        <v>10435</v>
      </c>
      <c r="S1297" s="52" t="s">
        <v>10435</v>
      </c>
      <c r="T1297" s="52" t="s">
        <v>10435</v>
      </c>
      <c r="U1297" s="52" t="s">
        <v>10435</v>
      </c>
      <c r="V1297" s="52" t="s">
        <v>10435</v>
      </c>
      <c r="W1297" s="52" t="s">
        <v>10435</v>
      </c>
      <c r="X1297" s="52" t="s">
        <v>10435</v>
      </c>
    </row>
    <row r="1298" spans="1:24" ht="15" customHeight="1" x14ac:dyDescent="0.2">
      <c r="A1298">
        <v>1952</v>
      </c>
      <c r="B1298" t="s">
        <v>22</v>
      </c>
      <c r="C1298" s="47">
        <v>990.16327500000011</v>
      </c>
      <c r="D1298" s="14">
        <f t="shared" si="40"/>
        <v>991.17055146677012</v>
      </c>
      <c r="E1298" s="13">
        <f t="shared" si="41"/>
        <v>989.1559985332301</v>
      </c>
      <c r="F1298" t="s">
        <v>7344</v>
      </c>
      <c r="H1298" t="s">
        <v>7344</v>
      </c>
      <c r="I1298" t="s">
        <v>7345</v>
      </c>
      <c r="J1298" t="s">
        <v>7346</v>
      </c>
      <c r="N1298" s="44" t="s">
        <v>7347</v>
      </c>
      <c r="O1298" t="s">
        <v>7348</v>
      </c>
      <c r="P1298" s="15" t="s">
        <v>7349</v>
      </c>
      <c r="Q1298" s="4">
        <v>-5.61</v>
      </c>
      <c r="R1298" s="52" t="s">
        <v>10435</v>
      </c>
      <c r="S1298" s="52" t="s">
        <v>10435</v>
      </c>
      <c r="T1298" s="52" t="s">
        <v>10435</v>
      </c>
      <c r="U1298" s="52" t="s">
        <v>10435</v>
      </c>
      <c r="V1298" s="52" t="s">
        <v>10435</v>
      </c>
      <c r="W1298" s="52" t="s">
        <v>10435</v>
      </c>
      <c r="X1298" s="52" t="s">
        <v>10435</v>
      </c>
    </row>
    <row r="1299" spans="1:24" ht="15" customHeight="1" x14ac:dyDescent="0.2">
      <c r="A1299">
        <v>1953</v>
      </c>
      <c r="B1299" t="s">
        <v>22</v>
      </c>
      <c r="C1299" s="47">
        <v>866.14723160000005</v>
      </c>
      <c r="D1299" s="14">
        <f t="shared" si="40"/>
        <v>867.15450806677006</v>
      </c>
      <c r="E1299" s="13">
        <f t="shared" si="41"/>
        <v>865.13995513323005</v>
      </c>
      <c r="F1299" t="s">
        <v>7350</v>
      </c>
      <c r="H1299" t="s">
        <v>7350</v>
      </c>
      <c r="I1299" t="s">
        <v>7351</v>
      </c>
      <c r="J1299" t="s">
        <v>7352</v>
      </c>
      <c r="N1299" s="44" t="s">
        <v>7353</v>
      </c>
      <c r="O1299" t="s">
        <v>7354</v>
      </c>
      <c r="P1299" s="15" t="s">
        <v>7355</v>
      </c>
      <c r="Q1299" s="4">
        <v>-7.03</v>
      </c>
      <c r="R1299" s="52" t="s">
        <v>10435</v>
      </c>
      <c r="S1299" s="52" t="s">
        <v>10435</v>
      </c>
      <c r="T1299" s="52" t="s">
        <v>10435</v>
      </c>
      <c r="U1299" s="52" t="s">
        <v>10435</v>
      </c>
      <c r="V1299" s="52" t="s">
        <v>10435</v>
      </c>
      <c r="W1299" s="52" t="s">
        <v>10435</v>
      </c>
      <c r="X1299" s="52" t="s">
        <v>10435</v>
      </c>
    </row>
    <row r="1300" spans="1:24" ht="15" customHeight="1" x14ac:dyDescent="0.2">
      <c r="A1300">
        <v>1954</v>
      </c>
      <c r="B1300" t="s">
        <v>22</v>
      </c>
      <c r="C1300" s="47">
        <v>1220.2548800000002</v>
      </c>
      <c r="D1300" s="14">
        <f t="shared" si="40"/>
        <v>1221.2621564667702</v>
      </c>
      <c r="E1300" s="13">
        <f t="shared" si="41"/>
        <v>1219.2476035332302</v>
      </c>
      <c r="F1300" t="s">
        <v>7356</v>
      </c>
      <c r="H1300" t="s">
        <v>7356</v>
      </c>
      <c r="I1300" t="s">
        <v>7357</v>
      </c>
      <c r="J1300" t="s">
        <v>7358</v>
      </c>
      <c r="N1300" s="44" t="s">
        <v>7359</v>
      </c>
      <c r="O1300" t="s">
        <v>7360</v>
      </c>
      <c r="P1300" s="15" t="s">
        <v>7361</v>
      </c>
      <c r="Q1300" s="4">
        <v>-10.119999999999999</v>
      </c>
      <c r="R1300" s="52" t="s">
        <v>10435</v>
      </c>
      <c r="S1300" s="52" t="s">
        <v>10435</v>
      </c>
      <c r="T1300" s="52" t="s">
        <v>10435</v>
      </c>
      <c r="U1300" s="52" t="s">
        <v>10435</v>
      </c>
      <c r="V1300" s="52" t="s">
        <v>10435</v>
      </c>
      <c r="W1300" s="52" t="s">
        <v>10435</v>
      </c>
      <c r="X1300" s="52" t="s">
        <v>10435</v>
      </c>
    </row>
    <row r="1301" spans="1:24" ht="15" customHeight="1" x14ac:dyDescent="0.2">
      <c r="A1301">
        <v>1955</v>
      </c>
      <c r="B1301" t="s">
        <v>22</v>
      </c>
      <c r="C1301" s="47">
        <v>957.16294060000007</v>
      </c>
      <c r="D1301" s="14">
        <f t="shared" si="40"/>
        <v>958.17021706677008</v>
      </c>
      <c r="E1301" s="13">
        <f t="shared" si="41"/>
        <v>956.15566413323006</v>
      </c>
      <c r="F1301" t="s">
        <v>7362</v>
      </c>
      <c r="H1301" t="s">
        <v>7362</v>
      </c>
      <c r="I1301" t="s">
        <v>7363</v>
      </c>
      <c r="J1301" t="s">
        <v>7364</v>
      </c>
      <c r="N1301" s="44" t="s">
        <v>7365</v>
      </c>
      <c r="O1301" t="s">
        <v>7366</v>
      </c>
      <c r="P1301" s="15" t="s">
        <v>7367</v>
      </c>
      <c r="Q1301" s="4">
        <v>-7.67</v>
      </c>
      <c r="R1301" s="52" t="s">
        <v>10435</v>
      </c>
      <c r="S1301" s="52" t="s">
        <v>10435</v>
      </c>
      <c r="T1301" s="52" t="s">
        <v>10435</v>
      </c>
      <c r="U1301" s="52" t="s">
        <v>10435</v>
      </c>
      <c r="V1301" s="52" t="s">
        <v>10435</v>
      </c>
      <c r="W1301" s="52" t="s">
        <v>10435</v>
      </c>
      <c r="X1301" s="52" t="s">
        <v>10435</v>
      </c>
    </row>
    <row r="1302" spans="1:24" ht="15" customHeight="1" x14ac:dyDescent="0.2">
      <c r="A1302">
        <v>1956</v>
      </c>
      <c r="B1302" t="s">
        <v>22</v>
      </c>
      <c r="C1302" s="47">
        <v>945.22581200000002</v>
      </c>
      <c r="D1302" s="14">
        <f t="shared" si="40"/>
        <v>946.23308846677003</v>
      </c>
      <c r="E1302" s="13">
        <f t="shared" si="41"/>
        <v>944.21853553323001</v>
      </c>
      <c r="F1302" t="s">
        <v>7368</v>
      </c>
      <c r="H1302" t="s">
        <v>7368</v>
      </c>
      <c r="I1302" t="s">
        <v>7369</v>
      </c>
      <c r="J1302" t="s">
        <v>7370</v>
      </c>
      <c r="N1302" s="44" t="s">
        <v>7371</v>
      </c>
      <c r="O1302" t="s">
        <v>7372</v>
      </c>
      <c r="P1302" s="15" t="s">
        <v>7373</v>
      </c>
      <c r="Q1302" s="4">
        <v>-7.09</v>
      </c>
      <c r="R1302" s="52" t="s">
        <v>10435</v>
      </c>
      <c r="S1302" s="52" t="s">
        <v>10435</v>
      </c>
      <c r="T1302" s="52" t="s">
        <v>10435</v>
      </c>
      <c r="U1302" s="52" t="s">
        <v>10435</v>
      </c>
      <c r="V1302" s="52" t="s">
        <v>10435</v>
      </c>
      <c r="W1302" s="52" t="s">
        <v>10435</v>
      </c>
      <c r="X1302" s="52" t="s">
        <v>10435</v>
      </c>
    </row>
    <row r="1303" spans="1:24" ht="15" customHeight="1" x14ac:dyDescent="0.2">
      <c r="A1303">
        <v>1957</v>
      </c>
      <c r="B1303" t="s">
        <v>22</v>
      </c>
      <c r="C1303" s="47">
        <v>905.08701640000004</v>
      </c>
      <c r="D1303" s="14">
        <f t="shared" si="40"/>
        <v>906.09429286677005</v>
      </c>
      <c r="E1303" s="13">
        <f t="shared" si="41"/>
        <v>904.07973993323003</v>
      </c>
      <c r="F1303" t="s">
        <v>6901</v>
      </c>
      <c r="H1303" t="s">
        <v>6901</v>
      </c>
      <c r="I1303" t="s">
        <v>6902</v>
      </c>
      <c r="J1303" t="s">
        <v>7374</v>
      </c>
      <c r="N1303" s="44" t="s">
        <v>6904</v>
      </c>
      <c r="O1303" t="s">
        <v>7375</v>
      </c>
      <c r="P1303" s="15" t="s">
        <v>7376</v>
      </c>
      <c r="Q1303" s="4">
        <v>-7.05</v>
      </c>
      <c r="R1303" s="52" t="s">
        <v>10435</v>
      </c>
      <c r="S1303" s="52" t="s">
        <v>10435</v>
      </c>
      <c r="T1303" s="52" t="s">
        <v>10435</v>
      </c>
      <c r="U1303" s="52" t="s">
        <v>10435</v>
      </c>
      <c r="V1303" s="52" t="s">
        <v>10435</v>
      </c>
      <c r="W1303" s="52" t="s">
        <v>10435</v>
      </c>
      <c r="X1303" s="52" t="s">
        <v>10435</v>
      </c>
    </row>
    <row r="1304" spans="1:24" ht="15" customHeight="1" x14ac:dyDescent="0.2">
      <c r="A1304">
        <v>1958</v>
      </c>
      <c r="B1304" t="s">
        <v>22</v>
      </c>
      <c r="C1304" s="47">
        <v>1133.1154203999999</v>
      </c>
      <c r="D1304" s="14">
        <f t="shared" si="40"/>
        <v>1134.12269686677</v>
      </c>
      <c r="E1304" s="13">
        <f t="shared" si="41"/>
        <v>1132.1081439332299</v>
      </c>
      <c r="F1304" t="s">
        <v>7377</v>
      </c>
      <c r="H1304" t="s">
        <v>7377</v>
      </c>
      <c r="I1304" t="s">
        <v>7378</v>
      </c>
      <c r="J1304" t="s">
        <v>7379</v>
      </c>
      <c r="N1304" s="44" t="s">
        <v>7380</v>
      </c>
      <c r="O1304" t="s">
        <v>7381</v>
      </c>
      <c r="P1304" s="15" t="s">
        <v>7382</v>
      </c>
      <c r="Q1304" s="4">
        <v>-3.35</v>
      </c>
      <c r="R1304" s="52" t="s">
        <v>10435</v>
      </c>
      <c r="S1304" s="52" t="s">
        <v>10435</v>
      </c>
      <c r="T1304" s="52" t="s">
        <v>10435</v>
      </c>
      <c r="U1304" s="52" t="s">
        <v>10435</v>
      </c>
      <c r="V1304" s="52" t="s">
        <v>10435</v>
      </c>
      <c r="W1304" s="52" t="s">
        <v>10435</v>
      </c>
      <c r="X1304" s="52" t="s">
        <v>10435</v>
      </c>
    </row>
    <row r="1305" spans="1:24" ht="15" customHeight="1" x14ac:dyDescent="0.2">
      <c r="A1305">
        <v>1959</v>
      </c>
      <c r="B1305" t="s">
        <v>22</v>
      </c>
      <c r="C1305" s="47">
        <v>1181.2722974000001</v>
      </c>
      <c r="D1305" s="14">
        <f t="shared" si="40"/>
        <v>1182.2795738667701</v>
      </c>
      <c r="E1305" s="13">
        <f t="shared" si="41"/>
        <v>1180.2650209332301</v>
      </c>
      <c r="F1305" t="s">
        <v>7383</v>
      </c>
      <c r="H1305" t="s">
        <v>7383</v>
      </c>
      <c r="I1305" t="s">
        <v>7384</v>
      </c>
      <c r="J1305" t="s">
        <v>7385</v>
      </c>
      <c r="N1305" s="44" t="s">
        <v>7386</v>
      </c>
      <c r="O1305" t="s">
        <v>7387</v>
      </c>
      <c r="P1305" s="15" t="s">
        <v>7388</v>
      </c>
      <c r="Q1305" s="4">
        <v>-3.67</v>
      </c>
      <c r="R1305" s="52" t="s">
        <v>10435</v>
      </c>
      <c r="S1305" s="52" t="s">
        <v>10435</v>
      </c>
      <c r="T1305" s="52" t="s">
        <v>10435</v>
      </c>
      <c r="U1305" s="52" t="s">
        <v>10435</v>
      </c>
      <c r="V1305" s="52" t="s">
        <v>10435</v>
      </c>
      <c r="W1305" s="52" t="s">
        <v>10435</v>
      </c>
      <c r="X1305" s="52" t="s">
        <v>10435</v>
      </c>
    </row>
    <row r="1306" spans="1:24" ht="15" customHeight="1" x14ac:dyDescent="0.2">
      <c r="A1306">
        <v>1960</v>
      </c>
      <c r="B1306" t="s">
        <v>22</v>
      </c>
      <c r="C1306" s="47">
        <v>925.13672720000011</v>
      </c>
      <c r="D1306" s="14">
        <f t="shared" si="40"/>
        <v>926.14400366677012</v>
      </c>
      <c r="E1306" s="13">
        <f t="shared" si="41"/>
        <v>924.1294507332301</v>
      </c>
      <c r="F1306" t="s">
        <v>7389</v>
      </c>
      <c r="H1306" t="s">
        <v>7389</v>
      </c>
      <c r="I1306" t="s">
        <v>7390</v>
      </c>
      <c r="J1306" t="s">
        <v>7391</v>
      </c>
      <c r="N1306" s="44" t="s">
        <v>7392</v>
      </c>
      <c r="O1306" t="s">
        <v>7393</v>
      </c>
      <c r="P1306" s="15" t="s">
        <v>7394</v>
      </c>
      <c r="Q1306" s="4">
        <v>-7.34</v>
      </c>
      <c r="R1306" s="52" t="s">
        <v>10435</v>
      </c>
      <c r="S1306" s="52" t="s">
        <v>10435</v>
      </c>
      <c r="T1306" s="52" t="s">
        <v>10435</v>
      </c>
      <c r="U1306" s="52" t="s">
        <v>10435</v>
      </c>
      <c r="V1306" s="52" t="s">
        <v>10435</v>
      </c>
      <c r="W1306" s="52" t="s">
        <v>10435</v>
      </c>
      <c r="X1306" s="52" t="s">
        <v>10435</v>
      </c>
    </row>
    <row r="1307" spans="1:24" ht="15" customHeight="1" x14ac:dyDescent="0.2">
      <c r="A1307">
        <v>1961</v>
      </c>
      <c r="B1307" t="s">
        <v>22</v>
      </c>
      <c r="C1307" s="47">
        <v>948.08331440000006</v>
      </c>
      <c r="D1307" s="14">
        <f t="shared" si="40"/>
        <v>949.09059086677007</v>
      </c>
      <c r="E1307" s="13">
        <f t="shared" si="41"/>
        <v>947.07603793323005</v>
      </c>
      <c r="F1307" t="s">
        <v>7395</v>
      </c>
      <c r="H1307" t="s">
        <v>7395</v>
      </c>
      <c r="I1307" t="s">
        <v>7396</v>
      </c>
      <c r="J1307" t="s">
        <v>7397</v>
      </c>
      <c r="N1307" s="44" t="s">
        <v>7398</v>
      </c>
      <c r="O1307" t="s">
        <v>7399</v>
      </c>
      <c r="P1307" s="15" t="s">
        <v>7400</v>
      </c>
      <c r="Q1307" s="4">
        <v>-10.36</v>
      </c>
      <c r="R1307" s="52" t="s">
        <v>10435</v>
      </c>
      <c r="S1307" s="52" t="s">
        <v>10435</v>
      </c>
      <c r="T1307" s="52" t="s">
        <v>10435</v>
      </c>
      <c r="U1307" s="52" t="s">
        <v>10435</v>
      </c>
      <c r="V1307" s="52" t="s">
        <v>10435</v>
      </c>
      <c r="W1307" s="52" t="s">
        <v>10435</v>
      </c>
      <c r="X1307" s="52" t="s">
        <v>10435</v>
      </c>
    </row>
    <row r="1308" spans="1:24" ht="15" customHeight="1" x14ac:dyDescent="0.2">
      <c r="A1308">
        <v>1962</v>
      </c>
      <c r="B1308" t="s">
        <v>22</v>
      </c>
      <c r="C1308" s="47">
        <v>1135.292825</v>
      </c>
      <c r="D1308" s="14">
        <f t="shared" si="40"/>
        <v>1136.30010146677</v>
      </c>
      <c r="E1308" s="13">
        <f t="shared" si="41"/>
        <v>1134.28554853323</v>
      </c>
      <c r="F1308" t="s">
        <v>7401</v>
      </c>
      <c r="H1308" t="s">
        <v>7401</v>
      </c>
      <c r="I1308" t="s">
        <v>7402</v>
      </c>
      <c r="J1308" t="s">
        <v>7403</v>
      </c>
      <c r="N1308" s="44" t="s">
        <v>7404</v>
      </c>
      <c r="O1308" t="s">
        <v>7405</v>
      </c>
      <c r="P1308" s="15" t="s">
        <v>7406</v>
      </c>
      <c r="Q1308" s="4">
        <v>1.2</v>
      </c>
      <c r="R1308" s="52" t="s">
        <v>10435</v>
      </c>
      <c r="S1308" s="52" t="s">
        <v>10435</v>
      </c>
      <c r="T1308" s="52" t="s">
        <v>10435</v>
      </c>
      <c r="U1308" s="52" t="s">
        <v>10435</v>
      </c>
      <c r="V1308" s="52" t="s">
        <v>10435</v>
      </c>
      <c r="W1308" s="52" t="s">
        <v>10435</v>
      </c>
      <c r="X1308" s="52" t="s">
        <v>10435</v>
      </c>
    </row>
    <row r="1309" spans="1:24" ht="15" customHeight="1" x14ac:dyDescent="0.2">
      <c r="A1309">
        <v>1963</v>
      </c>
      <c r="B1309" t="s">
        <v>22</v>
      </c>
      <c r="C1309" s="47">
        <v>915.13124800000003</v>
      </c>
      <c r="D1309" s="14">
        <f t="shared" si="40"/>
        <v>916.13852446677004</v>
      </c>
      <c r="E1309" s="13">
        <f t="shared" si="41"/>
        <v>914.12397153323002</v>
      </c>
      <c r="F1309" t="s">
        <v>7407</v>
      </c>
      <c r="H1309" t="s">
        <v>7407</v>
      </c>
      <c r="I1309" t="s">
        <v>7408</v>
      </c>
      <c r="J1309" t="s">
        <v>7409</v>
      </c>
      <c r="N1309" s="44" t="s">
        <v>7410</v>
      </c>
      <c r="O1309" t="s">
        <v>7411</v>
      </c>
      <c r="P1309" s="15" t="s">
        <v>7412</v>
      </c>
      <c r="Q1309" s="4">
        <v>-4.21</v>
      </c>
      <c r="R1309" s="52" t="s">
        <v>10435</v>
      </c>
      <c r="S1309" s="52" t="s">
        <v>10435</v>
      </c>
      <c r="T1309" s="52" t="s">
        <v>10435</v>
      </c>
      <c r="U1309" s="52" t="s">
        <v>10435</v>
      </c>
      <c r="V1309" s="52" t="s">
        <v>10435</v>
      </c>
      <c r="W1309" s="52" t="s">
        <v>10435</v>
      </c>
      <c r="X1309" s="52" t="s">
        <v>10435</v>
      </c>
    </row>
    <row r="1310" spans="1:24" ht="15" customHeight="1" x14ac:dyDescent="0.2">
      <c r="A1310">
        <v>1964</v>
      </c>
      <c r="B1310" t="s">
        <v>22</v>
      </c>
      <c r="C1310" s="47">
        <v>1232.3766054</v>
      </c>
      <c r="D1310" s="14">
        <f t="shared" si="40"/>
        <v>1233.38388186677</v>
      </c>
      <c r="E1310" s="13">
        <f t="shared" si="41"/>
        <v>1231.36932893323</v>
      </c>
      <c r="F1310" t="s">
        <v>7413</v>
      </c>
      <c r="H1310" t="s">
        <v>7413</v>
      </c>
      <c r="I1310" t="s">
        <v>7414</v>
      </c>
      <c r="J1310" t="s">
        <v>7415</v>
      </c>
      <c r="N1310" s="44" t="s">
        <v>7416</v>
      </c>
      <c r="O1310" t="s">
        <v>7417</v>
      </c>
      <c r="P1310" s="15" t="s">
        <v>7418</v>
      </c>
      <c r="Q1310" s="4">
        <v>-4.79</v>
      </c>
      <c r="R1310" s="52" t="s">
        <v>10435</v>
      </c>
      <c r="S1310" s="52" t="s">
        <v>10435</v>
      </c>
      <c r="T1310" s="52" t="s">
        <v>10435</v>
      </c>
      <c r="U1310" s="52" t="s">
        <v>10435</v>
      </c>
      <c r="V1310" s="52" t="s">
        <v>10435</v>
      </c>
      <c r="W1310" s="52" t="s">
        <v>10435</v>
      </c>
      <c r="X1310" s="52" t="s">
        <v>10435</v>
      </c>
    </row>
    <row r="1311" spans="1:24" ht="15" customHeight="1" x14ac:dyDescent="0.2">
      <c r="A1311">
        <v>1965</v>
      </c>
      <c r="B1311" t="s">
        <v>22</v>
      </c>
      <c r="C1311" s="47">
        <v>1003.1109080000001</v>
      </c>
      <c r="D1311" s="14">
        <f t="shared" si="40"/>
        <v>1004.1181844667701</v>
      </c>
      <c r="E1311" s="13">
        <f t="shared" si="41"/>
        <v>1002.1036315332301</v>
      </c>
      <c r="F1311" t="s">
        <v>7419</v>
      </c>
      <c r="H1311" t="s">
        <v>7419</v>
      </c>
      <c r="I1311" t="s">
        <v>7420</v>
      </c>
      <c r="J1311" t="s">
        <v>7421</v>
      </c>
      <c r="N1311" s="44" t="s">
        <v>7422</v>
      </c>
      <c r="O1311" t="s">
        <v>7423</v>
      </c>
      <c r="P1311" s="15" t="s">
        <v>7424</v>
      </c>
      <c r="Q1311" s="4">
        <v>-4.91</v>
      </c>
      <c r="R1311" s="52" t="s">
        <v>10435</v>
      </c>
      <c r="S1311" s="52" t="s">
        <v>10435</v>
      </c>
      <c r="T1311" s="52" t="s">
        <v>10435</v>
      </c>
      <c r="U1311" s="52" t="s">
        <v>10435</v>
      </c>
      <c r="V1311" s="52" t="s">
        <v>10435</v>
      </c>
      <c r="W1311" s="52" t="s">
        <v>10435</v>
      </c>
      <c r="X1311" s="52" t="s">
        <v>10435</v>
      </c>
    </row>
    <row r="1312" spans="1:24" ht="15" customHeight="1" x14ac:dyDescent="0.2">
      <c r="A1312">
        <v>1966</v>
      </c>
      <c r="B1312" t="s">
        <v>22</v>
      </c>
      <c r="C1312" s="47">
        <v>1086.1106698000001</v>
      </c>
      <c r="D1312" s="14">
        <f t="shared" si="40"/>
        <v>1087.1179462667701</v>
      </c>
      <c r="E1312" s="13">
        <f t="shared" si="41"/>
        <v>1085.1033933332301</v>
      </c>
      <c r="F1312" t="s">
        <v>7425</v>
      </c>
      <c r="H1312" t="s">
        <v>7425</v>
      </c>
      <c r="I1312" t="s">
        <v>7426</v>
      </c>
      <c r="J1312" t="s">
        <v>7427</v>
      </c>
      <c r="N1312" s="44" t="s">
        <v>7428</v>
      </c>
      <c r="O1312" t="s">
        <v>7429</v>
      </c>
      <c r="P1312" s="15" t="s">
        <v>7430</v>
      </c>
      <c r="Q1312" s="4">
        <v>-8.7899999999999991</v>
      </c>
      <c r="R1312" s="52" t="s">
        <v>10435</v>
      </c>
      <c r="S1312" s="52" t="s">
        <v>10435</v>
      </c>
      <c r="T1312" s="52" t="s">
        <v>10435</v>
      </c>
      <c r="U1312" s="52" t="s">
        <v>10435</v>
      </c>
      <c r="V1312" s="52" t="s">
        <v>10435</v>
      </c>
      <c r="W1312" s="52" t="s">
        <v>10435</v>
      </c>
      <c r="X1312" s="52" t="s">
        <v>10435</v>
      </c>
    </row>
    <row r="1313" spans="1:24" ht="15" customHeight="1" x14ac:dyDescent="0.2">
      <c r="A1313">
        <v>1967</v>
      </c>
      <c r="B1313" t="s">
        <v>22</v>
      </c>
      <c r="C1313" s="47">
        <v>866.1584646</v>
      </c>
      <c r="D1313" s="14">
        <f t="shared" si="40"/>
        <v>867.16574106677001</v>
      </c>
      <c r="E1313" s="13">
        <f t="shared" si="41"/>
        <v>865.15118813322999</v>
      </c>
      <c r="F1313" t="s">
        <v>7431</v>
      </c>
      <c r="H1313" t="s">
        <v>7431</v>
      </c>
      <c r="I1313" t="s">
        <v>7432</v>
      </c>
      <c r="J1313" t="s">
        <v>7433</v>
      </c>
      <c r="N1313" s="44" t="s">
        <v>7434</v>
      </c>
      <c r="O1313" t="s">
        <v>7435</v>
      </c>
      <c r="P1313" s="15" t="s">
        <v>7436</v>
      </c>
      <c r="Q1313" s="4">
        <v>-8.48</v>
      </c>
      <c r="R1313" s="52" t="s">
        <v>10435</v>
      </c>
      <c r="S1313" s="52" t="s">
        <v>10435</v>
      </c>
      <c r="T1313" s="52" t="s">
        <v>10435</v>
      </c>
      <c r="U1313" s="52" t="s">
        <v>10435</v>
      </c>
      <c r="V1313" s="52" t="s">
        <v>10435</v>
      </c>
      <c r="W1313" s="52" t="s">
        <v>10435</v>
      </c>
      <c r="X1313" s="52" t="s">
        <v>10435</v>
      </c>
    </row>
    <row r="1314" spans="1:24" ht="15" customHeight="1" x14ac:dyDescent="0.2">
      <c r="A1314">
        <v>1968</v>
      </c>
      <c r="B1314" t="s">
        <v>22</v>
      </c>
      <c r="C1314" s="47">
        <v>1018.1768154</v>
      </c>
      <c r="D1314" s="14">
        <f t="shared" si="40"/>
        <v>1019.18409186677</v>
      </c>
      <c r="E1314" s="13">
        <f t="shared" si="41"/>
        <v>1017.16953893323</v>
      </c>
      <c r="F1314" t="s">
        <v>7437</v>
      </c>
      <c r="H1314" t="s">
        <v>7437</v>
      </c>
      <c r="I1314" t="s">
        <v>7438</v>
      </c>
      <c r="J1314" t="s">
        <v>7439</v>
      </c>
      <c r="N1314" s="44" t="s">
        <v>7440</v>
      </c>
      <c r="O1314" t="s">
        <v>7441</v>
      </c>
      <c r="P1314" s="15" t="s">
        <v>7442</v>
      </c>
      <c r="Q1314" s="4">
        <v>-4.07</v>
      </c>
      <c r="R1314" s="52" t="s">
        <v>10435</v>
      </c>
      <c r="S1314" s="52" t="s">
        <v>10435</v>
      </c>
      <c r="T1314" s="52" t="s">
        <v>10435</v>
      </c>
      <c r="U1314" s="52" t="s">
        <v>10435</v>
      </c>
      <c r="V1314" s="52" t="s">
        <v>10435</v>
      </c>
      <c r="W1314" s="52" t="s">
        <v>10435</v>
      </c>
      <c r="X1314" s="52" t="s">
        <v>10435</v>
      </c>
    </row>
    <row r="1315" spans="1:24" ht="15" customHeight="1" x14ac:dyDescent="0.2">
      <c r="A1315">
        <v>1969</v>
      </c>
      <c r="B1315" t="s">
        <v>22</v>
      </c>
      <c r="C1315" s="47">
        <v>902.0964606</v>
      </c>
      <c r="D1315" s="14">
        <f t="shared" si="40"/>
        <v>903.10373706677001</v>
      </c>
      <c r="E1315" s="13">
        <f t="shared" si="41"/>
        <v>901.08918413322999</v>
      </c>
      <c r="F1315" t="s">
        <v>7443</v>
      </c>
      <c r="H1315" t="s">
        <v>7443</v>
      </c>
      <c r="I1315" t="s">
        <v>7444</v>
      </c>
      <c r="J1315" t="s">
        <v>7445</v>
      </c>
      <c r="N1315" s="44" t="s">
        <v>7446</v>
      </c>
      <c r="O1315" t="s">
        <v>7447</v>
      </c>
      <c r="P1315" s="15" t="s">
        <v>7448</v>
      </c>
      <c r="Q1315" s="4">
        <v>-7.78</v>
      </c>
      <c r="R1315" s="52" t="s">
        <v>10435</v>
      </c>
      <c r="S1315" s="52" t="s">
        <v>10435</v>
      </c>
      <c r="T1315" s="52" t="s">
        <v>10435</v>
      </c>
      <c r="U1315" s="52" t="s">
        <v>10435</v>
      </c>
      <c r="V1315" s="52" t="s">
        <v>10435</v>
      </c>
      <c r="W1315" s="52" t="s">
        <v>10435</v>
      </c>
      <c r="X1315" s="52" t="s">
        <v>10435</v>
      </c>
    </row>
    <row r="1316" spans="1:24" ht="15" customHeight="1" x14ac:dyDescent="0.2">
      <c r="A1316">
        <v>1970</v>
      </c>
      <c r="B1316" t="s">
        <v>22</v>
      </c>
      <c r="C1316" s="47">
        <v>948.09856939999997</v>
      </c>
      <c r="D1316" s="14">
        <f t="shared" si="40"/>
        <v>949.10584586676998</v>
      </c>
      <c r="E1316" s="13">
        <f t="shared" si="41"/>
        <v>947.09129293322997</v>
      </c>
      <c r="F1316" t="s">
        <v>7449</v>
      </c>
      <c r="H1316" t="s">
        <v>7449</v>
      </c>
      <c r="I1316" t="s">
        <v>7450</v>
      </c>
      <c r="J1316" t="s">
        <v>7451</v>
      </c>
      <c r="N1316" s="44" t="s">
        <v>7452</v>
      </c>
      <c r="O1316" t="s">
        <v>7453</v>
      </c>
      <c r="P1316" s="15" t="s">
        <v>7454</v>
      </c>
      <c r="Q1316" s="4">
        <v>-3.84</v>
      </c>
      <c r="R1316" s="52" t="s">
        <v>10435</v>
      </c>
      <c r="S1316" s="52" t="s">
        <v>10435</v>
      </c>
      <c r="T1316" s="52" t="s">
        <v>10435</v>
      </c>
      <c r="U1316" s="52" t="s">
        <v>10435</v>
      </c>
      <c r="V1316" s="52" t="s">
        <v>10435</v>
      </c>
      <c r="W1316" s="52" t="s">
        <v>10435</v>
      </c>
      <c r="X1316" s="52" t="s">
        <v>10435</v>
      </c>
    </row>
    <row r="1317" spans="1:24" ht="15" customHeight="1" x14ac:dyDescent="0.2">
      <c r="A1317">
        <v>1971</v>
      </c>
      <c r="B1317" t="s">
        <v>22</v>
      </c>
      <c r="C1317" s="47">
        <v>977.15995819999989</v>
      </c>
      <c r="D1317" s="14">
        <f t="shared" si="40"/>
        <v>978.1672346667699</v>
      </c>
      <c r="E1317" s="13">
        <f t="shared" si="41"/>
        <v>976.15268173322988</v>
      </c>
      <c r="F1317" t="s">
        <v>7455</v>
      </c>
      <c r="H1317" t="s">
        <v>7455</v>
      </c>
      <c r="I1317" t="s">
        <v>7456</v>
      </c>
      <c r="J1317" t="s">
        <v>7457</v>
      </c>
      <c r="N1317" s="44" t="s">
        <v>7458</v>
      </c>
      <c r="O1317" t="s">
        <v>7459</v>
      </c>
      <c r="P1317" s="15" t="s">
        <v>7460</v>
      </c>
      <c r="Q1317" s="4">
        <v>-2.76</v>
      </c>
      <c r="R1317" s="52" t="s">
        <v>10435</v>
      </c>
      <c r="S1317" s="52" t="s">
        <v>10435</v>
      </c>
      <c r="T1317" s="52" t="s">
        <v>10435</v>
      </c>
      <c r="U1317" s="52" t="s">
        <v>10435</v>
      </c>
      <c r="V1317" s="52" t="s">
        <v>10435</v>
      </c>
      <c r="W1317" s="52" t="s">
        <v>10435</v>
      </c>
      <c r="X1317" s="52" t="s">
        <v>10435</v>
      </c>
    </row>
    <row r="1318" spans="1:24" ht="15" customHeight="1" x14ac:dyDescent="0.2">
      <c r="A1318">
        <v>1972</v>
      </c>
      <c r="B1318" t="s">
        <v>22</v>
      </c>
      <c r="C1318" s="47">
        <v>884.14003780000007</v>
      </c>
      <c r="D1318" s="14">
        <f t="shared" si="40"/>
        <v>885.14731426677008</v>
      </c>
      <c r="E1318" s="13">
        <f t="shared" si="41"/>
        <v>883.13276133323006</v>
      </c>
      <c r="F1318" t="s">
        <v>6635</v>
      </c>
      <c r="H1318" t="s">
        <v>6635</v>
      </c>
      <c r="I1318" t="s">
        <v>7461</v>
      </c>
      <c r="J1318" t="s">
        <v>7462</v>
      </c>
      <c r="N1318" s="44" t="s">
        <v>7463</v>
      </c>
      <c r="O1318" t="s">
        <v>7464</v>
      </c>
      <c r="P1318" s="15" t="s">
        <v>7465</v>
      </c>
      <c r="Q1318" s="4">
        <v>-8.01</v>
      </c>
      <c r="R1318" s="52" t="s">
        <v>10435</v>
      </c>
      <c r="S1318" s="52" t="s">
        <v>10435</v>
      </c>
      <c r="T1318" s="52" t="s">
        <v>10435</v>
      </c>
      <c r="U1318" s="52" t="s">
        <v>10435</v>
      </c>
      <c r="V1318" s="52" t="s">
        <v>10435</v>
      </c>
      <c r="W1318" s="52" t="s">
        <v>10435</v>
      </c>
      <c r="X1318" s="52" t="s">
        <v>10435</v>
      </c>
    </row>
    <row r="1319" spans="1:24" ht="15" customHeight="1" x14ac:dyDescent="0.2">
      <c r="A1319">
        <v>1973</v>
      </c>
      <c r="B1319" t="s">
        <v>22</v>
      </c>
      <c r="C1319" s="47">
        <v>1071.1612404</v>
      </c>
      <c r="D1319" s="14">
        <f t="shared" si="40"/>
        <v>1072.16851686677</v>
      </c>
      <c r="E1319" s="13">
        <f t="shared" si="41"/>
        <v>1070.15396393323</v>
      </c>
      <c r="F1319" t="s">
        <v>7466</v>
      </c>
      <c r="H1319" t="s">
        <v>7466</v>
      </c>
      <c r="I1319" t="s">
        <v>7467</v>
      </c>
      <c r="J1319" t="s">
        <v>7468</v>
      </c>
      <c r="N1319" s="44" t="s">
        <v>7469</v>
      </c>
      <c r="O1319" t="s">
        <v>7470</v>
      </c>
      <c r="P1319" s="15" t="s">
        <v>7471</v>
      </c>
      <c r="Q1319" s="4">
        <v>-6.98</v>
      </c>
      <c r="R1319" s="52" t="s">
        <v>10435</v>
      </c>
      <c r="S1319" s="52" t="s">
        <v>10435</v>
      </c>
      <c r="T1319" s="52" t="s">
        <v>10435</v>
      </c>
      <c r="U1319" s="52" t="s">
        <v>10435</v>
      </c>
      <c r="V1319" s="52" t="s">
        <v>10435</v>
      </c>
      <c r="W1319" s="52" t="s">
        <v>10435</v>
      </c>
      <c r="X1319" s="52" t="s">
        <v>10435</v>
      </c>
    </row>
    <row r="1320" spans="1:24" ht="15" customHeight="1" x14ac:dyDescent="0.2">
      <c r="A1320">
        <v>1974</v>
      </c>
      <c r="B1320" t="s">
        <v>22</v>
      </c>
      <c r="C1320" s="47">
        <v>1235.1796432000001</v>
      </c>
      <c r="D1320" s="14">
        <f t="shared" si="40"/>
        <v>1236.1869196667701</v>
      </c>
      <c r="E1320" s="13">
        <f t="shared" si="41"/>
        <v>1234.1723667332301</v>
      </c>
      <c r="F1320" t="s">
        <v>7472</v>
      </c>
      <c r="H1320" t="s">
        <v>7472</v>
      </c>
      <c r="I1320" t="s">
        <v>7473</v>
      </c>
      <c r="J1320" t="s">
        <v>7474</v>
      </c>
      <c r="N1320" s="44" t="s">
        <v>7475</v>
      </c>
      <c r="O1320" t="s">
        <v>7476</v>
      </c>
      <c r="P1320" s="15" t="s">
        <v>7477</v>
      </c>
      <c r="Q1320" s="4">
        <v>-6.79</v>
      </c>
      <c r="R1320" s="52" t="s">
        <v>10435</v>
      </c>
      <c r="S1320" s="52" t="s">
        <v>10435</v>
      </c>
      <c r="T1320" s="52" t="s">
        <v>10435</v>
      </c>
      <c r="U1320" s="52" t="s">
        <v>10435</v>
      </c>
      <c r="V1320" s="52" t="s">
        <v>10435</v>
      </c>
      <c r="W1320" s="52" t="s">
        <v>10435</v>
      </c>
      <c r="X1320" s="52" t="s">
        <v>10435</v>
      </c>
    </row>
    <row r="1321" spans="1:24" ht="15" customHeight="1" x14ac:dyDescent="0.2">
      <c r="A1321">
        <v>1975</v>
      </c>
      <c r="B1321" t="s">
        <v>22</v>
      </c>
      <c r="C1321" s="47">
        <v>941.14804000000004</v>
      </c>
      <c r="D1321" s="14">
        <f t="shared" si="40"/>
        <v>942.15531646677005</v>
      </c>
      <c r="E1321" s="13">
        <f t="shared" si="41"/>
        <v>940.14076353323003</v>
      </c>
      <c r="F1321" t="s">
        <v>7478</v>
      </c>
      <c r="H1321" t="s">
        <v>7478</v>
      </c>
      <c r="I1321" t="s">
        <v>7479</v>
      </c>
      <c r="J1321" t="s">
        <v>7480</v>
      </c>
      <c r="N1321" s="44" t="s">
        <v>7481</v>
      </c>
      <c r="O1321" t="s">
        <v>7482</v>
      </c>
      <c r="P1321" s="15" t="s">
        <v>7483</v>
      </c>
      <c r="Q1321" s="4">
        <v>-7.52</v>
      </c>
      <c r="R1321" s="52" t="s">
        <v>10435</v>
      </c>
      <c r="S1321" s="52" t="s">
        <v>10435</v>
      </c>
      <c r="T1321" s="52" t="s">
        <v>10435</v>
      </c>
      <c r="U1321" s="52" t="s">
        <v>10435</v>
      </c>
      <c r="V1321" s="52" t="s">
        <v>10435</v>
      </c>
      <c r="W1321" s="52" t="s">
        <v>10435</v>
      </c>
      <c r="X1321" s="52" t="s">
        <v>10435</v>
      </c>
    </row>
    <row r="1322" spans="1:24" ht="15" customHeight="1" x14ac:dyDescent="0.2">
      <c r="A1322">
        <v>1976</v>
      </c>
      <c r="B1322" t="s">
        <v>22</v>
      </c>
      <c r="C1322" s="47">
        <v>2050.4769114000001</v>
      </c>
      <c r="D1322" s="14">
        <f t="shared" si="40"/>
        <v>2051.4841878667698</v>
      </c>
      <c r="E1322" s="13">
        <f t="shared" si="41"/>
        <v>2049.4696349332303</v>
      </c>
      <c r="F1322" t="s">
        <v>7484</v>
      </c>
      <c r="H1322" t="s">
        <v>7484</v>
      </c>
      <c r="I1322" t="s">
        <v>7485</v>
      </c>
      <c r="J1322" t="s">
        <v>7486</v>
      </c>
      <c r="N1322" s="44" t="s">
        <v>7487</v>
      </c>
      <c r="O1322" t="s">
        <v>7488</v>
      </c>
      <c r="P1322" s="15" t="s">
        <v>7489</v>
      </c>
      <c r="Q1322" s="4">
        <v>-6.48</v>
      </c>
      <c r="R1322" s="52" t="s">
        <v>10435</v>
      </c>
      <c r="S1322" s="52" t="s">
        <v>10435</v>
      </c>
      <c r="T1322" s="52" t="s">
        <v>10435</v>
      </c>
      <c r="U1322" s="52" t="s">
        <v>10435</v>
      </c>
      <c r="V1322" s="52" t="s">
        <v>10435</v>
      </c>
      <c r="W1322" s="52" t="s">
        <v>10435</v>
      </c>
      <c r="X1322" s="52" t="s">
        <v>10435</v>
      </c>
    </row>
    <row r="1323" spans="1:24" ht="15" customHeight="1" x14ac:dyDescent="0.2">
      <c r="A1323">
        <v>1977</v>
      </c>
      <c r="B1323" t="s">
        <v>22</v>
      </c>
      <c r="C1323" s="47">
        <v>975.15237640000009</v>
      </c>
      <c r="D1323" s="14">
        <f t="shared" si="40"/>
        <v>976.1596528667701</v>
      </c>
      <c r="E1323" s="13">
        <f t="shared" si="41"/>
        <v>974.14509993323009</v>
      </c>
      <c r="F1323" t="s">
        <v>7490</v>
      </c>
      <c r="H1323" t="s">
        <v>7490</v>
      </c>
      <c r="I1323" t="s">
        <v>7491</v>
      </c>
      <c r="J1323" t="s">
        <v>7492</v>
      </c>
      <c r="N1323" s="44" t="s">
        <v>7493</v>
      </c>
      <c r="O1323" t="s">
        <v>7494</v>
      </c>
      <c r="P1323" s="15" t="s">
        <v>7495</v>
      </c>
      <c r="Q1323" s="4">
        <v>-6.17</v>
      </c>
      <c r="R1323" s="52" t="s">
        <v>10435</v>
      </c>
      <c r="S1323" s="52" t="s">
        <v>10435</v>
      </c>
      <c r="T1323" s="52" t="s">
        <v>10435</v>
      </c>
      <c r="U1323" s="52" t="s">
        <v>10435</v>
      </c>
      <c r="V1323" s="52" t="s">
        <v>10435</v>
      </c>
      <c r="W1323" s="52" t="s">
        <v>10435</v>
      </c>
      <c r="X1323" s="52" t="s">
        <v>10435</v>
      </c>
    </row>
    <row r="1324" spans="1:24" ht="15" customHeight="1" x14ac:dyDescent="0.2">
      <c r="A1324">
        <v>1978</v>
      </c>
      <c r="B1324" t="s">
        <v>22</v>
      </c>
      <c r="C1324" s="47">
        <v>1501.3100826</v>
      </c>
      <c r="D1324" s="14">
        <f t="shared" si="40"/>
        <v>1502.31735906677</v>
      </c>
      <c r="E1324" s="13">
        <f t="shared" si="41"/>
        <v>1500.30280613323</v>
      </c>
      <c r="F1324" t="s">
        <v>7496</v>
      </c>
      <c r="H1324" t="s">
        <v>7496</v>
      </c>
      <c r="I1324" t="s">
        <v>7497</v>
      </c>
      <c r="J1324" t="s">
        <v>7498</v>
      </c>
      <c r="N1324" s="44" t="s">
        <v>7499</v>
      </c>
      <c r="O1324" t="s">
        <v>7500</v>
      </c>
      <c r="P1324" s="15" t="s">
        <v>7501</v>
      </c>
      <c r="Q1324" s="4">
        <v>-7.7</v>
      </c>
      <c r="R1324" s="52" t="s">
        <v>10435</v>
      </c>
      <c r="S1324" s="52" t="s">
        <v>10435</v>
      </c>
      <c r="T1324" s="52" t="s">
        <v>10435</v>
      </c>
      <c r="U1324" s="52" t="s">
        <v>10435</v>
      </c>
      <c r="V1324" s="52" t="s">
        <v>10435</v>
      </c>
      <c r="W1324" s="52" t="s">
        <v>10435</v>
      </c>
      <c r="X1324" s="52" t="s">
        <v>10435</v>
      </c>
    </row>
    <row r="1325" spans="1:24" ht="15" customHeight="1" x14ac:dyDescent="0.2">
      <c r="A1325">
        <v>1979</v>
      </c>
      <c r="B1325" t="s">
        <v>22</v>
      </c>
      <c r="C1325" s="47">
        <v>901.15198220000002</v>
      </c>
      <c r="D1325" s="14">
        <f t="shared" si="40"/>
        <v>902.15925866677003</v>
      </c>
      <c r="E1325" s="13">
        <f t="shared" si="41"/>
        <v>900.14470573323001</v>
      </c>
      <c r="F1325" t="s">
        <v>1505</v>
      </c>
      <c r="H1325" t="s">
        <v>1505</v>
      </c>
      <c r="I1325" t="s">
        <v>7502</v>
      </c>
      <c r="J1325" t="s">
        <v>7503</v>
      </c>
      <c r="N1325" s="44" t="s">
        <v>7504</v>
      </c>
      <c r="O1325" t="s">
        <v>7505</v>
      </c>
      <c r="P1325" s="15" t="s">
        <v>7506</v>
      </c>
      <c r="Q1325" s="4">
        <v>-4.03</v>
      </c>
      <c r="R1325" s="52" t="s">
        <v>10435</v>
      </c>
      <c r="S1325" s="52" t="s">
        <v>10435</v>
      </c>
      <c r="T1325" s="52" t="s">
        <v>10435</v>
      </c>
      <c r="U1325" s="52" t="s">
        <v>10435</v>
      </c>
      <c r="V1325" s="52" t="s">
        <v>10435</v>
      </c>
      <c r="W1325" s="52" t="s">
        <v>10435</v>
      </c>
      <c r="X1325" s="52" t="s">
        <v>10435</v>
      </c>
    </row>
    <row r="1326" spans="1:24" ht="15" customHeight="1" x14ac:dyDescent="0.2">
      <c r="A1326">
        <v>1980</v>
      </c>
      <c r="B1326" t="s">
        <v>22</v>
      </c>
      <c r="C1326" s="47">
        <v>1222.2705292000001</v>
      </c>
      <c r="D1326" s="14">
        <f t="shared" si="40"/>
        <v>1223.2778056667701</v>
      </c>
      <c r="E1326" s="13">
        <f t="shared" si="41"/>
        <v>1221.26325273323</v>
      </c>
      <c r="F1326" t="s">
        <v>5121</v>
      </c>
      <c r="H1326" t="s">
        <v>5121</v>
      </c>
      <c r="I1326" t="s">
        <v>7507</v>
      </c>
      <c r="J1326" t="s">
        <v>7508</v>
      </c>
      <c r="N1326" s="44" t="s">
        <v>7509</v>
      </c>
      <c r="O1326" t="s">
        <v>7510</v>
      </c>
      <c r="P1326" s="15" t="s">
        <v>7511</v>
      </c>
      <c r="Q1326" s="4">
        <v>-9.8699999999999992</v>
      </c>
      <c r="R1326" s="52" t="s">
        <v>10435</v>
      </c>
      <c r="S1326" s="52" t="s">
        <v>10435</v>
      </c>
      <c r="T1326" s="52" t="s">
        <v>10435</v>
      </c>
      <c r="U1326" s="52" t="s">
        <v>10435</v>
      </c>
      <c r="V1326" s="52" t="s">
        <v>10435</v>
      </c>
      <c r="W1326" s="52" t="s">
        <v>10435</v>
      </c>
      <c r="X1326" s="52" t="s">
        <v>10435</v>
      </c>
    </row>
    <row r="1327" spans="1:24" ht="15" customHeight="1" x14ac:dyDescent="0.2">
      <c r="A1327">
        <v>1981</v>
      </c>
      <c r="B1327" t="s">
        <v>22</v>
      </c>
      <c r="C1327" s="47">
        <v>923.1574614000001</v>
      </c>
      <c r="D1327" s="14">
        <f t="shared" si="40"/>
        <v>924.16473786677011</v>
      </c>
      <c r="E1327" s="13">
        <f t="shared" si="41"/>
        <v>922.15018493323009</v>
      </c>
      <c r="F1327" t="s">
        <v>2042</v>
      </c>
      <c r="H1327" t="s">
        <v>2042</v>
      </c>
      <c r="I1327" t="s">
        <v>7512</v>
      </c>
      <c r="J1327" t="s">
        <v>7513</v>
      </c>
      <c r="N1327" s="44" t="s">
        <v>7514</v>
      </c>
      <c r="O1327" t="s">
        <v>7515</v>
      </c>
      <c r="P1327" s="15" t="s">
        <v>7516</v>
      </c>
      <c r="Q1327" s="4">
        <v>-7.3</v>
      </c>
      <c r="R1327" s="52" t="s">
        <v>10435</v>
      </c>
      <c r="S1327" s="52" t="s">
        <v>10435</v>
      </c>
      <c r="T1327" s="52" t="s">
        <v>10435</v>
      </c>
      <c r="U1327" s="52" t="s">
        <v>10435</v>
      </c>
      <c r="V1327" s="52" t="s">
        <v>10435</v>
      </c>
      <c r="W1327" s="52" t="s">
        <v>10435</v>
      </c>
      <c r="X1327" s="52" t="s">
        <v>10435</v>
      </c>
    </row>
    <row r="1328" spans="1:24" ht="15" customHeight="1" x14ac:dyDescent="0.2">
      <c r="A1328">
        <v>1982</v>
      </c>
      <c r="B1328" t="s">
        <v>22</v>
      </c>
      <c r="C1328" s="47">
        <v>929.16802560000008</v>
      </c>
      <c r="D1328" s="14">
        <f t="shared" si="40"/>
        <v>930.17530206677009</v>
      </c>
      <c r="E1328" s="13">
        <f t="shared" si="41"/>
        <v>928.16074913323007</v>
      </c>
      <c r="F1328" t="s">
        <v>7517</v>
      </c>
      <c r="H1328" t="s">
        <v>7517</v>
      </c>
      <c r="I1328" t="s">
        <v>7518</v>
      </c>
      <c r="J1328" t="s">
        <v>7519</v>
      </c>
      <c r="N1328" s="44" t="s">
        <v>7520</v>
      </c>
      <c r="O1328" t="s">
        <v>7521</v>
      </c>
      <c r="P1328" s="15" t="s">
        <v>7522</v>
      </c>
      <c r="Q1328" s="4">
        <v>-8.42</v>
      </c>
      <c r="R1328" s="52" t="s">
        <v>10435</v>
      </c>
      <c r="S1328" s="52" t="s">
        <v>10435</v>
      </c>
      <c r="T1328" s="52" t="s">
        <v>10435</v>
      </c>
      <c r="U1328" s="52" t="s">
        <v>10435</v>
      </c>
      <c r="V1328" s="52" t="s">
        <v>10435</v>
      </c>
      <c r="W1328" s="52" t="s">
        <v>10435</v>
      </c>
      <c r="X1328" s="52" t="s">
        <v>10435</v>
      </c>
    </row>
    <row r="1329" spans="1:24" ht="15" customHeight="1" x14ac:dyDescent="0.2">
      <c r="A1329">
        <v>1983</v>
      </c>
      <c r="B1329" t="s">
        <v>22</v>
      </c>
      <c r="C1329" s="47">
        <v>939.16360940000004</v>
      </c>
      <c r="D1329" s="14">
        <f t="shared" si="40"/>
        <v>940.17088586677005</v>
      </c>
      <c r="E1329" s="13">
        <f t="shared" si="41"/>
        <v>938.15633293323003</v>
      </c>
      <c r="F1329" t="s">
        <v>7523</v>
      </c>
      <c r="H1329" t="s">
        <v>7523</v>
      </c>
      <c r="I1329" t="s">
        <v>7524</v>
      </c>
      <c r="J1329" t="s">
        <v>7525</v>
      </c>
      <c r="N1329" s="44" t="s">
        <v>7526</v>
      </c>
      <c r="O1329" t="s">
        <v>7527</v>
      </c>
      <c r="P1329" s="15" t="s">
        <v>7528</v>
      </c>
      <c r="Q1329" s="4">
        <v>-7.88</v>
      </c>
      <c r="R1329" s="52" t="s">
        <v>10435</v>
      </c>
      <c r="S1329" s="52" t="s">
        <v>10435</v>
      </c>
      <c r="T1329" s="52" t="s">
        <v>10435</v>
      </c>
      <c r="U1329" s="52" t="s">
        <v>10435</v>
      </c>
      <c r="V1329" s="52" t="s">
        <v>10435</v>
      </c>
      <c r="W1329" s="52" t="s">
        <v>10435</v>
      </c>
      <c r="X1329" s="52" t="s">
        <v>10435</v>
      </c>
    </row>
    <row r="1330" spans="1:24" ht="15" customHeight="1" x14ac:dyDescent="0.2">
      <c r="A1330">
        <v>1984</v>
      </c>
      <c r="B1330" t="s">
        <v>22</v>
      </c>
      <c r="C1330" s="47">
        <v>1015.1519994</v>
      </c>
      <c r="D1330" s="14">
        <f t="shared" si="40"/>
        <v>1016.15927586677</v>
      </c>
      <c r="E1330" s="13">
        <f t="shared" si="41"/>
        <v>1014.14472293323</v>
      </c>
      <c r="F1330" t="s">
        <v>7529</v>
      </c>
      <c r="H1330" t="s">
        <v>7529</v>
      </c>
      <c r="I1330" t="s">
        <v>7530</v>
      </c>
      <c r="J1330" t="s">
        <v>7531</v>
      </c>
      <c r="N1330" s="44" t="s">
        <v>7532</v>
      </c>
      <c r="O1330" t="s">
        <v>7533</v>
      </c>
      <c r="P1330" s="15" t="s">
        <v>7534</v>
      </c>
      <c r="Q1330" s="4">
        <v>-6.27</v>
      </c>
      <c r="R1330" s="52" t="s">
        <v>10435</v>
      </c>
      <c r="S1330" s="52" t="s">
        <v>10435</v>
      </c>
      <c r="T1330" s="52" t="s">
        <v>10435</v>
      </c>
      <c r="U1330" s="52" t="s">
        <v>10435</v>
      </c>
      <c r="V1330" s="52" t="s">
        <v>10435</v>
      </c>
      <c r="W1330" s="52" t="s">
        <v>10435</v>
      </c>
      <c r="X1330" s="52" t="s">
        <v>10435</v>
      </c>
    </row>
    <row r="1331" spans="1:24" ht="15" customHeight="1" x14ac:dyDescent="0.2">
      <c r="A1331">
        <v>1985</v>
      </c>
      <c r="B1331" t="s">
        <v>22</v>
      </c>
      <c r="C1331" s="47">
        <v>1074.0605962</v>
      </c>
      <c r="D1331" s="14">
        <f t="shared" si="40"/>
        <v>1075.06787266677</v>
      </c>
      <c r="E1331" s="13">
        <f t="shared" si="41"/>
        <v>1073.05331973323</v>
      </c>
      <c r="F1331" t="s">
        <v>7535</v>
      </c>
      <c r="H1331" t="s">
        <v>7535</v>
      </c>
      <c r="I1331" t="s">
        <v>7536</v>
      </c>
      <c r="J1331" t="s">
        <v>7537</v>
      </c>
      <c r="N1331" s="44" t="s">
        <v>7538</v>
      </c>
      <c r="O1331" t="s">
        <v>7539</v>
      </c>
      <c r="P1331" s="15" t="s">
        <v>7540</v>
      </c>
      <c r="Q1331" s="4">
        <v>-8.3699999999999992</v>
      </c>
      <c r="R1331" s="52" t="s">
        <v>10435</v>
      </c>
      <c r="S1331" s="52" t="s">
        <v>10435</v>
      </c>
      <c r="T1331" s="52" t="s">
        <v>10435</v>
      </c>
      <c r="U1331" s="52" t="s">
        <v>10435</v>
      </c>
      <c r="V1331" s="52" t="s">
        <v>10435</v>
      </c>
      <c r="W1331" s="52" t="s">
        <v>10435</v>
      </c>
      <c r="X1331" s="52" t="s">
        <v>10435</v>
      </c>
    </row>
    <row r="1332" spans="1:24" ht="15" customHeight="1" x14ac:dyDescent="0.2">
      <c r="A1332">
        <v>1986</v>
      </c>
      <c r="B1332" t="s">
        <v>22</v>
      </c>
      <c r="C1332" s="47">
        <v>883.17377940000006</v>
      </c>
      <c r="D1332" s="14">
        <f t="shared" si="40"/>
        <v>884.18105586677007</v>
      </c>
      <c r="E1332" s="13">
        <f t="shared" si="41"/>
        <v>882.16650293323005</v>
      </c>
      <c r="F1332" t="s">
        <v>7541</v>
      </c>
      <c r="H1332" t="s">
        <v>7541</v>
      </c>
      <c r="I1332" t="s">
        <v>7542</v>
      </c>
      <c r="J1332" t="s">
        <v>7543</v>
      </c>
      <c r="N1332" s="44" t="s">
        <v>7544</v>
      </c>
      <c r="O1332" t="s">
        <v>7545</v>
      </c>
      <c r="P1332" s="15" t="s">
        <v>7546</v>
      </c>
      <c r="Q1332" s="4">
        <v>-8.82</v>
      </c>
      <c r="R1332" s="52" t="s">
        <v>10435</v>
      </c>
      <c r="S1332" s="52" t="s">
        <v>10435</v>
      </c>
      <c r="T1332" s="52" t="s">
        <v>10435</v>
      </c>
      <c r="U1332" s="52" t="s">
        <v>10435</v>
      </c>
      <c r="V1332" s="52" t="s">
        <v>10435</v>
      </c>
      <c r="W1332" s="52" t="s">
        <v>10435</v>
      </c>
      <c r="X1332" s="52" t="s">
        <v>10435</v>
      </c>
    </row>
    <row r="1333" spans="1:24" ht="15" customHeight="1" x14ac:dyDescent="0.2">
      <c r="A1333">
        <v>1987</v>
      </c>
      <c r="B1333" t="s">
        <v>22</v>
      </c>
      <c r="C1333" s="47">
        <v>889.09210140000005</v>
      </c>
      <c r="D1333" s="14">
        <f t="shared" si="40"/>
        <v>890.09937786677006</v>
      </c>
      <c r="E1333" s="13">
        <f t="shared" si="41"/>
        <v>888.08482493323004</v>
      </c>
      <c r="F1333" t="s">
        <v>7547</v>
      </c>
      <c r="H1333" t="s">
        <v>7547</v>
      </c>
      <c r="I1333" t="s">
        <v>7548</v>
      </c>
      <c r="J1333" t="s">
        <v>7549</v>
      </c>
      <c r="N1333" s="44" t="s">
        <v>7550</v>
      </c>
      <c r="O1333" t="s">
        <v>7551</v>
      </c>
      <c r="P1333" s="15" t="s">
        <v>7552</v>
      </c>
      <c r="Q1333" s="4">
        <v>-7.28</v>
      </c>
      <c r="R1333" s="52" t="s">
        <v>10435</v>
      </c>
      <c r="S1333" s="52" t="s">
        <v>10435</v>
      </c>
      <c r="T1333" s="52" t="s">
        <v>10435</v>
      </c>
      <c r="U1333" s="52" t="s">
        <v>10435</v>
      </c>
      <c r="V1333" s="52" t="s">
        <v>10435</v>
      </c>
      <c r="W1333" s="52" t="s">
        <v>10435</v>
      </c>
      <c r="X1333" s="52" t="s">
        <v>10435</v>
      </c>
    </row>
    <row r="1334" spans="1:24" ht="15" customHeight="1" x14ac:dyDescent="0.2">
      <c r="A1334">
        <v>1988</v>
      </c>
      <c r="B1334" t="s">
        <v>22</v>
      </c>
      <c r="C1334" s="47">
        <v>1055.1663254</v>
      </c>
      <c r="D1334" s="14">
        <f t="shared" si="40"/>
        <v>1056.17360186677</v>
      </c>
      <c r="E1334" s="13">
        <f t="shared" si="41"/>
        <v>1054.15904893323</v>
      </c>
      <c r="F1334" t="s">
        <v>7553</v>
      </c>
      <c r="H1334" t="s">
        <v>7553</v>
      </c>
      <c r="I1334" t="s">
        <v>7554</v>
      </c>
      <c r="J1334" t="s">
        <v>7555</v>
      </c>
      <c r="N1334" s="44" t="s">
        <v>7556</v>
      </c>
      <c r="O1334" t="s">
        <v>7557</v>
      </c>
      <c r="P1334" s="15" t="s">
        <v>7558</v>
      </c>
      <c r="Q1334" s="4">
        <v>-7.04</v>
      </c>
      <c r="R1334" s="52" t="s">
        <v>10435</v>
      </c>
      <c r="S1334" s="52" t="s">
        <v>10435</v>
      </c>
      <c r="T1334" s="52" t="s">
        <v>10435</v>
      </c>
      <c r="U1334" s="52" t="s">
        <v>10435</v>
      </c>
      <c r="V1334" s="52" t="s">
        <v>10435</v>
      </c>
      <c r="W1334" s="52" t="s">
        <v>10435</v>
      </c>
      <c r="X1334" s="52" t="s">
        <v>10435</v>
      </c>
    </row>
    <row r="1335" spans="1:24" ht="15" customHeight="1" x14ac:dyDescent="0.2">
      <c r="A1335">
        <v>1989</v>
      </c>
      <c r="B1335" t="s">
        <v>22</v>
      </c>
      <c r="C1335" s="47">
        <v>1215.1187118</v>
      </c>
      <c r="D1335" s="14">
        <f t="shared" si="40"/>
        <v>1216.12598826677</v>
      </c>
      <c r="E1335" s="13">
        <f t="shared" si="41"/>
        <v>1214.11143533323</v>
      </c>
      <c r="F1335" t="s">
        <v>7559</v>
      </c>
      <c r="H1335" t="s">
        <v>7559</v>
      </c>
      <c r="I1335" t="s">
        <v>7560</v>
      </c>
      <c r="J1335" t="s">
        <v>7561</v>
      </c>
      <c r="N1335" s="44" t="s">
        <v>7562</v>
      </c>
      <c r="O1335" t="s">
        <v>7563</v>
      </c>
      <c r="P1335" s="15" t="s">
        <v>7564</v>
      </c>
      <c r="Q1335" s="4">
        <v>-3.18</v>
      </c>
      <c r="R1335" s="52" t="s">
        <v>10435</v>
      </c>
      <c r="S1335" s="52" t="s">
        <v>10435</v>
      </c>
      <c r="T1335" s="52" t="s">
        <v>10435</v>
      </c>
      <c r="U1335" s="52" t="s">
        <v>10435</v>
      </c>
      <c r="V1335" s="52" t="s">
        <v>10435</v>
      </c>
      <c r="W1335" s="52" t="s">
        <v>10435</v>
      </c>
      <c r="X1335" s="52" t="s">
        <v>10435</v>
      </c>
    </row>
    <row r="1336" spans="1:24" ht="15" customHeight="1" x14ac:dyDescent="0.2">
      <c r="A1336">
        <v>1990</v>
      </c>
      <c r="B1336" t="s">
        <v>22</v>
      </c>
      <c r="C1336" s="47">
        <v>883.14256080000007</v>
      </c>
      <c r="D1336" s="14">
        <f t="shared" si="40"/>
        <v>884.14983726677008</v>
      </c>
      <c r="E1336" s="13">
        <f t="shared" si="41"/>
        <v>882.13528433323006</v>
      </c>
      <c r="F1336" t="s">
        <v>7565</v>
      </c>
      <c r="H1336" t="s">
        <v>7565</v>
      </c>
      <c r="I1336" t="s">
        <v>7566</v>
      </c>
      <c r="J1336" t="s">
        <v>7567</v>
      </c>
      <c r="N1336" s="44" t="s">
        <v>7568</v>
      </c>
      <c r="O1336" t="s">
        <v>7569</v>
      </c>
      <c r="P1336" s="15" t="s">
        <v>7570</v>
      </c>
      <c r="Q1336" s="4">
        <v>-5.7</v>
      </c>
      <c r="R1336" s="52" t="s">
        <v>10435</v>
      </c>
      <c r="S1336" s="52" t="s">
        <v>10435</v>
      </c>
      <c r="T1336" s="52" t="s">
        <v>10435</v>
      </c>
      <c r="U1336" s="52" t="s">
        <v>10435</v>
      </c>
      <c r="V1336" s="52" t="s">
        <v>10435</v>
      </c>
      <c r="W1336" s="52" t="s">
        <v>10435</v>
      </c>
      <c r="X1336" s="52" t="s">
        <v>10435</v>
      </c>
    </row>
    <row r="1337" spans="1:24" ht="15" customHeight="1" x14ac:dyDescent="0.2">
      <c r="A1337">
        <v>1991</v>
      </c>
      <c r="B1337" t="s">
        <v>22</v>
      </c>
      <c r="C1337" s="47">
        <v>1001.2030668</v>
      </c>
      <c r="D1337" s="14">
        <f t="shared" si="40"/>
        <v>1002.21034326677</v>
      </c>
      <c r="E1337" s="13">
        <f t="shared" si="41"/>
        <v>1000.19579033323</v>
      </c>
      <c r="F1337" t="s">
        <v>7571</v>
      </c>
      <c r="H1337" t="s">
        <v>7571</v>
      </c>
      <c r="I1337" t="s">
        <v>7572</v>
      </c>
      <c r="J1337" t="s">
        <v>7573</v>
      </c>
      <c r="N1337" s="44" t="s">
        <v>7574</v>
      </c>
      <c r="O1337" t="s">
        <v>7575</v>
      </c>
      <c r="P1337" s="15" t="s">
        <v>7576</v>
      </c>
      <c r="Q1337" s="4">
        <v>-8.23</v>
      </c>
      <c r="R1337" s="52" t="s">
        <v>10435</v>
      </c>
      <c r="S1337" s="52" t="s">
        <v>10435</v>
      </c>
      <c r="T1337" s="52" t="s">
        <v>10435</v>
      </c>
      <c r="U1337" s="52" t="s">
        <v>10435</v>
      </c>
      <c r="V1337" s="52" t="s">
        <v>10435</v>
      </c>
      <c r="W1337" s="52" t="s">
        <v>10435</v>
      </c>
      <c r="X1337" s="52" t="s">
        <v>10435</v>
      </c>
    </row>
    <row r="1338" spans="1:24" ht="15" customHeight="1" x14ac:dyDescent="0.2">
      <c r="A1338">
        <v>1992</v>
      </c>
      <c r="B1338" t="s">
        <v>22</v>
      </c>
      <c r="C1338" s="47">
        <v>1663.2991486000001</v>
      </c>
      <c r="D1338" s="14">
        <f t="shared" si="40"/>
        <v>1664.3064250667701</v>
      </c>
      <c r="E1338" s="13">
        <f t="shared" si="41"/>
        <v>1662.2918721332301</v>
      </c>
      <c r="F1338" t="s">
        <v>7577</v>
      </c>
      <c r="H1338" t="s">
        <v>7577</v>
      </c>
      <c r="I1338" t="s">
        <v>7578</v>
      </c>
      <c r="J1338" t="s">
        <v>7579</v>
      </c>
      <c r="N1338" s="44" t="s">
        <v>7580</v>
      </c>
      <c r="O1338" t="s">
        <v>7581</v>
      </c>
      <c r="P1338" s="15" t="s">
        <v>7582</v>
      </c>
      <c r="Q1338" s="4">
        <v>-4.24</v>
      </c>
      <c r="R1338" s="52" t="s">
        <v>10435</v>
      </c>
      <c r="S1338" s="52" t="s">
        <v>10435</v>
      </c>
      <c r="T1338" s="52" t="s">
        <v>10435</v>
      </c>
      <c r="U1338" s="52" t="s">
        <v>10435</v>
      </c>
      <c r="V1338" s="52" t="s">
        <v>10435</v>
      </c>
      <c r="W1338" s="52" t="s">
        <v>10435</v>
      </c>
      <c r="X1338" s="52" t="s">
        <v>10435</v>
      </c>
    </row>
    <row r="1339" spans="1:24" ht="15" customHeight="1" x14ac:dyDescent="0.2">
      <c r="A1339">
        <v>1993</v>
      </c>
      <c r="B1339" t="s">
        <v>22</v>
      </c>
      <c r="C1339" s="47">
        <v>1163.1343792</v>
      </c>
      <c r="D1339" s="14">
        <f t="shared" si="40"/>
        <v>1164.14165566677</v>
      </c>
      <c r="E1339" s="13">
        <f t="shared" si="41"/>
        <v>1162.12710273323</v>
      </c>
      <c r="F1339" t="s">
        <v>7583</v>
      </c>
      <c r="H1339" t="s">
        <v>7583</v>
      </c>
      <c r="I1339" t="s">
        <v>7584</v>
      </c>
      <c r="J1339" t="s">
        <v>7585</v>
      </c>
      <c r="N1339" s="44" t="s">
        <v>7586</v>
      </c>
      <c r="O1339" t="s">
        <v>7587</v>
      </c>
      <c r="P1339" s="15" t="s">
        <v>7588</v>
      </c>
      <c r="Q1339" s="4">
        <v>-2.82</v>
      </c>
      <c r="R1339" s="52" t="s">
        <v>10435</v>
      </c>
      <c r="S1339" s="52" t="s">
        <v>10435</v>
      </c>
      <c r="T1339" s="52" t="s">
        <v>10435</v>
      </c>
      <c r="U1339" s="52" t="s">
        <v>10435</v>
      </c>
      <c r="V1339" s="52" t="s">
        <v>10435</v>
      </c>
      <c r="W1339" s="52" t="s">
        <v>10435</v>
      </c>
      <c r="X1339" s="52" t="s">
        <v>10435</v>
      </c>
    </row>
    <row r="1340" spans="1:24" ht="15" customHeight="1" x14ac:dyDescent="0.2">
      <c r="A1340">
        <v>1994</v>
      </c>
      <c r="B1340" t="s">
        <v>22</v>
      </c>
      <c r="C1340" s="47">
        <v>903.13124800000003</v>
      </c>
      <c r="D1340" s="14">
        <f t="shared" si="40"/>
        <v>904.13852446677004</v>
      </c>
      <c r="E1340" s="13">
        <f t="shared" si="41"/>
        <v>902.12397153323002</v>
      </c>
      <c r="F1340" t="s">
        <v>5950</v>
      </c>
      <c r="H1340" t="s">
        <v>5950</v>
      </c>
      <c r="I1340" t="s">
        <v>7589</v>
      </c>
      <c r="J1340" t="s">
        <v>7590</v>
      </c>
      <c r="N1340" s="44" t="s">
        <v>7591</v>
      </c>
      <c r="O1340" t="s">
        <v>7592</v>
      </c>
      <c r="P1340" s="15" t="s">
        <v>7593</v>
      </c>
      <c r="Q1340" s="4">
        <v>-3.83</v>
      </c>
      <c r="R1340" s="52" t="s">
        <v>10435</v>
      </c>
      <c r="S1340" s="52" t="s">
        <v>10435</v>
      </c>
      <c r="T1340" s="52" t="s">
        <v>10435</v>
      </c>
      <c r="U1340" s="52" t="s">
        <v>10435</v>
      </c>
      <c r="V1340" s="52" t="s">
        <v>10435</v>
      </c>
      <c r="W1340" s="52" t="s">
        <v>10435</v>
      </c>
      <c r="X1340" s="52" t="s">
        <v>10435</v>
      </c>
    </row>
    <row r="1341" spans="1:24" ht="15" customHeight="1" x14ac:dyDescent="0.2">
      <c r="A1341">
        <v>1995</v>
      </c>
      <c r="B1341" t="s">
        <v>22</v>
      </c>
      <c r="C1341" s="47">
        <v>882.12438860000009</v>
      </c>
      <c r="D1341" s="14">
        <f t="shared" si="40"/>
        <v>883.1316650667701</v>
      </c>
      <c r="E1341" s="13">
        <f t="shared" si="41"/>
        <v>881.11711213323008</v>
      </c>
      <c r="F1341" t="s">
        <v>7594</v>
      </c>
      <c r="H1341" t="s">
        <v>7594</v>
      </c>
      <c r="I1341" t="s">
        <v>7595</v>
      </c>
      <c r="J1341" t="s">
        <v>7596</v>
      </c>
      <c r="N1341" s="44" t="s">
        <v>7597</v>
      </c>
      <c r="O1341" t="s">
        <v>7598</v>
      </c>
      <c r="P1341" s="15" t="s">
        <v>7599</v>
      </c>
      <c r="Q1341" s="4">
        <v>-8.06</v>
      </c>
      <c r="R1341" s="52" t="s">
        <v>10435</v>
      </c>
      <c r="S1341" s="52" t="s">
        <v>10435</v>
      </c>
      <c r="T1341" s="52" t="s">
        <v>10435</v>
      </c>
      <c r="U1341" s="52" t="s">
        <v>10435</v>
      </c>
      <c r="V1341" s="52" t="s">
        <v>10435</v>
      </c>
      <c r="W1341" s="52" t="s">
        <v>10435</v>
      </c>
      <c r="X1341" s="52" t="s">
        <v>10435</v>
      </c>
    </row>
    <row r="1342" spans="1:24" ht="15" customHeight="1" x14ac:dyDescent="0.2">
      <c r="A1342">
        <v>1996</v>
      </c>
      <c r="B1342" t="s">
        <v>22</v>
      </c>
      <c r="C1342" s="47">
        <v>1081.1819746000001</v>
      </c>
      <c r="D1342" s="14">
        <f t="shared" si="40"/>
        <v>1082.1892510667701</v>
      </c>
      <c r="E1342" s="13">
        <f t="shared" si="41"/>
        <v>1080.1746981332301</v>
      </c>
      <c r="F1342" t="s">
        <v>7600</v>
      </c>
      <c r="H1342" t="s">
        <v>7600</v>
      </c>
      <c r="I1342" t="s">
        <v>7601</v>
      </c>
      <c r="J1342" t="s">
        <v>7602</v>
      </c>
      <c r="N1342" s="44" t="s">
        <v>7603</v>
      </c>
      <c r="O1342" t="s">
        <v>7604</v>
      </c>
      <c r="P1342" s="15" t="s">
        <v>7605</v>
      </c>
      <c r="Q1342" s="4">
        <v>-6.34</v>
      </c>
      <c r="R1342" s="52" t="s">
        <v>10435</v>
      </c>
      <c r="S1342" s="52" t="s">
        <v>10435</v>
      </c>
      <c r="T1342" s="52" t="s">
        <v>10435</v>
      </c>
      <c r="U1342" s="52" t="s">
        <v>10435</v>
      </c>
      <c r="V1342" s="52" t="s">
        <v>10435</v>
      </c>
      <c r="W1342" s="52" t="s">
        <v>10435</v>
      </c>
      <c r="X1342" s="52" t="s">
        <v>10435</v>
      </c>
    </row>
    <row r="1343" spans="1:24" ht="15" customHeight="1" x14ac:dyDescent="0.2">
      <c r="A1343">
        <v>1997</v>
      </c>
      <c r="B1343" t="s">
        <v>22</v>
      </c>
      <c r="C1343" s="47">
        <v>1060.2415210000001</v>
      </c>
      <c r="D1343" s="14">
        <f t="shared" si="40"/>
        <v>1061.2487974667702</v>
      </c>
      <c r="E1343" s="13">
        <f t="shared" si="41"/>
        <v>1059.2342445332301</v>
      </c>
      <c r="F1343" t="s">
        <v>7606</v>
      </c>
      <c r="H1343" t="s">
        <v>7606</v>
      </c>
      <c r="I1343" t="s">
        <v>7607</v>
      </c>
      <c r="J1343" t="s">
        <v>7608</v>
      </c>
      <c r="N1343" s="44" t="s">
        <v>7609</v>
      </c>
      <c r="O1343" t="s">
        <v>7610</v>
      </c>
      <c r="P1343" s="15" t="s">
        <v>7611</v>
      </c>
      <c r="Q1343" s="4">
        <v>-7.64</v>
      </c>
      <c r="R1343" s="52" t="s">
        <v>10435</v>
      </c>
      <c r="S1343" s="52" t="s">
        <v>10435</v>
      </c>
      <c r="T1343" s="52" t="s">
        <v>10435</v>
      </c>
      <c r="U1343" s="52" t="s">
        <v>10435</v>
      </c>
      <c r="V1343" s="52" t="s">
        <v>10435</v>
      </c>
      <c r="W1343" s="52" t="s">
        <v>10435</v>
      </c>
      <c r="X1343" s="52" t="s">
        <v>10435</v>
      </c>
    </row>
    <row r="1344" spans="1:24" ht="15" customHeight="1" x14ac:dyDescent="0.2">
      <c r="A1344">
        <v>1998</v>
      </c>
      <c r="B1344" t="s">
        <v>22</v>
      </c>
      <c r="C1344" s="47">
        <v>864.16796580000005</v>
      </c>
      <c r="D1344" s="14">
        <f t="shared" si="40"/>
        <v>865.17524226677006</v>
      </c>
      <c r="E1344" s="13">
        <f t="shared" si="41"/>
        <v>863.16068933323004</v>
      </c>
      <c r="F1344" t="s">
        <v>4661</v>
      </c>
      <c r="H1344" t="s">
        <v>4661</v>
      </c>
      <c r="I1344" t="s">
        <v>4662</v>
      </c>
      <c r="J1344" t="s">
        <v>7612</v>
      </c>
      <c r="N1344" s="44" t="s">
        <v>7613</v>
      </c>
      <c r="O1344" t="s">
        <v>7614</v>
      </c>
      <c r="P1344" s="15" t="s">
        <v>7615</v>
      </c>
      <c r="Q1344" s="4">
        <v>-7.92</v>
      </c>
      <c r="R1344" s="52" t="s">
        <v>10435</v>
      </c>
      <c r="S1344" s="52" t="s">
        <v>10435</v>
      </c>
      <c r="T1344" s="52" t="s">
        <v>10435</v>
      </c>
      <c r="U1344" s="52" t="s">
        <v>10435</v>
      </c>
      <c r="V1344" s="52" t="s">
        <v>10435</v>
      </c>
      <c r="W1344" s="52" t="s">
        <v>10435</v>
      </c>
      <c r="X1344" s="52" t="s">
        <v>10435</v>
      </c>
    </row>
    <row r="1345" spans="1:24" ht="15" customHeight="1" x14ac:dyDescent="0.2">
      <c r="A1345">
        <v>1999</v>
      </c>
      <c r="B1345" t="s">
        <v>22</v>
      </c>
      <c r="C1345" s="47">
        <v>1132.3102658000003</v>
      </c>
      <c r="D1345" s="14">
        <f t="shared" si="40"/>
        <v>1133.3175422667703</v>
      </c>
      <c r="E1345" s="13">
        <f t="shared" si="41"/>
        <v>1131.3029893332302</v>
      </c>
      <c r="F1345" t="s">
        <v>7616</v>
      </c>
      <c r="H1345" t="s">
        <v>7616</v>
      </c>
      <c r="I1345" t="s">
        <v>7617</v>
      </c>
      <c r="J1345" t="s">
        <v>7618</v>
      </c>
      <c r="N1345" s="44" t="s">
        <v>7619</v>
      </c>
      <c r="O1345" t="s">
        <v>7620</v>
      </c>
      <c r="P1345" s="15" t="s">
        <v>7621</v>
      </c>
      <c r="Q1345" s="4">
        <v>-5.54</v>
      </c>
      <c r="R1345" s="52" t="s">
        <v>10435</v>
      </c>
      <c r="S1345" s="52" t="s">
        <v>10435</v>
      </c>
      <c r="T1345" s="52" t="s">
        <v>10435</v>
      </c>
      <c r="U1345" s="52" t="s">
        <v>10435</v>
      </c>
      <c r="V1345" s="52" t="s">
        <v>10435</v>
      </c>
      <c r="W1345" s="52" t="s">
        <v>10435</v>
      </c>
      <c r="X1345" s="52" t="s">
        <v>10435</v>
      </c>
    </row>
    <row r="1346" spans="1:24" ht="15" customHeight="1" x14ac:dyDescent="0.2">
      <c r="A1346">
        <v>2000</v>
      </c>
      <c r="B1346" t="s">
        <v>22</v>
      </c>
      <c r="C1346" s="47">
        <v>1097.3135592000001</v>
      </c>
      <c r="D1346" s="14">
        <f t="shared" ref="D1346:D1409" si="42">C1346+1.00727646677</f>
        <v>1098.3208356667701</v>
      </c>
      <c r="E1346" s="13">
        <f t="shared" ref="E1346:E1409" si="43">C1346-1.00727646677</f>
        <v>1096.3062827332301</v>
      </c>
      <c r="F1346" t="s">
        <v>4858</v>
      </c>
      <c r="H1346" t="s">
        <v>4858</v>
      </c>
      <c r="I1346" t="s">
        <v>7622</v>
      </c>
      <c r="J1346" t="s">
        <v>7623</v>
      </c>
      <c r="N1346" s="44" t="s">
        <v>7624</v>
      </c>
      <c r="O1346" t="s">
        <v>7625</v>
      </c>
      <c r="P1346" s="15" t="s">
        <v>7626</v>
      </c>
      <c r="Q1346" s="4">
        <v>1.4</v>
      </c>
      <c r="R1346" s="52" t="s">
        <v>10435</v>
      </c>
      <c r="S1346" s="52" t="s">
        <v>10435</v>
      </c>
      <c r="T1346" s="52" t="s">
        <v>10435</v>
      </c>
      <c r="U1346" s="52" t="s">
        <v>10435</v>
      </c>
      <c r="V1346" s="52" t="s">
        <v>10435</v>
      </c>
      <c r="W1346" s="52" t="s">
        <v>10435</v>
      </c>
      <c r="X1346" s="52" t="s">
        <v>10435</v>
      </c>
    </row>
    <row r="1347" spans="1:24" ht="15" customHeight="1" x14ac:dyDescent="0.2">
      <c r="A1347">
        <v>2001</v>
      </c>
      <c r="B1347" t="s">
        <v>22</v>
      </c>
      <c r="C1347" s="47">
        <v>981.24694039999997</v>
      </c>
      <c r="D1347" s="14">
        <f t="shared" si="42"/>
        <v>982.25421686676998</v>
      </c>
      <c r="E1347" s="13">
        <f t="shared" si="43"/>
        <v>980.23966393322996</v>
      </c>
      <c r="F1347" t="s">
        <v>7627</v>
      </c>
      <c r="H1347" t="s">
        <v>7627</v>
      </c>
      <c r="I1347" t="s">
        <v>7628</v>
      </c>
      <c r="J1347" t="s">
        <v>7629</v>
      </c>
      <c r="N1347" s="44" t="s">
        <v>7630</v>
      </c>
      <c r="O1347" t="s">
        <v>7631</v>
      </c>
      <c r="P1347" s="15" t="s">
        <v>7632</v>
      </c>
      <c r="Q1347" s="4">
        <v>-8.48</v>
      </c>
      <c r="R1347" s="52" t="s">
        <v>10435</v>
      </c>
      <c r="S1347" s="52" t="s">
        <v>10435</v>
      </c>
      <c r="T1347" s="52" t="s">
        <v>10435</v>
      </c>
      <c r="U1347" s="52" t="s">
        <v>10435</v>
      </c>
      <c r="V1347" s="52" t="s">
        <v>10435</v>
      </c>
      <c r="W1347" s="52" t="s">
        <v>10435</v>
      </c>
      <c r="X1347" s="52" t="s">
        <v>10435</v>
      </c>
    </row>
    <row r="1348" spans="1:24" ht="15" customHeight="1" x14ac:dyDescent="0.2">
      <c r="A1348">
        <v>2002</v>
      </c>
      <c r="B1348" t="s">
        <v>22</v>
      </c>
      <c r="C1348" s="47">
        <v>920.23056259999998</v>
      </c>
      <c r="D1348" s="14">
        <f t="shared" si="42"/>
        <v>921.23783906676999</v>
      </c>
      <c r="E1348" s="13">
        <f t="shared" si="43"/>
        <v>919.22328613322998</v>
      </c>
      <c r="F1348" t="s">
        <v>5419</v>
      </c>
      <c r="H1348" t="s">
        <v>5419</v>
      </c>
      <c r="I1348" t="s">
        <v>7633</v>
      </c>
      <c r="J1348" t="s">
        <v>7634</v>
      </c>
      <c r="N1348" s="44" t="s">
        <v>7635</v>
      </c>
      <c r="O1348" t="s">
        <v>7636</v>
      </c>
      <c r="P1348" s="15" t="s">
        <v>7637</v>
      </c>
      <c r="Q1348" s="4">
        <v>-6.07</v>
      </c>
      <c r="R1348" s="52" t="s">
        <v>10435</v>
      </c>
      <c r="S1348" s="52" t="s">
        <v>10435</v>
      </c>
      <c r="T1348" s="52" t="s">
        <v>10435</v>
      </c>
      <c r="U1348" s="52" t="s">
        <v>10435</v>
      </c>
      <c r="V1348" s="52" t="s">
        <v>10435</v>
      </c>
      <c r="W1348" s="52" t="s">
        <v>10435</v>
      </c>
      <c r="X1348" s="52" t="s">
        <v>10435</v>
      </c>
    </row>
    <row r="1349" spans="1:24" ht="15" customHeight="1" x14ac:dyDescent="0.2">
      <c r="A1349">
        <v>2003</v>
      </c>
      <c r="B1349" t="s">
        <v>22</v>
      </c>
      <c r="C1349" s="47">
        <v>936.1890942</v>
      </c>
      <c r="D1349" s="14">
        <f t="shared" si="42"/>
        <v>937.19637066677001</v>
      </c>
      <c r="E1349" s="13">
        <f t="shared" si="43"/>
        <v>935.18181773322999</v>
      </c>
      <c r="F1349" t="s">
        <v>7638</v>
      </c>
      <c r="H1349" t="s">
        <v>7638</v>
      </c>
      <c r="I1349" t="s">
        <v>7639</v>
      </c>
      <c r="J1349" t="s">
        <v>7640</v>
      </c>
      <c r="N1349" s="44" t="s">
        <v>7641</v>
      </c>
      <c r="O1349" t="s">
        <v>7642</v>
      </c>
      <c r="P1349" s="15" t="s">
        <v>7643</v>
      </c>
      <c r="Q1349" s="4">
        <v>-7.24</v>
      </c>
      <c r="R1349" s="52" t="s">
        <v>10435</v>
      </c>
      <c r="S1349" s="52" t="s">
        <v>10435</v>
      </c>
      <c r="T1349" s="52" t="s">
        <v>10435</v>
      </c>
      <c r="U1349" s="52" t="s">
        <v>10435</v>
      </c>
      <c r="V1349" s="52" t="s">
        <v>10435</v>
      </c>
      <c r="W1349" s="52" t="s">
        <v>10435</v>
      </c>
      <c r="X1349" s="52" t="s">
        <v>10435</v>
      </c>
    </row>
    <row r="1350" spans="1:24" ht="15" customHeight="1" x14ac:dyDescent="0.2">
      <c r="A1350">
        <v>2004</v>
      </c>
      <c r="B1350" t="s">
        <v>22</v>
      </c>
      <c r="C1350" s="47">
        <v>898.15568700000006</v>
      </c>
      <c r="D1350" s="14">
        <f t="shared" si="42"/>
        <v>899.16296346677007</v>
      </c>
      <c r="E1350" s="13">
        <f t="shared" si="43"/>
        <v>897.14841053323005</v>
      </c>
      <c r="F1350" t="s">
        <v>4573</v>
      </c>
      <c r="H1350" t="s">
        <v>4573</v>
      </c>
      <c r="I1350" t="s">
        <v>4574</v>
      </c>
      <c r="J1350" t="s">
        <v>7644</v>
      </c>
      <c r="N1350" s="44" t="s">
        <v>7645</v>
      </c>
      <c r="O1350" t="s">
        <v>7646</v>
      </c>
      <c r="P1350" s="15" t="s">
        <v>7647</v>
      </c>
      <c r="Q1350" s="4">
        <v>-7.54</v>
      </c>
      <c r="R1350" s="52" t="s">
        <v>10435</v>
      </c>
      <c r="S1350" s="52" t="s">
        <v>10435</v>
      </c>
      <c r="T1350" s="52" t="s">
        <v>10435</v>
      </c>
      <c r="U1350" s="52" t="s">
        <v>10435</v>
      </c>
      <c r="V1350" s="52" t="s">
        <v>10435</v>
      </c>
      <c r="W1350" s="52" t="s">
        <v>10435</v>
      </c>
      <c r="X1350" s="52" t="s">
        <v>10435</v>
      </c>
    </row>
    <row r="1351" spans="1:24" ht="15" customHeight="1" x14ac:dyDescent="0.2">
      <c r="A1351">
        <v>2005</v>
      </c>
      <c r="B1351" t="s">
        <v>22</v>
      </c>
      <c r="C1351" s="47">
        <v>942.14551700000004</v>
      </c>
      <c r="D1351" s="14">
        <f t="shared" si="42"/>
        <v>943.15279346677005</v>
      </c>
      <c r="E1351" s="13">
        <f t="shared" si="43"/>
        <v>941.13824053323003</v>
      </c>
      <c r="F1351" t="s">
        <v>7648</v>
      </c>
      <c r="H1351" t="s">
        <v>7648</v>
      </c>
      <c r="I1351" t="s">
        <v>7649</v>
      </c>
      <c r="J1351" t="s">
        <v>7650</v>
      </c>
      <c r="N1351" s="44" t="s">
        <v>7651</v>
      </c>
      <c r="O1351" t="s">
        <v>7652</v>
      </c>
      <c r="P1351" s="15" t="s">
        <v>7653</v>
      </c>
      <c r="Q1351" s="4">
        <v>-5.34</v>
      </c>
      <c r="R1351" s="52" t="s">
        <v>10435</v>
      </c>
      <c r="S1351" s="52" t="s">
        <v>10435</v>
      </c>
      <c r="T1351" s="52" t="s">
        <v>10435</v>
      </c>
      <c r="U1351" s="52" t="s">
        <v>10435</v>
      </c>
      <c r="V1351" s="52" t="s">
        <v>10435</v>
      </c>
      <c r="W1351" s="52" t="s">
        <v>10435</v>
      </c>
      <c r="X1351" s="52" t="s">
        <v>10435</v>
      </c>
    </row>
    <row r="1352" spans="1:24" ht="15" customHeight="1" x14ac:dyDescent="0.2">
      <c r="A1352">
        <v>2006</v>
      </c>
      <c r="B1352" t="s">
        <v>22</v>
      </c>
      <c r="C1352" s="47">
        <v>868.16288080000004</v>
      </c>
      <c r="D1352" s="14">
        <f t="shared" si="42"/>
        <v>869.17015726677005</v>
      </c>
      <c r="E1352" s="13">
        <f t="shared" si="43"/>
        <v>867.15560433323003</v>
      </c>
      <c r="F1352" t="s">
        <v>4632</v>
      </c>
      <c r="H1352" t="s">
        <v>4632</v>
      </c>
      <c r="I1352" t="s">
        <v>7654</v>
      </c>
      <c r="J1352" t="s">
        <v>7655</v>
      </c>
      <c r="N1352" s="44" t="s">
        <v>7656</v>
      </c>
      <c r="O1352" t="s">
        <v>7657</v>
      </c>
      <c r="P1352" s="15" t="s">
        <v>7658</v>
      </c>
      <c r="Q1352" s="4">
        <v>-9.26</v>
      </c>
      <c r="R1352" s="52" t="s">
        <v>10435</v>
      </c>
      <c r="S1352" s="52" t="s">
        <v>10435</v>
      </c>
      <c r="T1352" s="52" t="s">
        <v>10435</v>
      </c>
      <c r="U1352" s="52" t="s">
        <v>10435</v>
      </c>
      <c r="V1352" s="52" t="s">
        <v>10435</v>
      </c>
      <c r="W1352" s="52" t="s">
        <v>10435</v>
      </c>
      <c r="X1352" s="52" t="s">
        <v>10435</v>
      </c>
    </row>
    <row r="1353" spans="1:24" ht="15" customHeight="1" x14ac:dyDescent="0.2">
      <c r="A1353">
        <v>2007</v>
      </c>
      <c r="B1353" t="s">
        <v>22</v>
      </c>
      <c r="C1353" s="47">
        <v>971.11301059999994</v>
      </c>
      <c r="D1353" s="14">
        <f t="shared" si="42"/>
        <v>972.12028706676995</v>
      </c>
      <c r="E1353" s="13">
        <f t="shared" si="43"/>
        <v>970.10573413322993</v>
      </c>
      <c r="F1353" t="s">
        <v>7659</v>
      </c>
      <c r="H1353" t="s">
        <v>7659</v>
      </c>
      <c r="I1353" t="s">
        <v>7660</v>
      </c>
      <c r="J1353" t="s">
        <v>7661</v>
      </c>
      <c r="N1353" s="44" t="s">
        <v>7662</v>
      </c>
      <c r="O1353" t="s">
        <v>7663</v>
      </c>
      <c r="P1353" s="15" t="s">
        <v>7664</v>
      </c>
      <c r="Q1353" s="4">
        <v>-2.64</v>
      </c>
      <c r="R1353" s="52" t="s">
        <v>10435</v>
      </c>
      <c r="S1353" s="52" t="s">
        <v>10435</v>
      </c>
      <c r="T1353" s="52" t="s">
        <v>10435</v>
      </c>
      <c r="U1353" s="52" t="s">
        <v>10435</v>
      </c>
      <c r="V1353" s="52" t="s">
        <v>10435</v>
      </c>
      <c r="W1353" s="52" t="s">
        <v>10435</v>
      </c>
      <c r="X1353" s="52" t="s">
        <v>10435</v>
      </c>
    </row>
    <row r="1354" spans="1:24" ht="15" customHeight="1" x14ac:dyDescent="0.2">
      <c r="A1354">
        <v>2008</v>
      </c>
      <c r="B1354" t="s">
        <v>22</v>
      </c>
      <c r="C1354" s="47">
        <v>1111.1982782000002</v>
      </c>
      <c r="D1354" s="14">
        <f t="shared" si="42"/>
        <v>1112.2055546667702</v>
      </c>
      <c r="E1354" s="13">
        <f t="shared" si="43"/>
        <v>1110.1910017332302</v>
      </c>
      <c r="F1354" t="s">
        <v>7665</v>
      </c>
      <c r="H1354" t="s">
        <v>7665</v>
      </c>
      <c r="I1354" t="s">
        <v>7666</v>
      </c>
      <c r="J1354" t="s">
        <v>7667</v>
      </c>
      <c r="N1354" s="44" t="s">
        <v>7668</v>
      </c>
      <c r="O1354" t="s">
        <v>7669</v>
      </c>
      <c r="P1354" s="15" t="s">
        <v>7670</v>
      </c>
      <c r="Q1354" s="4">
        <v>-3.25</v>
      </c>
      <c r="R1354" s="52" t="s">
        <v>10435</v>
      </c>
      <c r="S1354" s="52" t="s">
        <v>10435</v>
      </c>
      <c r="T1354" s="52" t="s">
        <v>10435</v>
      </c>
      <c r="U1354" s="52" t="s">
        <v>10435</v>
      </c>
      <c r="V1354" s="52" t="s">
        <v>10435</v>
      </c>
      <c r="W1354" s="52" t="s">
        <v>10435</v>
      </c>
      <c r="X1354" s="52" t="s">
        <v>10435</v>
      </c>
    </row>
    <row r="1355" spans="1:24" ht="15" customHeight="1" x14ac:dyDescent="0.2">
      <c r="A1355">
        <v>2010</v>
      </c>
      <c r="B1355" t="s">
        <v>22</v>
      </c>
      <c r="C1355" s="47">
        <v>1061.2132730000001</v>
      </c>
      <c r="D1355" s="14">
        <f t="shared" si="42"/>
        <v>1062.2205494667701</v>
      </c>
      <c r="E1355" s="13">
        <f t="shared" si="43"/>
        <v>1060.2059965332301</v>
      </c>
      <c r="F1355" t="s">
        <v>7673</v>
      </c>
      <c r="H1355" t="s">
        <v>7673</v>
      </c>
      <c r="I1355" t="s">
        <v>7674</v>
      </c>
      <c r="J1355" t="s">
        <v>7675</v>
      </c>
      <c r="N1355" s="44" t="s">
        <v>7676</v>
      </c>
      <c r="O1355" t="s">
        <v>7677</v>
      </c>
      <c r="P1355" s="15" t="s">
        <v>7678</v>
      </c>
      <c r="Q1355" s="4">
        <v>-8.43</v>
      </c>
      <c r="R1355" s="52" t="s">
        <v>10435</v>
      </c>
      <c r="S1355" s="52" t="s">
        <v>10435</v>
      </c>
      <c r="T1355" s="52" t="s">
        <v>10435</v>
      </c>
      <c r="U1355" s="52" t="s">
        <v>10435</v>
      </c>
      <c r="V1355" s="52" t="s">
        <v>10435</v>
      </c>
      <c r="W1355" s="52" t="s">
        <v>10435</v>
      </c>
      <c r="X1355" s="52" t="s">
        <v>10435</v>
      </c>
    </row>
    <row r="1356" spans="1:24" ht="15" customHeight="1" x14ac:dyDescent="0.2">
      <c r="A1356">
        <v>2011</v>
      </c>
      <c r="B1356" t="s">
        <v>22</v>
      </c>
      <c r="C1356" s="47">
        <v>961.18434359999992</v>
      </c>
      <c r="D1356" s="14">
        <f t="shared" si="42"/>
        <v>962.19162006676993</v>
      </c>
      <c r="E1356" s="13">
        <f t="shared" si="43"/>
        <v>960.17706713322991</v>
      </c>
      <c r="F1356" t="s">
        <v>7679</v>
      </c>
      <c r="H1356" t="s">
        <v>7679</v>
      </c>
      <c r="I1356" t="s">
        <v>7680</v>
      </c>
      <c r="J1356" t="s">
        <v>7681</v>
      </c>
      <c r="N1356" s="44" t="s">
        <v>7682</v>
      </c>
      <c r="O1356" t="s">
        <v>7683</v>
      </c>
      <c r="P1356" s="15" t="s">
        <v>7684</v>
      </c>
      <c r="Q1356" s="4">
        <v>-7.97</v>
      </c>
      <c r="R1356" s="52" t="s">
        <v>10435</v>
      </c>
      <c r="S1356" s="52" t="s">
        <v>10435</v>
      </c>
      <c r="T1356" s="52" t="s">
        <v>10435</v>
      </c>
      <c r="U1356" s="52" t="s">
        <v>10435</v>
      </c>
      <c r="V1356" s="52" t="s">
        <v>10435</v>
      </c>
      <c r="W1356" s="52" t="s">
        <v>10435</v>
      </c>
      <c r="X1356" s="52" t="s">
        <v>10435</v>
      </c>
    </row>
    <row r="1357" spans="1:24" ht="15" customHeight="1" x14ac:dyDescent="0.2">
      <c r="A1357">
        <v>2012</v>
      </c>
      <c r="B1357" t="s">
        <v>22</v>
      </c>
      <c r="C1357" s="47">
        <v>1129.2782388000001</v>
      </c>
      <c r="D1357" s="14">
        <f t="shared" si="42"/>
        <v>1130.2855152667701</v>
      </c>
      <c r="E1357" s="13">
        <f t="shared" si="43"/>
        <v>1128.27096233323</v>
      </c>
      <c r="F1357" t="s">
        <v>7685</v>
      </c>
      <c r="H1357" t="s">
        <v>7685</v>
      </c>
      <c r="I1357" t="s">
        <v>7686</v>
      </c>
      <c r="J1357" t="s">
        <v>7687</v>
      </c>
      <c r="N1357" s="44" t="s">
        <v>7688</v>
      </c>
      <c r="O1357" t="s">
        <v>7689</v>
      </c>
      <c r="P1357" s="15" t="s">
        <v>7690</v>
      </c>
      <c r="Q1357" s="4">
        <v>-2.8</v>
      </c>
      <c r="R1357" s="52" t="s">
        <v>10435</v>
      </c>
      <c r="S1357" s="52" t="s">
        <v>10435</v>
      </c>
      <c r="T1357" s="52" t="s">
        <v>10435</v>
      </c>
      <c r="U1357" s="52" t="s">
        <v>10435</v>
      </c>
      <c r="V1357" s="52" t="s">
        <v>10435</v>
      </c>
      <c r="W1357" s="52" t="s">
        <v>10435</v>
      </c>
      <c r="X1357" s="52" t="s">
        <v>10435</v>
      </c>
    </row>
    <row r="1358" spans="1:24" ht="15" customHeight="1" x14ac:dyDescent="0.2">
      <c r="A1358">
        <v>2013</v>
      </c>
      <c r="B1358" t="s">
        <v>22</v>
      </c>
      <c r="C1358" s="47">
        <v>935.15093640000009</v>
      </c>
      <c r="D1358" s="14">
        <f t="shared" si="42"/>
        <v>936.1582128667701</v>
      </c>
      <c r="E1358" s="13">
        <f t="shared" si="43"/>
        <v>934.14365993323008</v>
      </c>
      <c r="F1358" t="s">
        <v>7691</v>
      </c>
      <c r="H1358" t="s">
        <v>7691</v>
      </c>
      <c r="I1358" t="s">
        <v>7692</v>
      </c>
      <c r="J1358" t="s">
        <v>7693</v>
      </c>
      <c r="N1358" s="44" t="s">
        <v>7694</v>
      </c>
      <c r="O1358" t="s">
        <v>7695</v>
      </c>
      <c r="P1358" s="15" t="s">
        <v>7696</v>
      </c>
      <c r="Q1358" s="4">
        <v>-7.23</v>
      </c>
      <c r="R1358" s="52" t="s">
        <v>10435</v>
      </c>
      <c r="S1358" s="52" t="s">
        <v>10435</v>
      </c>
      <c r="T1358" s="52" t="s">
        <v>10435</v>
      </c>
      <c r="U1358" s="52" t="s">
        <v>10435</v>
      </c>
      <c r="V1358" s="52" t="s">
        <v>10435</v>
      </c>
      <c r="W1358" s="52" t="s">
        <v>10435</v>
      </c>
      <c r="X1358" s="52" t="s">
        <v>10435</v>
      </c>
    </row>
    <row r="1359" spans="1:24" ht="15" customHeight="1" x14ac:dyDescent="0.2">
      <c r="A1359">
        <v>2014</v>
      </c>
      <c r="B1359" t="s">
        <v>22</v>
      </c>
      <c r="C1359" s="47">
        <v>980.25169099999994</v>
      </c>
      <c r="D1359" s="14">
        <f t="shared" si="42"/>
        <v>981.25896746676995</v>
      </c>
      <c r="E1359" s="13">
        <f t="shared" si="43"/>
        <v>979.24441453322993</v>
      </c>
      <c r="F1359" t="s">
        <v>7697</v>
      </c>
      <c r="H1359" t="s">
        <v>7697</v>
      </c>
      <c r="I1359" t="s">
        <v>7698</v>
      </c>
      <c r="J1359" t="s">
        <v>7699</v>
      </c>
      <c r="N1359" s="44" t="s">
        <v>7700</v>
      </c>
      <c r="O1359" t="s">
        <v>7701</v>
      </c>
      <c r="P1359" s="15" t="s">
        <v>7702</v>
      </c>
      <c r="Q1359" s="4">
        <v>-6.58</v>
      </c>
      <c r="R1359" s="52" t="s">
        <v>10435</v>
      </c>
      <c r="S1359" s="52" t="s">
        <v>10435</v>
      </c>
      <c r="T1359" s="52" t="s">
        <v>10435</v>
      </c>
      <c r="U1359" s="52" t="s">
        <v>10435</v>
      </c>
      <c r="V1359" s="52" t="s">
        <v>10435</v>
      </c>
      <c r="W1359" s="52" t="s">
        <v>10435</v>
      </c>
      <c r="X1359" s="52" t="s">
        <v>10435</v>
      </c>
    </row>
    <row r="1360" spans="1:24" ht="15" customHeight="1" x14ac:dyDescent="0.2">
      <c r="A1360">
        <v>2015</v>
      </c>
      <c r="B1360" t="s">
        <v>22</v>
      </c>
      <c r="C1360" s="47">
        <v>1132.2561244000003</v>
      </c>
      <c r="D1360" s="14">
        <f t="shared" si="42"/>
        <v>1133.2634008667703</v>
      </c>
      <c r="E1360" s="13">
        <f t="shared" si="43"/>
        <v>1131.2488479332303</v>
      </c>
      <c r="F1360" t="s">
        <v>5199</v>
      </c>
      <c r="H1360" t="s">
        <v>5199</v>
      </c>
      <c r="I1360" t="s">
        <v>7703</v>
      </c>
      <c r="J1360" t="s">
        <v>7704</v>
      </c>
      <c r="N1360" s="44" t="s">
        <v>7705</v>
      </c>
      <c r="O1360" t="s">
        <v>7706</v>
      </c>
      <c r="P1360" s="15" t="s">
        <v>7707</v>
      </c>
      <c r="Q1360" s="4">
        <v>-7.98</v>
      </c>
      <c r="R1360" s="52" t="s">
        <v>10435</v>
      </c>
      <c r="S1360" s="52" t="s">
        <v>10435</v>
      </c>
      <c r="T1360" s="52" t="s">
        <v>10435</v>
      </c>
      <c r="U1360" s="52" t="s">
        <v>10435</v>
      </c>
      <c r="V1360" s="52" t="s">
        <v>10435</v>
      </c>
      <c r="W1360" s="52" t="s">
        <v>10435</v>
      </c>
      <c r="X1360" s="52" t="s">
        <v>10435</v>
      </c>
    </row>
    <row r="1361" spans="1:24" ht="15" customHeight="1" x14ac:dyDescent="0.2">
      <c r="A1361">
        <v>2016</v>
      </c>
      <c r="B1361" t="s">
        <v>22</v>
      </c>
      <c r="C1361" s="47">
        <v>943.14729140000009</v>
      </c>
      <c r="D1361" s="14">
        <f t="shared" si="42"/>
        <v>944.15456786677009</v>
      </c>
      <c r="E1361" s="13">
        <f t="shared" si="43"/>
        <v>942.14001493323008</v>
      </c>
      <c r="F1361" t="s">
        <v>6337</v>
      </c>
      <c r="H1361" t="s">
        <v>6337</v>
      </c>
      <c r="I1361" t="s">
        <v>6338</v>
      </c>
      <c r="J1361" t="s">
        <v>7708</v>
      </c>
      <c r="N1361" s="44" t="s">
        <v>6340</v>
      </c>
      <c r="O1361" t="s">
        <v>7709</v>
      </c>
      <c r="P1361" s="15" t="s">
        <v>7710</v>
      </c>
      <c r="Q1361" s="4">
        <v>-8.31</v>
      </c>
      <c r="R1361" s="52" t="s">
        <v>10435</v>
      </c>
      <c r="S1361" s="52" t="s">
        <v>10435</v>
      </c>
      <c r="T1361" s="52" t="s">
        <v>10435</v>
      </c>
      <c r="U1361" s="52" t="s">
        <v>10435</v>
      </c>
      <c r="V1361" s="52" t="s">
        <v>10435</v>
      </c>
      <c r="W1361" s="52" t="s">
        <v>10435</v>
      </c>
      <c r="X1361" s="52" t="s">
        <v>10435</v>
      </c>
    </row>
    <row r="1362" spans="1:24" ht="15" customHeight="1" x14ac:dyDescent="0.2">
      <c r="A1362">
        <v>2017</v>
      </c>
      <c r="B1362" t="s">
        <v>22</v>
      </c>
      <c r="C1362" s="47">
        <v>1383.2924868000002</v>
      </c>
      <c r="D1362" s="14">
        <f t="shared" si="42"/>
        <v>1384.2997632667702</v>
      </c>
      <c r="E1362" s="13">
        <f t="shared" si="43"/>
        <v>1382.2852103332302</v>
      </c>
      <c r="F1362" t="s">
        <v>7711</v>
      </c>
      <c r="H1362" t="s">
        <v>7711</v>
      </c>
      <c r="I1362" t="s">
        <v>7712</v>
      </c>
      <c r="J1362" t="s">
        <v>7713</v>
      </c>
      <c r="N1362" s="44" t="s">
        <v>7714</v>
      </c>
      <c r="O1362" t="s">
        <v>7715</v>
      </c>
      <c r="P1362" s="15" t="s">
        <v>7716</v>
      </c>
      <c r="Q1362" s="4">
        <v>-6.31</v>
      </c>
      <c r="R1362" s="52" t="s">
        <v>10435</v>
      </c>
      <c r="S1362" s="52" t="s">
        <v>10435</v>
      </c>
      <c r="T1362" s="52" t="s">
        <v>10435</v>
      </c>
      <c r="U1362" s="52" t="s">
        <v>10435</v>
      </c>
      <c r="V1362" s="52" t="s">
        <v>10435</v>
      </c>
      <c r="W1362" s="52" t="s">
        <v>10435</v>
      </c>
      <c r="X1362" s="52" t="s">
        <v>10435</v>
      </c>
    </row>
    <row r="1363" spans="1:24" ht="15" customHeight="1" x14ac:dyDescent="0.2">
      <c r="A1363">
        <v>2018</v>
      </c>
      <c r="B1363" t="s">
        <v>22</v>
      </c>
      <c r="C1363" s="47">
        <v>853.11559880000004</v>
      </c>
      <c r="D1363" s="14">
        <f t="shared" si="42"/>
        <v>854.12287526677005</v>
      </c>
      <c r="E1363" s="13">
        <f t="shared" si="43"/>
        <v>852.10832233323003</v>
      </c>
      <c r="F1363" t="s">
        <v>477</v>
      </c>
      <c r="H1363" t="s">
        <v>477</v>
      </c>
      <c r="I1363" t="s">
        <v>7717</v>
      </c>
      <c r="J1363" t="s">
        <v>7718</v>
      </c>
      <c r="N1363" s="44" t="s">
        <v>7719</v>
      </c>
      <c r="O1363" t="s">
        <v>7720</v>
      </c>
      <c r="P1363" s="15" t="s">
        <v>7721</v>
      </c>
      <c r="Q1363" s="4">
        <v>-6.22</v>
      </c>
      <c r="R1363" s="52" t="s">
        <v>10435</v>
      </c>
      <c r="S1363" s="52" t="s">
        <v>10435</v>
      </c>
      <c r="T1363" s="52" t="s">
        <v>10435</v>
      </c>
      <c r="U1363" s="52" t="s">
        <v>10435</v>
      </c>
      <c r="V1363" s="52" t="s">
        <v>10435</v>
      </c>
      <c r="W1363" s="52" t="s">
        <v>10435</v>
      </c>
      <c r="X1363" s="52" t="s">
        <v>10435</v>
      </c>
    </row>
    <row r="1364" spans="1:24" ht="15" customHeight="1" x14ac:dyDescent="0.2">
      <c r="A1364">
        <v>2019</v>
      </c>
      <c r="B1364" t="s">
        <v>22</v>
      </c>
      <c r="C1364" s="47">
        <v>852.16796580000005</v>
      </c>
      <c r="D1364" s="14">
        <f t="shared" si="42"/>
        <v>853.17524226677006</v>
      </c>
      <c r="E1364" s="13">
        <f t="shared" si="43"/>
        <v>851.16068933323004</v>
      </c>
      <c r="F1364" t="s">
        <v>464</v>
      </c>
      <c r="H1364" t="s">
        <v>464</v>
      </c>
      <c r="I1364" t="s">
        <v>7722</v>
      </c>
      <c r="J1364" t="s">
        <v>7723</v>
      </c>
      <c r="N1364" s="44" t="s">
        <v>7724</v>
      </c>
      <c r="O1364" t="s">
        <v>7725</v>
      </c>
      <c r="P1364" s="15" t="s">
        <v>7726</v>
      </c>
      <c r="Q1364" s="4">
        <v>-7.76</v>
      </c>
      <c r="R1364" s="52" t="s">
        <v>10435</v>
      </c>
      <c r="S1364" s="52" t="s">
        <v>10435</v>
      </c>
      <c r="T1364" s="52" t="s">
        <v>10435</v>
      </c>
      <c r="U1364" s="52" t="s">
        <v>10435</v>
      </c>
      <c r="V1364" s="52" t="s">
        <v>10435</v>
      </c>
      <c r="W1364" s="52" t="s">
        <v>10435</v>
      </c>
      <c r="X1364" s="52" t="s">
        <v>10435</v>
      </c>
    </row>
    <row r="1365" spans="1:24" ht="15" customHeight="1" x14ac:dyDescent="0.2">
      <c r="A1365">
        <v>2020</v>
      </c>
      <c r="B1365" t="s">
        <v>22</v>
      </c>
      <c r="C1365" s="47">
        <v>945.16043760000002</v>
      </c>
      <c r="D1365" s="14">
        <f t="shared" si="42"/>
        <v>946.16771406677003</v>
      </c>
      <c r="E1365" s="13">
        <f t="shared" si="43"/>
        <v>944.15316113323001</v>
      </c>
      <c r="F1365" t="s">
        <v>7727</v>
      </c>
      <c r="H1365" t="s">
        <v>7727</v>
      </c>
      <c r="I1365" t="s">
        <v>7728</v>
      </c>
      <c r="J1365" t="s">
        <v>7729</v>
      </c>
      <c r="N1365" s="44" t="s">
        <v>7730</v>
      </c>
      <c r="O1365" t="s">
        <v>7731</v>
      </c>
      <c r="P1365" s="15" t="s">
        <v>7732</v>
      </c>
      <c r="Q1365" s="4">
        <v>-3.13</v>
      </c>
      <c r="R1365" s="52" t="s">
        <v>10435</v>
      </c>
      <c r="S1365" s="52" t="s">
        <v>10435</v>
      </c>
      <c r="T1365" s="52" t="s">
        <v>10435</v>
      </c>
      <c r="U1365" s="52" t="s">
        <v>10435</v>
      </c>
      <c r="V1365" s="52" t="s">
        <v>10435</v>
      </c>
      <c r="W1365" s="52" t="s">
        <v>10435</v>
      </c>
      <c r="X1365" s="52" t="s">
        <v>10435</v>
      </c>
    </row>
    <row r="1366" spans="1:24" ht="15" customHeight="1" x14ac:dyDescent="0.2">
      <c r="A1366">
        <v>2021</v>
      </c>
      <c r="B1366" t="s">
        <v>22</v>
      </c>
      <c r="C1366" s="47">
        <v>884.12141240000005</v>
      </c>
      <c r="D1366" s="14">
        <f t="shared" si="42"/>
        <v>885.12868886677006</v>
      </c>
      <c r="E1366" s="13">
        <f t="shared" si="43"/>
        <v>883.11413593323005</v>
      </c>
      <c r="F1366" t="s">
        <v>7733</v>
      </c>
      <c r="H1366" t="s">
        <v>7733</v>
      </c>
      <c r="I1366" t="s">
        <v>7734</v>
      </c>
      <c r="J1366" t="s">
        <v>7735</v>
      </c>
      <c r="N1366" s="44" t="s">
        <v>7736</v>
      </c>
      <c r="O1366" t="s">
        <v>7737</v>
      </c>
      <c r="P1366" s="15" t="s">
        <v>7738</v>
      </c>
      <c r="Q1366" s="4">
        <v>-6.56</v>
      </c>
      <c r="R1366" s="52" t="s">
        <v>10435</v>
      </c>
      <c r="S1366" s="52" t="s">
        <v>10435</v>
      </c>
      <c r="T1366" s="52" t="s">
        <v>10435</v>
      </c>
      <c r="U1366" s="52" t="s">
        <v>10435</v>
      </c>
      <c r="V1366" s="52" t="s">
        <v>10435</v>
      </c>
      <c r="W1366" s="52" t="s">
        <v>10435</v>
      </c>
      <c r="X1366" s="52" t="s">
        <v>10435</v>
      </c>
    </row>
    <row r="1367" spans="1:24" ht="15" customHeight="1" x14ac:dyDescent="0.2">
      <c r="A1367">
        <v>2022</v>
      </c>
      <c r="B1367" t="s">
        <v>22</v>
      </c>
      <c r="C1367" s="47">
        <v>1047.3554217999999</v>
      </c>
      <c r="D1367" s="14">
        <f t="shared" si="42"/>
        <v>1048.3626982667699</v>
      </c>
      <c r="E1367" s="13">
        <f t="shared" si="43"/>
        <v>1046.3481453332299</v>
      </c>
      <c r="F1367" t="s">
        <v>3618</v>
      </c>
      <c r="H1367" t="s">
        <v>3618</v>
      </c>
      <c r="I1367" t="s">
        <v>7739</v>
      </c>
      <c r="J1367" t="s">
        <v>7740</v>
      </c>
      <c r="N1367" s="44" t="s">
        <v>7741</v>
      </c>
      <c r="O1367" t="s">
        <v>7742</v>
      </c>
      <c r="P1367" s="15" t="s">
        <v>7743</v>
      </c>
      <c r="Q1367" s="4">
        <v>-0.3</v>
      </c>
      <c r="R1367" s="52" t="s">
        <v>10397</v>
      </c>
      <c r="S1367" s="52" t="s">
        <v>10406</v>
      </c>
      <c r="T1367" s="52" t="s">
        <v>10407</v>
      </c>
      <c r="U1367" s="52" t="s">
        <v>10408</v>
      </c>
      <c r="V1367" s="52" t="s">
        <v>10409</v>
      </c>
      <c r="W1367" s="52" t="s">
        <v>10425</v>
      </c>
      <c r="X1367" s="52" t="s">
        <v>10435</v>
      </c>
    </row>
    <row r="1368" spans="1:24" ht="15" customHeight="1" x14ac:dyDescent="0.2">
      <c r="A1368">
        <v>2023</v>
      </c>
      <c r="B1368" t="s">
        <v>22</v>
      </c>
      <c r="C1368" s="47">
        <v>1117.1303362000001</v>
      </c>
      <c r="D1368" s="14">
        <f t="shared" si="42"/>
        <v>1118.1376126667701</v>
      </c>
      <c r="E1368" s="13">
        <f t="shared" si="43"/>
        <v>1116.1230597332301</v>
      </c>
      <c r="F1368" t="s">
        <v>7744</v>
      </c>
      <c r="H1368" t="s">
        <v>7744</v>
      </c>
      <c r="I1368" t="s">
        <v>7745</v>
      </c>
      <c r="J1368" t="s">
        <v>7746</v>
      </c>
      <c r="N1368" s="44" t="s">
        <v>7747</v>
      </c>
      <c r="O1368" t="s">
        <v>7748</v>
      </c>
      <c r="P1368" s="15" t="s">
        <v>7749</v>
      </c>
      <c r="Q1368" s="4">
        <v>-8.57</v>
      </c>
      <c r="R1368" s="52" t="s">
        <v>10435</v>
      </c>
      <c r="S1368" s="52" t="s">
        <v>10435</v>
      </c>
      <c r="T1368" s="52" t="s">
        <v>10435</v>
      </c>
      <c r="U1368" s="52" t="s">
        <v>10435</v>
      </c>
      <c r="V1368" s="52" t="s">
        <v>10435</v>
      </c>
      <c r="W1368" s="52" t="s">
        <v>10435</v>
      </c>
      <c r="X1368" s="52" t="s">
        <v>10435</v>
      </c>
    </row>
    <row r="1369" spans="1:24" ht="15" customHeight="1" x14ac:dyDescent="0.2">
      <c r="A1369">
        <v>2024</v>
      </c>
      <c r="B1369" t="s">
        <v>22</v>
      </c>
      <c r="C1369" s="47">
        <v>962.09505100000001</v>
      </c>
      <c r="D1369" s="14">
        <f t="shared" si="42"/>
        <v>963.10232746677002</v>
      </c>
      <c r="E1369" s="13">
        <f t="shared" si="43"/>
        <v>961.08777453323</v>
      </c>
      <c r="F1369" t="s">
        <v>7750</v>
      </c>
      <c r="H1369" t="s">
        <v>7750</v>
      </c>
      <c r="I1369" t="s">
        <v>7751</v>
      </c>
      <c r="J1369" t="s">
        <v>7752</v>
      </c>
      <c r="N1369" s="44" t="s">
        <v>7753</v>
      </c>
      <c r="O1369" t="s">
        <v>7754</v>
      </c>
      <c r="P1369" s="15" t="s">
        <v>7755</v>
      </c>
      <c r="Q1369" s="4">
        <v>-9.4</v>
      </c>
      <c r="R1369" s="52" t="s">
        <v>10435</v>
      </c>
      <c r="S1369" s="52" t="s">
        <v>10435</v>
      </c>
      <c r="T1369" s="52" t="s">
        <v>10435</v>
      </c>
      <c r="U1369" s="52" t="s">
        <v>10435</v>
      </c>
      <c r="V1369" s="52" t="s">
        <v>10435</v>
      </c>
      <c r="W1369" s="52" t="s">
        <v>10435</v>
      </c>
      <c r="X1369" s="52" t="s">
        <v>10435</v>
      </c>
    </row>
    <row r="1370" spans="1:24" ht="15" customHeight="1" x14ac:dyDescent="0.2">
      <c r="A1370">
        <v>2025</v>
      </c>
      <c r="B1370" t="s">
        <v>22</v>
      </c>
      <c r="C1370" s="47">
        <v>958.23363659999995</v>
      </c>
      <c r="D1370" s="14">
        <f t="shared" si="42"/>
        <v>959.24091306676996</v>
      </c>
      <c r="E1370" s="13">
        <f t="shared" si="43"/>
        <v>957.22636013322995</v>
      </c>
      <c r="F1370" t="s">
        <v>7756</v>
      </c>
      <c r="H1370" t="s">
        <v>7756</v>
      </c>
      <c r="I1370" t="s">
        <v>7757</v>
      </c>
      <c r="J1370" t="s">
        <v>7758</v>
      </c>
      <c r="N1370" s="44" t="s">
        <v>7759</v>
      </c>
      <c r="O1370" t="s">
        <v>7760</v>
      </c>
      <c r="P1370" s="15" t="s">
        <v>7761</v>
      </c>
      <c r="Q1370" s="4">
        <v>-7.01</v>
      </c>
      <c r="R1370" s="52" t="s">
        <v>10435</v>
      </c>
      <c r="S1370" s="52" t="s">
        <v>10435</v>
      </c>
      <c r="T1370" s="52" t="s">
        <v>10435</v>
      </c>
      <c r="U1370" s="52" t="s">
        <v>10435</v>
      </c>
      <c r="V1370" s="52" t="s">
        <v>10435</v>
      </c>
      <c r="W1370" s="52" t="s">
        <v>10435</v>
      </c>
      <c r="X1370" s="52" t="s">
        <v>10435</v>
      </c>
    </row>
    <row r="1371" spans="1:24" ht="15" customHeight="1" x14ac:dyDescent="0.2">
      <c r="A1371">
        <v>2026</v>
      </c>
      <c r="B1371" t="s">
        <v>22</v>
      </c>
      <c r="C1371" s="47">
        <v>1039.1496304</v>
      </c>
      <c r="D1371" s="14">
        <f t="shared" si="42"/>
        <v>1040.15690686677</v>
      </c>
      <c r="E1371" s="13">
        <f t="shared" si="43"/>
        <v>1038.14235393323</v>
      </c>
      <c r="F1371" t="s">
        <v>7762</v>
      </c>
      <c r="H1371" t="s">
        <v>7762</v>
      </c>
      <c r="I1371" t="s">
        <v>7763</v>
      </c>
      <c r="J1371" t="s">
        <v>7764</v>
      </c>
      <c r="N1371" s="44" t="s">
        <v>7765</v>
      </c>
      <c r="O1371" t="s">
        <v>7766</v>
      </c>
      <c r="P1371" s="15" t="s">
        <v>7767</v>
      </c>
      <c r="Q1371" s="4">
        <v>-12.17</v>
      </c>
      <c r="R1371" s="52" t="s">
        <v>10435</v>
      </c>
      <c r="S1371" s="52" t="s">
        <v>10435</v>
      </c>
      <c r="T1371" s="52" t="s">
        <v>10435</v>
      </c>
      <c r="U1371" s="52" t="s">
        <v>10435</v>
      </c>
      <c r="V1371" s="52" t="s">
        <v>10435</v>
      </c>
      <c r="W1371" s="52" t="s">
        <v>10435</v>
      </c>
      <c r="X1371" s="52" t="s">
        <v>10435</v>
      </c>
    </row>
    <row r="1372" spans="1:24" ht="15" customHeight="1" x14ac:dyDescent="0.2">
      <c r="A1372">
        <v>2027</v>
      </c>
      <c r="B1372" t="s">
        <v>22</v>
      </c>
      <c r="C1372" s="47">
        <v>966.15452240000002</v>
      </c>
      <c r="D1372" s="14">
        <f t="shared" si="42"/>
        <v>967.16179886677003</v>
      </c>
      <c r="E1372" s="13">
        <f t="shared" si="43"/>
        <v>965.14724593323001</v>
      </c>
      <c r="F1372" t="s">
        <v>7768</v>
      </c>
      <c r="H1372" t="s">
        <v>7768</v>
      </c>
      <c r="I1372" t="s">
        <v>7769</v>
      </c>
      <c r="J1372" t="s">
        <v>7770</v>
      </c>
      <c r="N1372" s="44" t="s">
        <v>7771</v>
      </c>
      <c r="O1372" t="s">
        <v>7772</v>
      </c>
      <c r="P1372" s="15" t="s">
        <v>7773</v>
      </c>
      <c r="Q1372" s="4">
        <v>-9.15</v>
      </c>
      <c r="R1372" s="52" t="s">
        <v>10435</v>
      </c>
      <c r="S1372" s="52" t="s">
        <v>10435</v>
      </c>
      <c r="T1372" s="52" t="s">
        <v>10435</v>
      </c>
      <c r="U1372" s="52" t="s">
        <v>10435</v>
      </c>
      <c r="V1372" s="52" t="s">
        <v>10435</v>
      </c>
      <c r="W1372" s="52" t="s">
        <v>10435</v>
      </c>
      <c r="X1372" s="52" t="s">
        <v>10435</v>
      </c>
    </row>
    <row r="1373" spans="1:24" ht="15" customHeight="1" x14ac:dyDescent="0.2">
      <c r="A1373">
        <v>2028</v>
      </c>
      <c r="B1373" t="s">
        <v>22</v>
      </c>
      <c r="C1373" s="47">
        <v>911.20507780000003</v>
      </c>
      <c r="D1373" s="14">
        <f t="shared" si="42"/>
        <v>912.21235426677003</v>
      </c>
      <c r="E1373" s="13">
        <f t="shared" si="43"/>
        <v>910.19780133323002</v>
      </c>
      <c r="F1373" t="s">
        <v>7774</v>
      </c>
      <c r="H1373" t="s">
        <v>7774</v>
      </c>
      <c r="I1373" t="s">
        <v>7775</v>
      </c>
      <c r="J1373" t="s">
        <v>7776</v>
      </c>
      <c r="N1373" s="44" t="s">
        <v>7777</v>
      </c>
      <c r="O1373" t="s">
        <v>7778</v>
      </c>
      <c r="P1373" s="15" t="s">
        <v>7779</v>
      </c>
      <c r="Q1373" s="4">
        <v>-8.89</v>
      </c>
      <c r="R1373" s="52" t="s">
        <v>10435</v>
      </c>
      <c r="S1373" s="52" t="s">
        <v>10435</v>
      </c>
      <c r="T1373" s="52" t="s">
        <v>10435</v>
      </c>
      <c r="U1373" s="52" t="s">
        <v>10435</v>
      </c>
      <c r="V1373" s="52" t="s">
        <v>10435</v>
      </c>
      <c r="W1373" s="52" t="s">
        <v>10435</v>
      </c>
      <c r="X1373" s="52" t="s">
        <v>10435</v>
      </c>
    </row>
    <row r="1374" spans="1:24" ht="15" customHeight="1" x14ac:dyDescent="0.2">
      <c r="A1374">
        <v>2029</v>
      </c>
      <c r="B1374" t="s">
        <v>22</v>
      </c>
      <c r="C1374" s="47">
        <v>1354.4358536000002</v>
      </c>
      <c r="D1374" s="14">
        <f t="shared" si="42"/>
        <v>1355.4431300667702</v>
      </c>
      <c r="E1374" s="13">
        <f t="shared" si="43"/>
        <v>1353.4285771332302</v>
      </c>
      <c r="F1374" t="s">
        <v>7780</v>
      </c>
      <c r="H1374" t="s">
        <v>7780</v>
      </c>
      <c r="I1374" t="s">
        <v>7781</v>
      </c>
      <c r="J1374" t="s">
        <v>7782</v>
      </c>
      <c r="N1374" s="44" t="s">
        <v>7783</v>
      </c>
      <c r="O1374" t="s">
        <v>7784</v>
      </c>
      <c r="P1374" s="15" t="s">
        <v>7785</v>
      </c>
      <c r="Q1374" s="4">
        <v>-3.65</v>
      </c>
      <c r="R1374" s="52" t="s">
        <v>10435</v>
      </c>
      <c r="S1374" s="52" t="s">
        <v>10435</v>
      </c>
      <c r="T1374" s="52" t="s">
        <v>10435</v>
      </c>
      <c r="U1374" s="52" t="s">
        <v>10435</v>
      </c>
      <c r="V1374" s="52" t="s">
        <v>10435</v>
      </c>
      <c r="W1374" s="52" t="s">
        <v>10435</v>
      </c>
      <c r="X1374" s="52" t="s">
        <v>10435</v>
      </c>
    </row>
    <row r="1375" spans="1:24" ht="15" customHeight="1" x14ac:dyDescent="0.2">
      <c r="A1375">
        <v>2030</v>
      </c>
      <c r="B1375" t="s">
        <v>22</v>
      </c>
      <c r="C1375" s="47">
        <v>896.19417920000001</v>
      </c>
      <c r="D1375" s="14">
        <f t="shared" si="42"/>
        <v>897.20145566677002</v>
      </c>
      <c r="E1375" s="13">
        <f t="shared" si="43"/>
        <v>895.18690273323</v>
      </c>
      <c r="F1375" t="s">
        <v>6646</v>
      </c>
      <c r="H1375" t="s">
        <v>6646</v>
      </c>
      <c r="I1375" t="s">
        <v>7786</v>
      </c>
      <c r="J1375" t="s">
        <v>7787</v>
      </c>
      <c r="N1375" s="44" t="s">
        <v>7788</v>
      </c>
      <c r="O1375" t="s">
        <v>7789</v>
      </c>
      <c r="P1375" s="15" t="s">
        <v>7790</v>
      </c>
      <c r="Q1375" s="4">
        <v>-7.94</v>
      </c>
      <c r="R1375" s="52" t="s">
        <v>10435</v>
      </c>
      <c r="S1375" s="52" t="s">
        <v>10435</v>
      </c>
      <c r="T1375" s="52" t="s">
        <v>10435</v>
      </c>
      <c r="U1375" s="52" t="s">
        <v>10435</v>
      </c>
      <c r="V1375" s="52" t="s">
        <v>10435</v>
      </c>
      <c r="W1375" s="52" t="s">
        <v>10435</v>
      </c>
      <c r="X1375" s="52" t="s">
        <v>10435</v>
      </c>
    </row>
    <row r="1376" spans="1:24" ht="15" customHeight="1" x14ac:dyDescent="0.2">
      <c r="A1376">
        <v>2031</v>
      </c>
      <c r="B1376" t="s">
        <v>22</v>
      </c>
      <c r="C1376" s="47">
        <v>1111.2289222000002</v>
      </c>
      <c r="D1376" s="14">
        <f t="shared" si="42"/>
        <v>1112.2361986667702</v>
      </c>
      <c r="E1376" s="13">
        <f t="shared" si="43"/>
        <v>1110.2216457332302</v>
      </c>
      <c r="F1376" t="s">
        <v>7235</v>
      </c>
      <c r="H1376" t="s">
        <v>7235</v>
      </c>
      <c r="I1376" t="s">
        <v>7791</v>
      </c>
      <c r="J1376" t="s">
        <v>7792</v>
      </c>
      <c r="N1376" s="44" t="s">
        <v>7793</v>
      </c>
      <c r="O1376" t="s">
        <v>7794</v>
      </c>
      <c r="P1376" s="15" t="s">
        <v>7795</v>
      </c>
      <c r="Q1376" s="4">
        <v>-5.0599999999999996</v>
      </c>
      <c r="R1376" s="52" t="s">
        <v>10435</v>
      </c>
      <c r="S1376" s="52" t="s">
        <v>10435</v>
      </c>
      <c r="T1376" s="52" t="s">
        <v>10435</v>
      </c>
      <c r="U1376" s="52" t="s">
        <v>10435</v>
      </c>
      <c r="V1376" s="52" t="s">
        <v>10435</v>
      </c>
      <c r="W1376" s="52" t="s">
        <v>10435</v>
      </c>
      <c r="X1376" s="52" t="s">
        <v>10435</v>
      </c>
    </row>
    <row r="1377" spans="1:24" ht="15" customHeight="1" x14ac:dyDescent="0.2">
      <c r="A1377">
        <v>2032</v>
      </c>
      <c r="B1377" t="s">
        <v>22</v>
      </c>
      <c r="C1377" s="47">
        <v>927.14585140000008</v>
      </c>
      <c r="D1377" s="14">
        <f t="shared" si="42"/>
        <v>928.15312786677009</v>
      </c>
      <c r="E1377" s="13">
        <f t="shared" si="43"/>
        <v>926.13857493323007</v>
      </c>
      <c r="F1377" t="s">
        <v>7796</v>
      </c>
      <c r="H1377" t="s">
        <v>7796</v>
      </c>
      <c r="I1377" t="s">
        <v>7797</v>
      </c>
      <c r="J1377" t="s">
        <v>7798</v>
      </c>
      <c r="N1377" s="44" t="s">
        <v>7799</v>
      </c>
      <c r="O1377" t="s">
        <v>7800</v>
      </c>
      <c r="P1377" s="15" t="s">
        <v>7801</v>
      </c>
      <c r="Q1377" s="4">
        <v>-9.4</v>
      </c>
      <c r="R1377" s="52" t="s">
        <v>10435</v>
      </c>
      <c r="S1377" s="52" t="s">
        <v>10435</v>
      </c>
      <c r="T1377" s="52" t="s">
        <v>10435</v>
      </c>
      <c r="U1377" s="52" t="s">
        <v>10435</v>
      </c>
      <c r="V1377" s="52" t="s">
        <v>10435</v>
      </c>
      <c r="W1377" s="52" t="s">
        <v>10435</v>
      </c>
      <c r="X1377" s="52" t="s">
        <v>10435</v>
      </c>
    </row>
    <row r="1378" spans="1:24" ht="15" customHeight="1" x14ac:dyDescent="0.2">
      <c r="A1378">
        <v>2033</v>
      </c>
      <c r="B1378" t="s">
        <v>22</v>
      </c>
      <c r="C1378" s="47">
        <v>911.17608680000001</v>
      </c>
      <c r="D1378" s="14">
        <f t="shared" si="42"/>
        <v>912.18336326677002</v>
      </c>
      <c r="E1378" s="13">
        <f t="shared" si="43"/>
        <v>910.16881033323</v>
      </c>
      <c r="F1378" t="s">
        <v>1771</v>
      </c>
      <c r="H1378" t="s">
        <v>1771</v>
      </c>
      <c r="I1378" t="s">
        <v>7802</v>
      </c>
      <c r="J1378" t="s">
        <v>7803</v>
      </c>
      <c r="N1378" s="44" t="s">
        <v>7804</v>
      </c>
      <c r="O1378" t="s">
        <v>7805</v>
      </c>
      <c r="P1378" s="15" t="s">
        <v>7806</v>
      </c>
      <c r="Q1378" s="4">
        <v>-3.53</v>
      </c>
      <c r="R1378" s="52" t="s">
        <v>10435</v>
      </c>
      <c r="S1378" s="52" t="s">
        <v>10435</v>
      </c>
      <c r="T1378" s="52" t="s">
        <v>10435</v>
      </c>
      <c r="U1378" s="52" t="s">
        <v>10435</v>
      </c>
      <c r="V1378" s="52" t="s">
        <v>10435</v>
      </c>
      <c r="W1378" s="52" t="s">
        <v>10435</v>
      </c>
      <c r="X1378" s="52" t="s">
        <v>10435</v>
      </c>
    </row>
    <row r="1379" spans="1:24" ht="15" customHeight="1" x14ac:dyDescent="0.2">
      <c r="A1379">
        <v>2034</v>
      </c>
      <c r="B1379" t="s">
        <v>22</v>
      </c>
      <c r="C1379" s="47">
        <v>938.14320960000009</v>
      </c>
      <c r="D1379" s="14">
        <f t="shared" si="42"/>
        <v>939.1504860667701</v>
      </c>
      <c r="E1379" s="13">
        <f t="shared" si="43"/>
        <v>937.13593313323008</v>
      </c>
      <c r="F1379" t="s">
        <v>7807</v>
      </c>
      <c r="H1379" t="s">
        <v>7807</v>
      </c>
      <c r="I1379" t="s">
        <v>7808</v>
      </c>
      <c r="J1379" t="s">
        <v>7809</v>
      </c>
      <c r="N1379" s="44" t="s">
        <v>7810</v>
      </c>
      <c r="O1379" t="s">
        <v>7811</v>
      </c>
      <c r="P1379" s="15" t="s">
        <v>7812</v>
      </c>
      <c r="Q1379" s="4">
        <v>-9.0399999999999991</v>
      </c>
      <c r="R1379" s="52" t="s">
        <v>10435</v>
      </c>
      <c r="S1379" s="52" t="s">
        <v>10435</v>
      </c>
      <c r="T1379" s="52" t="s">
        <v>10435</v>
      </c>
      <c r="U1379" s="52" t="s">
        <v>10435</v>
      </c>
      <c r="V1379" s="52" t="s">
        <v>10435</v>
      </c>
      <c r="W1379" s="52" t="s">
        <v>10435</v>
      </c>
      <c r="X1379" s="52" t="s">
        <v>10435</v>
      </c>
    </row>
    <row r="1380" spans="1:24" ht="15" customHeight="1" x14ac:dyDescent="0.2">
      <c r="A1380">
        <v>2035</v>
      </c>
      <c r="B1380" t="s">
        <v>22</v>
      </c>
      <c r="C1380" s="47">
        <v>1104.1731876000001</v>
      </c>
      <c r="D1380" s="14">
        <f t="shared" si="42"/>
        <v>1105.1804640667701</v>
      </c>
      <c r="E1380" s="13">
        <f t="shared" si="43"/>
        <v>1103.1659111332301</v>
      </c>
      <c r="F1380" t="s">
        <v>7813</v>
      </c>
      <c r="H1380" t="s">
        <v>7813</v>
      </c>
      <c r="I1380" t="s">
        <v>7814</v>
      </c>
      <c r="J1380" t="s">
        <v>7815</v>
      </c>
      <c r="N1380" s="44" t="s">
        <v>7816</v>
      </c>
      <c r="O1380" t="s">
        <v>7817</v>
      </c>
      <c r="P1380" s="15" t="s">
        <v>7818</v>
      </c>
      <c r="Q1380" s="4">
        <v>-12.64</v>
      </c>
      <c r="R1380" s="52" t="s">
        <v>10435</v>
      </c>
      <c r="S1380" s="52" t="s">
        <v>10435</v>
      </c>
      <c r="T1380" s="52" t="s">
        <v>10435</v>
      </c>
      <c r="U1380" s="52" t="s">
        <v>10435</v>
      </c>
      <c r="V1380" s="52" t="s">
        <v>10435</v>
      </c>
      <c r="W1380" s="52" t="s">
        <v>10435</v>
      </c>
      <c r="X1380" s="52" t="s">
        <v>10435</v>
      </c>
    </row>
    <row r="1381" spans="1:24" ht="15" customHeight="1" x14ac:dyDescent="0.2">
      <c r="A1381">
        <v>2036</v>
      </c>
      <c r="B1381" t="s">
        <v>22</v>
      </c>
      <c r="C1381" s="47">
        <v>1144.1867280000001</v>
      </c>
      <c r="D1381" s="14">
        <f t="shared" si="42"/>
        <v>1145.1940044667701</v>
      </c>
      <c r="E1381" s="13">
        <f t="shared" si="43"/>
        <v>1143.1794515332301</v>
      </c>
      <c r="F1381" t="s">
        <v>7819</v>
      </c>
      <c r="H1381" t="s">
        <v>7819</v>
      </c>
      <c r="I1381" t="s">
        <v>7820</v>
      </c>
      <c r="J1381" t="s">
        <v>7821</v>
      </c>
      <c r="N1381" s="44" t="s">
        <v>7822</v>
      </c>
      <c r="O1381" t="s">
        <v>7823</v>
      </c>
      <c r="P1381" s="15" t="s">
        <v>7824</v>
      </c>
      <c r="Q1381" s="4">
        <v>-11.1</v>
      </c>
      <c r="R1381" s="52" t="s">
        <v>10435</v>
      </c>
      <c r="S1381" s="52" t="s">
        <v>10435</v>
      </c>
      <c r="T1381" s="52" t="s">
        <v>10435</v>
      </c>
      <c r="U1381" s="52" t="s">
        <v>10435</v>
      </c>
      <c r="V1381" s="52" t="s">
        <v>10435</v>
      </c>
      <c r="W1381" s="52" t="s">
        <v>10435</v>
      </c>
      <c r="X1381" s="52" t="s">
        <v>10435</v>
      </c>
    </row>
    <row r="1382" spans="1:24" ht="15" customHeight="1" x14ac:dyDescent="0.2">
      <c r="A1382">
        <v>2037</v>
      </c>
      <c r="B1382" t="s">
        <v>22</v>
      </c>
      <c r="C1382" s="47">
        <v>1041.3084741999999</v>
      </c>
      <c r="D1382" s="14">
        <f t="shared" si="42"/>
        <v>1042.3157506667699</v>
      </c>
      <c r="E1382" s="13">
        <f t="shared" si="43"/>
        <v>1040.3011977332299</v>
      </c>
      <c r="F1382" t="s">
        <v>3575</v>
      </c>
      <c r="H1382" t="s">
        <v>3575</v>
      </c>
      <c r="I1382" t="s">
        <v>7825</v>
      </c>
      <c r="J1382" t="s">
        <v>7826</v>
      </c>
      <c r="N1382" s="44" t="s">
        <v>7827</v>
      </c>
      <c r="O1382" t="s">
        <v>7828</v>
      </c>
      <c r="P1382" s="15" t="s">
        <v>7829</v>
      </c>
      <c r="Q1382" s="4">
        <v>-0.62</v>
      </c>
      <c r="R1382" s="52" t="s">
        <v>10435</v>
      </c>
      <c r="S1382" s="52" t="s">
        <v>10435</v>
      </c>
      <c r="T1382" s="52" t="s">
        <v>10435</v>
      </c>
      <c r="U1382" s="52" t="s">
        <v>10435</v>
      </c>
      <c r="V1382" s="52" t="s">
        <v>10435</v>
      </c>
      <c r="W1382" s="52" t="s">
        <v>10435</v>
      </c>
      <c r="X1382" s="52" t="s">
        <v>10435</v>
      </c>
    </row>
    <row r="1383" spans="1:24" ht="15" customHeight="1" x14ac:dyDescent="0.2">
      <c r="A1383">
        <v>2038</v>
      </c>
      <c r="B1383" t="s">
        <v>22</v>
      </c>
      <c r="C1383" s="47">
        <v>993.15641559999995</v>
      </c>
      <c r="D1383" s="14">
        <f t="shared" si="42"/>
        <v>994.16369206676995</v>
      </c>
      <c r="E1383" s="13">
        <f t="shared" si="43"/>
        <v>992.14913913322994</v>
      </c>
      <c r="F1383" t="s">
        <v>7830</v>
      </c>
      <c r="H1383" t="s">
        <v>7830</v>
      </c>
      <c r="I1383" t="s">
        <v>7831</v>
      </c>
      <c r="J1383" t="s">
        <v>7832</v>
      </c>
      <c r="N1383" s="44" t="s">
        <v>7833</v>
      </c>
      <c r="O1383" t="s">
        <v>7834</v>
      </c>
      <c r="P1383" s="15" t="s">
        <v>7835</v>
      </c>
      <c r="Q1383" s="4">
        <v>-5.77</v>
      </c>
      <c r="R1383" s="52" t="s">
        <v>10435</v>
      </c>
      <c r="S1383" s="52" t="s">
        <v>10435</v>
      </c>
      <c r="T1383" s="52" t="s">
        <v>10435</v>
      </c>
      <c r="U1383" s="52" t="s">
        <v>10435</v>
      </c>
      <c r="V1383" s="52" t="s">
        <v>10435</v>
      </c>
      <c r="W1383" s="52" t="s">
        <v>10435</v>
      </c>
      <c r="X1383" s="52" t="s">
        <v>10435</v>
      </c>
    </row>
    <row r="1384" spans="1:24" ht="15" customHeight="1" x14ac:dyDescent="0.2">
      <c r="A1384">
        <v>2040</v>
      </c>
      <c r="B1384" t="s">
        <v>22</v>
      </c>
      <c r="C1384" s="47">
        <v>1168.3136362000002</v>
      </c>
      <c r="D1384" s="14">
        <f t="shared" si="42"/>
        <v>1169.3209126667703</v>
      </c>
      <c r="E1384" s="13">
        <f t="shared" si="43"/>
        <v>1167.3063597332302</v>
      </c>
      <c r="F1384" t="s">
        <v>7836</v>
      </c>
      <c r="H1384" t="s">
        <v>7836</v>
      </c>
      <c r="I1384" t="s">
        <v>7837</v>
      </c>
      <c r="J1384" t="s">
        <v>7838</v>
      </c>
      <c r="N1384" s="44" t="s">
        <v>7839</v>
      </c>
      <c r="O1384" t="s">
        <v>7840</v>
      </c>
      <c r="P1384" s="15" t="s">
        <v>7841</v>
      </c>
      <c r="Q1384" s="4">
        <v>-6.85</v>
      </c>
      <c r="R1384" s="52" t="s">
        <v>10435</v>
      </c>
      <c r="S1384" s="52" t="s">
        <v>10435</v>
      </c>
      <c r="T1384" s="52" t="s">
        <v>10435</v>
      </c>
      <c r="U1384" s="52" t="s">
        <v>10435</v>
      </c>
      <c r="V1384" s="52" t="s">
        <v>10435</v>
      </c>
      <c r="W1384" s="52" t="s">
        <v>10435</v>
      </c>
      <c r="X1384" s="52" t="s">
        <v>10435</v>
      </c>
    </row>
    <row r="1385" spans="1:24" ht="15" customHeight="1" x14ac:dyDescent="0.2">
      <c r="A1385">
        <v>2041</v>
      </c>
      <c r="B1385" t="s">
        <v>22</v>
      </c>
      <c r="C1385" s="47">
        <v>1110.2484176</v>
      </c>
      <c r="D1385" s="14">
        <f t="shared" si="42"/>
        <v>1111.25569406677</v>
      </c>
      <c r="E1385" s="13">
        <f t="shared" si="43"/>
        <v>1109.24114113323</v>
      </c>
      <c r="F1385" t="s">
        <v>5547</v>
      </c>
      <c r="H1385" t="s">
        <v>5547</v>
      </c>
      <c r="I1385" t="s">
        <v>5548</v>
      </c>
      <c r="J1385" t="s">
        <v>7842</v>
      </c>
      <c r="N1385" s="44" t="s">
        <v>7843</v>
      </c>
      <c r="O1385" t="s">
        <v>7844</v>
      </c>
      <c r="P1385" s="15" t="s">
        <v>7845</v>
      </c>
      <c r="Q1385" s="4">
        <v>-6.29</v>
      </c>
      <c r="R1385" s="52" t="s">
        <v>10435</v>
      </c>
      <c r="S1385" s="52" t="s">
        <v>10435</v>
      </c>
      <c r="T1385" s="52" t="s">
        <v>10435</v>
      </c>
      <c r="U1385" s="52" t="s">
        <v>10435</v>
      </c>
      <c r="V1385" s="52" t="s">
        <v>10435</v>
      </c>
      <c r="W1385" s="52" t="s">
        <v>10435</v>
      </c>
      <c r="X1385" s="52" t="s">
        <v>10435</v>
      </c>
    </row>
    <row r="1386" spans="1:24" ht="15" customHeight="1" x14ac:dyDescent="0.2">
      <c r="A1386">
        <v>2042</v>
      </c>
      <c r="B1386" t="s">
        <v>22</v>
      </c>
      <c r="C1386" s="47">
        <v>1047.1523764000001</v>
      </c>
      <c r="D1386" s="14">
        <f t="shared" si="42"/>
        <v>1048.1596528667701</v>
      </c>
      <c r="E1386" s="13">
        <f t="shared" si="43"/>
        <v>1046.1450999332301</v>
      </c>
      <c r="F1386" t="s">
        <v>7846</v>
      </c>
      <c r="H1386" t="s">
        <v>7846</v>
      </c>
      <c r="I1386" t="s">
        <v>7847</v>
      </c>
      <c r="J1386" t="s">
        <v>7848</v>
      </c>
      <c r="N1386" s="44" t="s">
        <v>7849</v>
      </c>
      <c r="O1386" t="s">
        <v>7850</v>
      </c>
      <c r="P1386" s="15" t="s">
        <v>7851</v>
      </c>
      <c r="Q1386" s="4">
        <v>-2.4500000000000002</v>
      </c>
      <c r="R1386" s="52" t="s">
        <v>10435</v>
      </c>
      <c r="S1386" s="52" t="s">
        <v>10435</v>
      </c>
      <c r="T1386" s="52" t="s">
        <v>10435</v>
      </c>
      <c r="U1386" s="52" t="s">
        <v>10435</v>
      </c>
      <c r="V1386" s="52" t="s">
        <v>10435</v>
      </c>
      <c r="W1386" s="52" t="s">
        <v>10435</v>
      </c>
      <c r="X1386" s="52" t="s">
        <v>10435</v>
      </c>
    </row>
    <row r="1387" spans="1:24" ht="15" customHeight="1" x14ac:dyDescent="0.2">
      <c r="A1387">
        <v>2043</v>
      </c>
      <c r="B1387" t="s">
        <v>22</v>
      </c>
      <c r="C1387" s="47">
        <v>940.14762580000001</v>
      </c>
      <c r="D1387" s="14">
        <f t="shared" si="42"/>
        <v>941.15490226677002</v>
      </c>
      <c r="E1387" s="13">
        <f t="shared" si="43"/>
        <v>939.14034933323001</v>
      </c>
      <c r="F1387" t="s">
        <v>7852</v>
      </c>
      <c r="H1387" t="s">
        <v>7852</v>
      </c>
      <c r="I1387" t="s">
        <v>7853</v>
      </c>
      <c r="J1387" t="s">
        <v>7854</v>
      </c>
      <c r="N1387" s="44" t="s">
        <v>7855</v>
      </c>
      <c r="O1387" t="s">
        <v>7856</v>
      </c>
      <c r="P1387" s="15" t="s">
        <v>7857</v>
      </c>
      <c r="Q1387" s="4">
        <v>-7.08</v>
      </c>
      <c r="R1387" s="52" t="s">
        <v>10435</v>
      </c>
      <c r="S1387" s="52" t="s">
        <v>10435</v>
      </c>
      <c r="T1387" s="52" t="s">
        <v>10435</v>
      </c>
      <c r="U1387" s="52" t="s">
        <v>10435</v>
      </c>
      <c r="V1387" s="52" t="s">
        <v>10435</v>
      </c>
      <c r="W1387" s="52" t="s">
        <v>10435</v>
      </c>
      <c r="X1387" s="52" t="s">
        <v>10435</v>
      </c>
    </row>
    <row r="1388" spans="1:24" ht="15" customHeight="1" x14ac:dyDescent="0.2">
      <c r="A1388">
        <v>2044</v>
      </c>
      <c r="B1388" t="s">
        <v>22</v>
      </c>
      <c r="C1388" s="47">
        <v>1329.1389256</v>
      </c>
      <c r="D1388" s="14">
        <f t="shared" si="42"/>
        <v>1330.14620206677</v>
      </c>
      <c r="E1388" s="13">
        <f t="shared" si="43"/>
        <v>1328.13164913323</v>
      </c>
      <c r="F1388" t="s">
        <v>7858</v>
      </c>
      <c r="H1388" t="s">
        <v>7858</v>
      </c>
      <c r="I1388" t="s">
        <v>7859</v>
      </c>
      <c r="J1388" t="s">
        <v>7860</v>
      </c>
      <c r="N1388" s="44" t="s">
        <v>7861</v>
      </c>
      <c r="O1388" t="s">
        <v>7862</v>
      </c>
      <c r="P1388" s="15" t="s">
        <v>7863</v>
      </c>
      <c r="Q1388" s="4">
        <v>-10.45</v>
      </c>
      <c r="R1388" s="52" t="s">
        <v>10435</v>
      </c>
      <c r="S1388" s="52" t="s">
        <v>10435</v>
      </c>
      <c r="T1388" s="52" t="s">
        <v>10435</v>
      </c>
      <c r="U1388" s="52" t="s">
        <v>10435</v>
      </c>
      <c r="V1388" s="52" t="s">
        <v>10435</v>
      </c>
      <c r="W1388" s="52" t="s">
        <v>10435</v>
      </c>
      <c r="X1388" s="52" t="s">
        <v>10435</v>
      </c>
    </row>
    <row r="1389" spans="1:24" ht="15" customHeight="1" x14ac:dyDescent="0.2">
      <c r="A1389">
        <v>2045</v>
      </c>
      <c r="B1389" t="s">
        <v>22</v>
      </c>
      <c r="C1389" s="47">
        <v>995.11870899999997</v>
      </c>
      <c r="D1389" s="14">
        <f t="shared" si="42"/>
        <v>996.12598546676998</v>
      </c>
      <c r="E1389" s="13">
        <f t="shared" si="43"/>
        <v>994.11143253322996</v>
      </c>
      <c r="F1389" t="s">
        <v>7864</v>
      </c>
      <c r="H1389" t="s">
        <v>7864</v>
      </c>
      <c r="I1389" t="s">
        <v>7865</v>
      </c>
      <c r="J1389" t="s">
        <v>7866</v>
      </c>
      <c r="N1389" s="44" t="s">
        <v>7867</v>
      </c>
      <c r="O1389" t="s">
        <v>7868</v>
      </c>
      <c r="P1389" s="15" t="s">
        <v>7869</v>
      </c>
      <c r="Q1389" s="4">
        <v>-8.7200000000000006</v>
      </c>
      <c r="R1389" s="52" t="s">
        <v>10435</v>
      </c>
      <c r="S1389" s="52" t="s">
        <v>10435</v>
      </c>
      <c r="T1389" s="52" t="s">
        <v>10435</v>
      </c>
      <c r="U1389" s="52" t="s">
        <v>10435</v>
      </c>
      <c r="V1389" s="52" t="s">
        <v>10435</v>
      </c>
      <c r="W1389" s="52" t="s">
        <v>10435</v>
      </c>
      <c r="X1389" s="52" t="s">
        <v>10435</v>
      </c>
    </row>
    <row r="1390" spans="1:24" ht="15" customHeight="1" x14ac:dyDescent="0.2">
      <c r="A1390">
        <v>2046</v>
      </c>
      <c r="B1390" t="s">
        <v>22</v>
      </c>
      <c r="C1390" s="47">
        <v>919.13739600000008</v>
      </c>
      <c r="D1390" s="14">
        <f t="shared" si="42"/>
        <v>920.14467246677009</v>
      </c>
      <c r="E1390" s="13">
        <f t="shared" si="43"/>
        <v>918.13011953323007</v>
      </c>
      <c r="F1390" t="s">
        <v>7870</v>
      </c>
      <c r="H1390" t="s">
        <v>7870</v>
      </c>
      <c r="I1390" t="s">
        <v>7871</v>
      </c>
      <c r="J1390" t="s">
        <v>7872</v>
      </c>
      <c r="N1390" s="44" t="s">
        <v>7873</v>
      </c>
      <c r="O1390" t="s">
        <v>7874</v>
      </c>
      <c r="P1390" s="15" t="s">
        <v>7875</v>
      </c>
      <c r="Q1390" s="4">
        <v>-7</v>
      </c>
      <c r="R1390" s="52" t="s">
        <v>10435</v>
      </c>
      <c r="S1390" s="52" t="s">
        <v>10435</v>
      </c>
      <c r="T1390" s="52" t="s">
        <v>10435</v>
      </c>
      <c r="U1390" s="52" t="s">
        <v>10435</v>
      </c>
      <c r="V1390" s="52" t="s">
        <v>10435</v>
      </c>
      <c r="W1390" s="52" t="s">
        <v>10435</v>
      </c>
      <c r="X1390" s="52" t="s">
        <v>10435</v>
      </c>
    </row>
    <row r="1391" spans="1:24" ht="15" customHeight="1" x14ac:dyDescent="0.2">
      <c r="A1391">
        <v>2047</v>
      </c>
      <c r="B1391" t="s">
        <v>22</v>
      </c>
      <c r="C1391" s="47">
        <v>950.04090960000008</v>
      </c>
      <c r="D1391" s="14">
        <f t="shared" si="42"/>
        <v>951.04818606677009</v>
      </c>
      <c r="E1391" s="13">
        <f t="shared" si="43"/>
        <v>949.03363313323007</v>
      </c>
      <c r="F1391" t="s">
        <v>7876</v>
      </c>
      <c r="H1391" t="s">
        <v>7876</v>
      </c>
      <c r="I1391" t="s">
        <v>7877</v>
      </c>
      <c r="J1391" t="s">
        <v>7878</v>
      </c>
      <c r="N1391" s="44" t="s">
        <v>7879</v>
      </c>
      <c r="O1391" t="s">
        <v>7880</v>
      </c>
      <c r="P1391" s="15" t="s">
        <v>7881</v>
      </c>
      <c r="Q1391" s="4">
        <v>-9.0399999999999991</v>
      </c>
      <c r="R1391" s="52" t="s">
        <v>10435</v>
      </c>
      <c r="S1391" s="52" t="s">
        <v>10435</v>
      </c>
      <c r="T1391" s="52" t="s">
        <v>10435</v>
      </c>
      <c r="U1391" s="52" t="s">
        <v>10435</v>
      </c>
      <c r="V1391" s="52" t="s">
        <v>10435</v>
      </c>
      <c r="W1391" s="52" t="s">
        <v>10435</v>
      </c>
      <c r="X1391" s="52" t="s">
        <v>10435</v>
      </c>
    </row>
    <row r="1392" spans="1:24" ht="15" customHeight="1" x14ac:dyDescent="0.2">
      <c r="A1392">
        <v>2048</v>
      </c>
      <c r="B1392" t="s">
        <v>22</v>
      </c>
      <c r="C1392" s="47">
        <v>865.15198220000002</v>
      </c>
      <c r="D1392" s="14">
        <f t="shared" si="42"/>
        <v>866.15925866677003</v>
      </c>
      <c r="E1392" s="13">
        <f t="shared" si="43"/>
        <v>864.14470573323001</v>
      </c>
      <c r="F1392" t="s">
        <v>651</v>
      </c>
      <c r="H1392" t="s">
        <v>651</v>
      </c>
      <c r="I1392" t="s">
        <v>7882</v>
      </c>
      <c r="J1392" t="s">
        <v>7883</v>
      </c>
      <c r="N1392" s="44" t="s">
        <v>7884</v>
      </c>
      <c r="O1392" t="s">
        <v>7885</v>
      </c>
      <c r="P1392" s="15" t="s">
        <v>7886</v>
      </c>
      <c r="Q1392" s="4">
        <v>-5.48</v>
      </c>
      <c r="R1392" s="52" t="s">
        <v>10435</v>
      </c>
      <c r="S1392" s="52" t="s">
        <v>10435</v>
      </c>
      <c r="T1392" s="52" t="s">
        <v>10435</v>
      </c>
      <c r="U1392" s="52" t="s">
        <v>10435</v>
      </c>
      <c r="V1392" s="52" t="s">
        <v>10435</v>
      </c>
      <c r="W1392" s="52" t="s">
        <v>10435</v>
      </c>
      <c r="X1392" s="52" t="s">
        <v>10435</v>
      </c>
    </row>
    <row r="1393" spans="1:24" ht="15" customHeight="1" x14ac:dyDescent="0.2">
      <c r="A1393">
        <v>2049</v>
      </c>
      <c r="B1393" t="s">
        <v>22</v>
      </c>
      <c r="C1393" s="47">
        <v>981.18942859999993</v>
      </c>
      <c r="D1393" s="14">
        <f t="shared" si="42"/>
        <v>982.19670506676994</v>
      </c>
      <c r="E1393" s="13">
        <f t="shared" si="43"/>
        <v>980.18215213322992</v>
      </c>
      <c r="F1393" t="s">
        <v>5235</v>
      </c>
      <c r="H1393" t="s">
        <v>5235</v>
      </c>
      <c r="I1393" t="s">
        <v>7887</v>
      </c>
      <c r="J1393" t="s">
        <v>7888</v>
      </c>
      <c r="N1393" s="44" t="s">
        <v>7889</v>
      </c>
      <c r="O1393" t="s">
        <v>7890</v>
      </c>
      <c r="P1393" s="15" t="s">
        <v>7891</v>
      </c>
      <c r="Q1393" s="4">
        <v>-6.32</v>
      </c>
      <c r="R1393" s="52" t="s">
        <v>10435</v>
      </c>
      <c r="S1393" s="52" t="s">
        <v>10435</v>
      </c>
      <c r="T1393" s="52" t="s">
        <v>10435</v>
      </c>
      <c r="U1393" s="52" t="s">
        <v>10435</v>
      </c>
      <c r="V1393" s="52" t="s">
        <v>10435</v>
      </c>
      <c r="W1393" s="52" t="s">
        <v>10435</v>
      </c>
      <c r="X1393" s="52" t="s">
        <v>10435</v>
      </c>
    </row>
    <row r="1394" spans="1:24" ht="15" customHeight="1" x14ac:dyDescent="0.2">
      <c r="A1394">
        <v>2050</v>
      </c>
      <c r="B1394" t="s">
        <v>22</v>
      </c>
      <c r="C1394" s="47">
        <v>1335.2018442000003</v>
      </c>
      <c r="D1394" s="14">
        <f t="shared" si="42"/>
        <v>1336.2091206667703</v>
      </c>
      <c r="E1394" s="13">
        <f t="shared" si="43"/>
        <v>1334.1945677332303</v>
      </c>
      <c r="F1394" t="s">
        <v>7892</v>
      </c>
      <c r="H1394" t="s">
        <v>7892</v>
      </c>
      <c r="I1394" t="s">
        <v>7893</v>
      </c>
      <c r="J1394" t="s">
        <v>7894</v>
      </c>
      <c r="N1394" s="44" t="s">
        <v>7895</v>
      </c>
      <c r="O1394" t="s">
        <v>7896</v>
      </c>
      <c r="P1394" s="15" t="s">
        <v>7897</v>
      </c>
      <c r="Q1394" s="4">
        <v>-0.65</v>
      </c>
      <c r="R1394" s="52" t="s">
        <v>10435</v>
      </c>
      <c r="S1394" s="52" t="s">
        <v>10435</v>
      </c>
      <c r="T1394" s="52" t="s">
        <v>10435</v>
      </c>
      <c r="U1394" s="52" t="s">
        <v>10435</v>
      </c>
      <c r="V1394" s="52" t="s">
        <v>10435</v>
      </c>
      <c r="W1394" s="52" t="s">
        <v>10435</v>
      </c>
      <c r="X1394" s="52" t="s">
        <v>10435</v>
      </c>
    </row>
    <row r="1395" spans="1:24" ht="15" customHeight="1" x14ac:dyDescent="0.2">
      <c r="A1395">
        <v>2051</v>
      </c>
      <c r="B1395" t="s">
        <v>22</v>
      </c>
      <c r="C1395" s="47">
        <v>948.20032719999995</v>
      </c>
      <c r="D1395" s="14">
        <f t="shared" si="42"/>
        <v>949.20760366676996</v>
      </c>
      <c r="E1395" s="13">
        <f t="shared" si="43"/>
        <v>947.19305073322994</v>
      </c>
      <c r="F1395" t="s">
        <v>7898</v>
      </c>
      <c r="H1395" t="s">
        <v>7898</v>
      </c>
      <c r="I1395" t="s">
        <v>7899</v>
      </c>
      <c r="J1395" t="s">
        <v>7900</v>
      </c>
      <c r="N1395" s="44" t="s">
        <v>7901</v>
      </c>
      <c r="O1395" t="s">
        <v>7902</v>
      </c>
      <c r="P1395" s="15" t="s">
        <v>7903</v>
      </c>
      <c r="Q1395" s="4">
        <v>-9.0500000000000007</v>
      </c>
      <c r="R1395" s="52" t="s">
        <v>10435</v>
      </c>
      <c r="S1395" s="52" t="s">
        <v>10435</v>
      </c>
      <c r="T1395" s="52" t="s">
        <v>10435</v>
      </c>
      <c r="U1395" s="52" t="s">
        <v>10435</v>
      </c>
      <c r="V1395" s="52" t="s">
        <v>10435</v>
      </c>
      <c r="W1395" s="52" t="s">
        <v>10435</v>
      </c>
      <c r="X1395" s="52" t="s">
        <v>10435</v>
      </c>
    </row>
    <row r="1396" spans="1:24" ht="15" customHeight="1" x14ac:dyDescent="0.2">
      <c r="A1396">
        <v>2052</v>
      </c>
      <c r="B1396" t="s">
        <v>22</v>
      </c>
      <c r="C1396" s="47">
        <v>1350.3616468</v>
      </c>
      <c r="D1396" s="14">
        <f t="shared" si="42"/>
        <v>1351.36892326677</v>
      </c>
      <c r="E1396" s="13">
        <f t="shared" si="43"/>
        <v>1349.35437033323</v>
      </c>
      <c r="F1396" t="s">
        <v>7904</v>
      </c>
      <c r="H1396" t="s">
        <v>7904</v>
      </c>
      <c r="I1396" t="s">
        <v>7905</v>
      </c>
      <c r="J1396" t="s">
        <v>7906</v>
      </c>
      <c r="N1396" s="44" t="s">
        <v>7907</v>
      </c>
      <c r="O1396" t="s">
        <v>7908</v>
      </c>
      <c r="P1396" s="15" t="s">
        <v>7909</v>
      </c>
      <c r="Q1396" s="4">
        <v>-4.88</v>
      </c>
      <c r="R1396" s="52" t="s">
        <v>10435</v>
      </c>
      <c r="S1396" s="52" t="s">
        <v>10435</v>
      </c>
      <c r="T1396" s="52" t="s">
        <v>10435</v>
      </c>
      <c r="U1396" s="52" t="s">
        <v>10435</v>
      </c>
      <c r="V1396" s="52" t="s">
        <v>10435</v>
      </c>
      <c r="W1396" s="52" t="s">
        <v>10435</v>
      </c>
      <c r="X1396" s="52" t="s">
        <v>10435</v>
      </c>
    </row>
    <row r="1397" spans="1:24" ht="15" customHeight="1" x14ac:dyDescent="0.2">
      <c r="A1397">
        <v>2053</v>
      </c>
      <c r="B1397" t="s">
        <v>22</v>
      </c>
      <c r="C1397" s="47">
        <v>878.14723160000005</v>
      </c>
      <c r="D1397" s="14">
        <f t="shared" si="42"/>
        <v>879.15450806677006</v>
      </c>
      <c r="E1397" s="13">
        <f t="shared" si="43"/>
        <v>877.13995513323005</v>
      </c>
      <c r="F1397" t="s">
        <v>7910</v>
      </c>
      <c r="H1397" t="s">
        <v>7910</v>
      </c>
      <c r="I1397" t="s">
        <v>7911</v>
      </c>
      <c r="J1397" t="s">
        <v>7912</v>
      </c>
      <c r="N1397" s="44" t="s">
        <v>7913</v>
      </c>
      <c r="O1397" t="s">
        <v>7914</v>
      </c>
      <c r="P1397" s="15" t="s">
        <v>7915</v>
      </c>
      <c r="Q1397" s="4">
        <v>-6.59</v>
      </c>
      <c r="R1397" s="52" t="s">
        <v>10435</v>
      </c>
      <c r="S1397" s="52" t="s">
        <v>10435</v>
      </c>
      <c r="T1397" s="52" t="s">
        <v>10435</v>
      </c>
      <c r="U1397" s="52" t="s">
        <v>10435</v>
      </c>
      <c r="V1397" s="52" t="s">
        <v>10435</v>
      </c>
      <c r="W1397" s="52" t="s">
        <v>10435</v>
      </c>
      <c r="X1397" s="52" t="s">
        <v>10435</v>
      </c>
    </row>
    <row r="1398" spans="1:24" ht="15" customHeight="1" x14ac:dyDescent="0.2">
      <c r="A1398">
        <v>2054</v>
      </c>
      <c r="B1398" t="s">
        <v>22</v>
      </c>
      <c r="C1398" s="47">
        <v>895.17377940000006</v>
      </c>
      <c r="D1398" s="14">
        <f t="shared" si="42"/>
        <v>896.18105586677007</v>
      </c>
      <c r="E1398" s="13">
        <f t="shared" si="43"/>
        <v>894.16650293323005</v>
      </c>
      <c r="F1398" t="s">
        <v>1366</v>
      </c>
      <c r="H1398" t="s">
        <v>1366</v>
      </c>
      <c r="I1398" t="s">
        <v>7916</v>
      </c>
      <c r="J1398" t="s">
        <v>7917</v>
      </c>
      <c r="N1398" s="44" t="s">
        <v>7918</v>
      </c>
      <c r="O1398" t="s">
        <v>7919</v>
      </c>
      <c r="P1398" s="15" t="s">
        <v>7920</v>
      </c>
      <c r="Q1398" s="4">
        <v>-9.35</v>
      </c>
      <c r="R1398" s="52" t="s">
        <v>10435</v>
      </c>
      <c r="S1398" s="52" t="s">
        <v>10435</v>
      </c>
      <c r="T1398" s="52" t="s">
        <v>10435</v>
      </c>
      <c r="U1398" s="52" t="s">
        <v>10435</v>
      </c>
      <c r="V1398" s="52" t="s">
        <v>10435</v>
      </c>
      <c r="W1398" s="52" t="s">
        <v>10435</v>
      </c>
      <c r="X1398" s="52" t="s">
        <v>10435</v>
      </c>
    </row>
    <row r="1399" spans="1:24" ht="15" customHeight="1" x14ac:dyDescent="0.2">
      <c r="A1399">
        <v>2055</v>
      </c>
      <c r="B1399" t="s">
        <v>22</v>
      </c>
      <c r="C1399" s="47">
        <v>965.22687499999995</v>
      </c>
      <c r="D1399" s="14">
        <f t="shared" si="42"/>
        <v>966.23415146676996</v>
      </c>
      <c r="E1399" s="13">
        <f t="shared" si="43"/>
        <v>964.21959853322994</v>
      </c>
      <c r="F1399" t="s">
        <v>6349</v>
      </c>
      <c r="H1399" t="s">
        <v>6349</v>
      </c>
      <c r="I1399" t="s">
        <v>7921</v>
      </c>
      <c r="J1399" t="s">
        <v>7922</v>
      </c>
      <c r="N1399" s="44" t="s">
        <v>7923</v>
      </c>
      <c r="O1399" t="s">
        <v>7924</v>
      </c>
      <c r="P1399" s="15" t="s">
        <v>7925</v>
      </c>
      <c r="Q1399" s="4">
        <v>-9.58</v>
      </c>
      <c r="R1399" s="52" t="s">
        <v>10435</v>
      </c>
      <c r="S1399" s="52" t="s">
        <v>10435</v>
      </c>
      <c r="T1399" s="52" t="s">
        <v>10435</v>
      </c>
      <c r="U1399" s="52" t="s">
        <v>10435</v>
      </c>
      <c r="V1399" s="52" t="s">
        <v>10435</v>
      </c>
      <c r="W1399" s="52" t="s">
        <v>10435</v>
      </c>
      <c r="X1399" s="52" t="s">
        <v>10435</v>
      </c>
    </row>
    <row r="1400" spans="1:24" ht="15" customHeight="1" x14ac:dyDescent="0.2">
      <c r="A1400">
        <v>2056</v>
      </c>
      <c r="B1400" t="s">
        <v>22</v>
      </c>
      <c r="C1400" s="47">
        <v>1020.1196978000002</v>
      </c>
      <c r="D1400" s="14">
        <f t="shared" si="42"/>
        <v>1021.1269742667702</v>
      </c>
      <c r="E1400" s="13">
        <f t="shared" si="43"/>
        <v>1019.1124213332301</v>
      </c>
      <c r="F1400" t="s">
        <v>7926</v>
      </c>
      <c r="H1400" t="s">
        <v>7926</v>
      </c>
      <c r="I1400" t="s">
        <v>7927</v>
      </c>
      <c r="J1400" t="s">
        <v>7928</v>
      </c>
      <c r="N1400" s="44" t="s">
        <v>7929</v>
      </c>
      <c r="O1400" t="s">
        <v>7930</v>
      </c>
      <c r="P1400" s="15" t="s">
        <v>7931</v>
      </c>
      <c r="Q1400" s="4">
        <v>-4</v>
      </c>
      <c r="R1400" s="52" t="s">
        <v>10435</v>
      </c>
      <c r="S1400" s="52" t="s">
        <v>10435</v>
      </c>
      <c r="T1400" s="52" t="s">
        <v>10435</v>
      </c>
      <c r="U1400" s="52" t="s">
        <v>10435</v>
      </c>
      <c r="V1400" s="52" t="s">
        <v>10435</v>
      </c>
      <c r="W1400" s="52" t="s">
        <v>10435</v>
      </c>
      <c r="X1400" s="52" t="s">
        <v>10435</v>
      </c>
    </row>
    <row r="1401" spans="1:24" ht="15" customHeight="1" x14ac:dyDescent="0.2">
      <c r="A1401">
        <v>2057</v>
      </c>
      <c r="B1401" t="s">
        <v>22</v>
      </c>
      <c r="C1401" s="47">
        <v>1316.3415642000002</v>
      </c>
      <c r="D1401" s="14">
        <f t="shared" si="42"/>
        <v>1317.3488406667702</v>
      </c>
      <c r="E1401" s="13">
        <f t="shared" si="43"/>
        <v>1315.3342877332302</v>
      </c>
      <c r="F1401" t="s">
        <v>7932</v>
      </c>
      <c r="H1401" t="s">
        <v>7932</v>
      </c>
      <c r="I1401" t="s">
        <v>7933</v>
      </c>
      <c r="J1401" t="s">
        <v>7934</v>
      </c>
      <c r="N1401" s="44" t="s">
        <v>7935</v>
      </c>
      <c r="O1401" t="s">
        <v>7936</v>
      </c>
      <c r="P1401" s="15" t="s">
        <v>7937</v>
      </c>
      <c r="Q1401" s="4">
        <v>-2.58</v>
      </c>
      <c r="R1401" s="52" t="s">
        <v>10435</v>
      </c>
      <c r="S1401" s="52" t="s">
        <v>10435</v>
      </c>
      <c r="T1401" s="52" t="s">
        <v>10435</v>
      </c>
      <c r="U1401" s="52" t="s">
        <v>10435</v>
      </c>
      <c r="V1401" s="52" t="s">
        <v>10435</v>
      </c>
      <c r="W1401" s="52" t="s">
        <v>10435</v>
      </c>
      <c r="X1401" s="52" t="s">
        <v>10435</v>
      </c>
    </row>
    <row r="1402" spans="1:24" ht="15" customHeight="1" x14ac:dyDescent="0.2">
      <c r="A1402">
        <v>2058</v>
      </c>
      <c r="B1402" t="s">
        <v>22</v>
      </c>
      <c r="C1402" s="47">
        <v>882.17853000000002</v>
      </c>
      <c r="D1402" s="14">
        <f t="shared" si="42"/>
        <v>883.18580646677003</v>
      </c>
      <c r="E1402" s="13">
        <f t="shared" si="43"/>
        <v>881.17125353323001</v>
      </c>
      <c r="F1402" t="s">
        <v>7938</v>
      </c>
      <c r="H1402" t="s">
        <v>7938</v>
      </c>
      <c r="I1402" t="s">
        <v>7939</v>
      </c>
      <c r="J1402" t="s">
        <v>7940</v>
      </c>
      <c r="N1402" s="44" t="s">
        <v>7941</v>
      </c>
      <c r="O1402" t="s">
        <v>7942</v>
      </c>
      <c r="P1402" s="15" t="s">
        <v>7943</v>
      </c>
      <c r="Q1402" s="4">
        <v>-8.66</v>
      </c>
      <c r="R1402" s="52" t="s">
        <v>10435</v>
      </c>
      <c r="S1402" s="52" t="s">
        <v>10435</v>
      </c>
      <c r="T1402" s="52" t="s">
        <v>10435</v>
      </c>
      <c r="U1402" s="52" t="s">
        <v>10435</v>
      </c>
      <c r="V1402" s="52" t="s">
        <v>10435</v>
      </c>
      <c r="W1402" s="52" t="s">
        <v>10435</v>
      </c>
      <c r="X1402" s="52" t="s">
        <v>10435</v>
      </c>
    </row>
    <row r="1403" spans="1:24" ht="15" customHeight="1" x14ac:dyDescent="0.2">
      <c r="A1403">
        <v>2059</v>
      </c>
      <c r="B1403" t="s">
        <v>22</v>
      </c>
      <c r="C1403" s="47">
        <v>965.10814479999999</v>
      </c>
      <c r="D1403" s="14">
        <f t="shared" si="42"/>
        <v>966.11542126677</v>
      </c>
      <c r="E1403" s="13">
        <f t="shared" si="43"/>
        <v>964.10086833322998</v>
      </c>
      <c r="F1403" t="s">
        <v>6080</v>
      </c>
      <c r="H1403" t="s">
        <v>6080</v>
      </c>
      <c r="I1403" t="s">
        <v>6081</v>
      </c>
      <c r="J1403" t="s">
        <v>7944</v>
      </c>
      <c r="N1403" s="44" t="s">
        <v>6082</v>
      </c>
      <c r="O1403" t="s">
        <v>7945</v>
      </c>
      <c r="P1403" s="15" t="s">
        <v>7946</v>
      </c>
      <c r="Q1403" s="4">
        <v>-8.09</v>
      </c>
      <c r="R1403" s="52" t="s">
        <v>10435</v>
      </c>
      <c r="S1403" s="52" t="s">
        <v>10435</v>
      </c>
      <c r="T1403" s="52" t="s">
        <v>10435</v>
      </c>
      <c r="U1403" s="52" t="s">
        <v>10435</v>
      </c>
      <c r="V1403" s="52" t="s">
        <v>10435</v>
      </c>
      <c r="W1403" s="52" t="s">
        <v>10435</v>
      </c>
      <c r="X1403" s="52" t="s">
        <v>10435</v>
      </c>
    </row>
    <row r="1404" spans="1:24" ht="15" customHeight="1" x14ac:dyDescent="0.2">
      <c r="A1404">
        <v>2060</v>
      </c>
      <c r="B1404" t="s">
        <v>22</v>
      </c>
      <c r="C1404" s="47">
        <v>1007.2084482</v>
      </c>
      <c r="D1404" s="14">
        <f t="shared" si="42"/>
        <v>1008.21572466677</v>
      </c>
      <c r="E1404" s="13">
        <f t="shared" si="43"/>
        <v>1006.20117173323</v>
      </c>
      <c r="F1404" t="s">
        <v>7947</v>
      </c>
      <c r="H1404" t="s">
        <v>7947</v>
      </c>
      <c r="I1404" t="s">
        <v>7948</v>
      </c>
      <c r="J1404" t="s">
        <v>7949</v>
      </c>
      <c r="N1404" s="44" t="s">
        <v>7950</v>
      </c>
      <c r="O1404" t="s">
        <v>7951</v>
      </c>
      <c r="P1404" s="15" t="s">
        <v>7952</v>
      </c>
      <c r="Q1404" s="4">
        <v>-4.9400000000000004</v>
      </c>
      <c r="R1404" s="52" t="s">
        <v>10435</v>
      </c>
      <c r="S1404" s="52" t="s">
        <v>10435</v>
      </c>
      <c r="T1404" s="52" t="s">
        <v>10435</v>
      </c>
      <c r="U1404" s="52" t="s">
        <v>10435</v>
      </c>
      <c r="V1404" s="52" t="s">
        <v>10435</v>
      </c>
      <c r="W1404" s="52" t="s">
        <v>10435</v>
      </c>
      <c r="X1404" s="52" t="s">
        <v>10435</v>
      </c>
    </row>
    <row r="1405" spans="1:24" ht="15" customHeight="1" x14ac:dyDescent="0.2">
      <c r="A1405">
        <v>2061</v>
      </c>
      <c r="B1405" t="s">
        <v>22</v>
      </c>
      <c r="C1405" s="47">
        <v>937.09324420000007</v>
      </c>
      <c r="D1405" s="14">
        <f t="shared" si="42"/>
        <v>938.10052066677008</v>
      </c>
      <c r="E1405" s="13">
        <f t="shared" si="43"/>
        <v>936.08596773323006</v>
      </c>
      <c r="F1405" t="s">
        <v>7953</v>
      </c>
      <c r="H1405" t="s">
        <v>7953</v>
      </c>
      <c r="I1405" t="s">
        <v>7954</v>
      </c>
      <c r="J1405" t="s">
        <v>7955</v>
      </c>
      <c r="N1405" s="44" t="s">
        <v>7956</v>
      </c>
      <c r="O1405" t="s">
        <v>7957</v>
      </c>
      <c r="P1405" s="15" t="s">
        <v>7958</v>
      </c>
      <c r="Q1405" s="4">
        <v>-6.95</v>
      </c>
      <c r="R1405" s="52" t="s">
        <v>10435</v>
      </c>
      <c r="S1405" s="52" t="s">
        <v>10435</v>
      </c>
      <c r="T1405" s="52" t="s">
        <v>10435</v>
      </c>
      <c r="U1405" s="52" t="s">
        <v>10435</v>
      </c>
      <c r="V1405" s="52" t="s">
        <v>10435</v>
      </c>
      <c r="W1405" s="52" t="s">
        <v>10435</v>
      </c>
      <c r="X1405" s="52" t="s">
        <v>10435</v>
      </c>
    </row>
    <row r="1406" spans="1:24" ht="15" customHeight="1" x14ac:dyDescent="0.2">
      <c r="A1406">
        <v>2062</v>
      </c>
      <c r="B1406" t="s">
        <v>22</v>
      </c>
      <c r="C1406" s="47">
        <v>1171.10617</v>
      </c>
      <c r="D1406" s="14">
        <f t="shared" si="42"/>
        <v>1172.11344646677</v>
      </c>
      <c r="E1406" s="13">
        <f t="shared" si="43"/>
        <v>1170.09889353323</v>
      </c>
      <c r="F1406" t="s">
        <v>7959</v>
      </c>
      <c r="H1406" t="s">
        <v>7959</v>
      </c>
      <c r="I1406" t="s">
        <v>7960</v>
      </c>
      <c r="J1406" t="s">
        <v>7961</v>
      </c>
      <c r="N1406" s="44" t="s">
        <v>7962</v>
      </c>
      <c r="O1406" t="s">
        <v>7963</v>
      </c>
      <c r="P1406" s="15" t="s">
        <v>7964</v>
      </c>
      <c r="Q1406" s="4">
        <v>-4.91</v>
      </c>
      <c r="R1406" s="52" t="s">
        <v>10435</v>
      </c>
      <c r="S1406" s="52" t="s">
        <v>10435</v>
      </c>
      <c r="T1406" s="52" t="s">
        <v>10435</v>
      </c>
      <c r="U1406" s="52" t="s">
        <v>10435</v>
      </c>
      <c r="V1406" s="52" t="s">
        <v>10435</v>
      </c>
      <c r="W1406" s="52" t="s">
        <v>10435</v>
      </c>
      <c r="X1406" s="52" t="s">
        <v>10435</v>
      </c>
    </row>
    <row r="1407" spans="1:24" ht="15" customHeight="1" x14ac:dyDescent="0.2">
      <c r="A1407">
        <v>2063</v>
      </c>
      <c r="B1407" t="s">
        <v>22</v>
      </c>
      <c r="C1407" s="47">
        <v>1058.2411268000001</v>
      </c>
      <c r="D1407" s="14">
        <f t="shared" si="42"/>
        <v>1059.2484032667701</v>
      </c>
      <c r="E1407" s="13">
        <f t="shared" si="43"/>
        <v>1057.2338503332301</v>
      </c>
      <c r="F1407" t="s">
        <v>7965</v>
      </c>
      <c r="H1407" t="s">
        <v>7965</v>
      </c>
      <c r="I1407" t="s">
        <v>7966</v>
      </c>
      <c r="J1407" t="s">
        <v>7967</v>
      </c>
      <c r="N1407" s="44" t="s">
        <v>7968</v>
      </c>
      <c r="O1407" t="s">
        <v>7969</v>
      </c>
      <c r="P1407" s="15" t="s">
        <v>7970</v>
      </c>
      <c r="Q1407" s="4">
        <v>-2</v>
      </c>
      <c r="R1407" s="52" t="s">
        <v>10435</v>
      </c>
      <c r="S1407" s="52" t="s">
        <v>10435</v>
      </c>
      <c r="T1407" s="52" t="s">
        <v>10435</v>
      </c>
      <c r="U1407" s="52" t="s">
        <v>10435</v>
      </c>
      <c r="V1407" s="52" t="s">
        <v>10435</v>
      </c>
      <c r="W1407" s="52" t="s">
        <v>10435</v>
      </c>
      <c r="X1407" s="52" t="s">
        <v>10435</v>
      </c>
    </row>
    <row r="1408" spans="1:24" ht="15" customHeight="1" x14ac:dyDescent="0.2">
      <c r="A1408">
        <v>2064</v>
      </c>
      <c r="B1408" t="s">
        <v>22</v>
      </c>
      <c r="C1408" s="47">
        <v>1213.1935874000001</v>
      </c>
      <c r="D1408" s="14">
        <f t="shared" si="42"/>
        <v>1214.2008638667701</v>
      </c>
      <c r="E1408" s="13">
        <f t="shared" si="43"/>
        <v>1212.1863109332301</v>
      </c>
      <c r="F1408" t="s">
        <v>7971</v>
      </c>
      <c r="H1408" t="s">
        <v>7971</v>
      </c>
      <c r="I1408" t="s">
        <v>7972</v>
      </c>
      <c r="J1408" t="s">
        <v>7973</v>
      </c>
      <c r="N1408" s="44" t="s">
        <v>7974</v>
      </c>
      <c r="O1408" t="s">
        <v>7975</v>
      </c>
      <c r="P1408" s="15" t="s">
        <v>7976</v>
      </c>
      <c r="Q1408" s="4">
        <v>-4.37</v>
      </c>
      <c r="R1408" s="52" t="s">
        <v>10435</v>
      </c>
      <c r="S1408" s="52" t="s">
        <v>10435</v>
      </c>
      <c r="T1408" s="52" t="s">
        <v>10435</v>
      </c>
      <c r="U1408" s="52" t="s">
        <v>10435</v>
      </c>
      <c r="V1408" s="52" t="s">
        <v>10435</v>
      </c>
      <c r="W1408" s="52" t="s">
        <v>10435</v>
      </c>
      <c r="X1408" s="52" t="s">
        <v>10435</v>
      </c>
    </row>
    <row r="1409" spans="1:24" ht="15" customHeight="1" x14ac:dyDescent="0.2">
      <c r="A1409">
        <v>2065</v>
      </c>
      <c r="B1409" t="s">
        <v>22</v>
      </c>
      <c r="C1409" s="47">
        <v>1237.2259488000002</v>
      </c>
      <c r="D1409" s="14">
        <f t="shared" si="42"/>
        <v>1238.2332252667702</v>
      </c>
      <c r="E1409" s="13">
        <f t="shared" si="43"/>
        <v>1236.2186723332302</v>
      </c>
      <c r="F1409" t="s">
        <v>7977</v>
      </c>
      <c r="H1409" t="s">
        <v>7977</v>
      </c>
      <c r="I1409" t="s">
        <v>7978</v>
      </c>
      <c r="J1409" t="s">
        <v>7979</v>
      </c>
      <c r="N1409" s="44" t="s">
        <v>7980</v>
      </c>
      <c r="O1409" t="s">
        <v>7981</v>
      </c>
      <c r="P1409" s="15" t="s">
        <v>7982</v>
      </c>
      <c r="Q1409" s="4">
        <v>-8.02</v>
      </c>
      <c r="R1409" s="52" t="s">
        <v>10435</v>
      </c>
      <c r="S1409" s="52" t="s">
        <v>10435</v>
      </c>
      <c r="T1409" s="52" t="s">
        <v>10435</v>
      </c>
      <c r="U1409" s="52" t="s">
        <v>10435</v>
      </c>
      <c r="V1409" s="52" t="s">
        <v>10435</v>
      </c>
      <c r="W1409" s="52" t="s">
        <v>10435</v>
      </c>
      <c r="X1409" s="52" t="s">
        <v>10435</v>
      </c>
    </row>
    <row r="1410" spans="1:24" ht="15" customHeight="1" x14ac:dyDescent="0.2">
      <c r="A1410">
        <v>2066</v>
      </c>
      <c r="B1410" t="s">
        <v>22</v>
      </c>
      <c r="C1410" s="47">
        <v>924.1890942</v>
      </c>
      <c r="D1410" s="14">
        <f t="shared" ref="D1410:D1473" si="44">C1410+1.00727646677</f>
        <v>925.19637066677001</v>
      </c>
      <c r="E1410" s="13">
        <f t="shared" ref="E1410:E1473" si="45">C1410-1.00727646677</f>
        <v>923.18181773322999</v>
      </c>
      <c r="F1410" t="s">
        <v>6783</v>
      </c>
      <c r="H1410" t="s">
        <v>6783</v>
      </c>
      <c r="I1410" t="s">
        <v>7983</v>
      </c>
      <c r="J1410" t="s">
        <v>7984</v>
      </c>
      <c r="N1410" s="44" t="s">
        <v>7985</v>
      </c>
      <c r="O1410" t="s">
        <v>7986</v>
      </c>
      <c r="P1410" s="15" t="s">
        <v>7987</v>
      </c>
      <c r="Q1410" s="4">
        <v>-7.7</v>
      </c>
      <c r="R1410" s="52" t="s">
        <v>10435</v>
      </c>
      <c r="S1410" s="52" t="s">
        <v>10435</v>
      </c>
      <c r="T1410" s="52" t="s">
        <v>10435</v>
      </c>
      <c r="U1410" s="52" t="s">
        <v>10435</v>
      </c>
      <c r="V1410" s="52" t="s">
        <v>10435</v>
      </c>
      <c r="W1410" s="52" t="s">
        <v>10435</v>
      </c>
      <c r="X1410" s="52" t="s">
        <v>10435</v>
      </c>
    </row>
    <row r="1411" spans="1:24" ht="15" customHeight="1" x14ac:dyDescent="0.2">
      <c r="A1411">
        <v>2067</v>
      </c>
      <c r="B1411" t="s">
        <v>22</v>
      </c>
      <c r="C1411" s="47">
        <v>1106.2768586</v>
      </c>
      <c r="D1411" s="14">
        <f t="shared" si="44"/>
        <v>1107.28413506677</v>
      </c>
      <c r="E1411" s="13">
        <f t="shared" si="45"/>
        <v>1105.26958213323</v>
      </c>
      <c r="F1411" t="s">
        <v>7988</v>
      </c>
      <c r="H1411" t="s">
        <v>7988</v>
      </c>
      <c r="I1411" t="s">
        <v>7989</v>
      </c>
      <c r="J1411" t="s">
        <v>7990</v>
      </c>
      <c r="N1411" s="44" t="s">
        <v>7991</v>
      </c>
      <c r="O1411" t="s">
        <v>7992</v>
      </c>
      <c r="P1411" s="15" t="s">
        <v>7993</v>
      </c>
      <c r="Q1411" s="4">
        <v>-5.07</v>
      </c>
      <c r="R1411" s="52" t="s">
        <v>10435</v>
      </c>
      <c r="S1411" s="52" t="s">
        <v>10435</v>
      </c>
      <c r="T1411" s="52" t="s">
        <v>10435</v>
      </c>
      <c r="U1411" s="52" t="s">
        <v>10435</v>
      </c>
      <c r="V1411" s="52" t="s">
        <v>10435</v>
      </c>
      <c r="W1411" s="52" t="s">
        <v>10435</v>
      </c>
      <c r="X1411" s="52" t="s">
        <v>10435</v>
      </c>
    </row>
    <row r="1412" spans="1:24" ht="15" customHeight="1" x14ac:dyDescent="0.2">
      <c r="A1412">
        <v>2068</v>
      </c>
      <c r="B1412" t="s">
        <v>22</v>
      </c>
      <c r="C1412" s="47">
        <v>915.1483776</v>
      </c>
      <c r="D1412" s="14">
        <f t="shared" si="44"/>
        <v>916.15565406677001</v>
      </c>
      <c r="E1412" s="13">
        <f t="shared" si="45"/>
        <v>914.14110113322999</v>
      </c>
      <c r="F1412" t="s">
        <v>7994</v>
      </c>
      <c r="H1412" t="s">
        <v>7994</v>
      </c>
      <c r="I1412" t="s">
        <v>7995</v>
      </c>
      <c r="J1412" t="s">
        <v>7996</v>
      </c>
      <c r="N1412" s="44" t="s">
        <v>7997</v>
      </c>
      <c r="O1412" t="s">
        <v>7998</v>
      </c>
      <c r="P1412" s="15" t="s">
        <v>7999</v>
      </c>
      <c r="Q1412" s="4">
        <v>-4.55</v>
      </c>
      <c r="R1412" s="52" t="s">
        <v>10435</v>
      </c>
      <c r="S1412" s="52" t="s">
        <v>10435</v>
      </c>
      <c r="T1412" s="52" t="s">
        <v>10435</v>
      </c>
      <c r="U1412" s="52" t="s">
        <v>10435</v>
      </c>
      <c r="V1412" s="52" t="s">
        <v>10435</v>
      </c>
      <c r="W1412" s="52" t="s">
        <v>10435</v>
      </c>
      <c r="X1412" s="52" t="s">
        <v>10435</v>
      </c>
    </row>
    <row r="1413" spans="1:24" ht="15" customHeight="1" x14ac:dyDescent="0.2">
      <c r="A1413">
        <v>2069</v>
      </c>
      <c r="B1413" t="s">
        <v>22</v>
      </c>
      <c r="C1413" s="47">
        <v>939.21122579999997</v>
      </c>
      <c r="D1413" s="14">
        <f t="shared" si="44"/>
        <v>940.21850226676997</v>
      </c>
      <c r="E1413" s="13">
        <f t="shared" si="45"/>
        <v>938.20394933322996</v>
      </c>
      <c r="F1413" t="s">
        <v>8000</v>
      </c>
      <c r="H1413" t="s">
        <v>8000</v>
      </c>
      <c r="I1413" t="s">
        <v>8001</v>
      </c>
      <c r="J1413" t="s">
        <v>8002</v>
      </c>
      <c r="N1413" s="44" t="s">
        <v>8003</v>
      </c>
      <c r="O1413" t="s">
        <v>8004</v>
      </c>
      <c r="P1413" s="15" t="s">
        <v>8005</v>
      </c>
      <c r="Q1413" s="4">
        <v>-7.98</v>
      </c>
      <c r="R1413" s="52" t="s">
        <v>10435</v>
      </c>
      <c r="S1413" s="52" t="s">
        <v>10435</v>
      </c>
      <c r="T1413" s="52" t="s">
        <v>10435</v>
      </c>
      <c r="U1413" s="52" t="s">
        <v>10435</v>
      </c>
      <c r="V1413" s="52" t="s">
        <v>10435</v>
      </c>
      <c r="W1413" s="52" t="s">
        <v>10435</v>
      </c>
      <c r="X1413" s="52" t="s">
        <v>10435</v>
      </c>
    </row>
    <row r="1414" spans="1:24" ht="15" customHeight="1" x14ac:dyDescent="0.2">
      <c r="A1414">
        <v>2071</v>
      </c>
      <c r="B1414" t="s">
        <v>22</v>
      </c>
      <c r="C1414" s="47">
        <v>1396.2806232000003</v>
      </c>
      <c r="D1414" s="14">
        <f t="shared" si="44"/>
        <v>1397.2878996667703</v>
      </c>
      <c r="E1414" s="13">
        <f t="shared" si="45"/>
        <v>1395.2733467332303</v>
      </c>
      <c r="F1414" t="s">
        <v>8006</v>
      </c>
      <c r="H1414" t="s">
        <v>8006</v>
      </c>
      <c r="I1414" t="s">
        <v>8007</v>
      </c>
      <c r="J1414" t="s">
        <v>8008</v>
      </c>
      <c r="N1414" s="44" t="s">
        <v>8009</v>
      </c>
      <c r="O1414" t="s">
        <v>8010</v>
      </c>
      <c r="P1414" s="15" t="s">
        <v>8011</v>
      </c>
      <c r="Q1414" s="4">
        <v>-1.49</v>
      </c>
      <c r="R1414" s="52" t="s">
        <v>10435</v>
      </c>
      <c r="S1414" s="52" t="s">
        <v>10435</v>
      </c>
      <c r="T1414" s="52" t="s">
        <v>10435</v>
      </c>
      <c r="U1414" s="52" t="s">
        <v>10435</v>
      </c>
      <c r="V1414" s="52" t="s">
        <v>10435</v>
      </c>
      <c r="W1414" s="52" t="s">
        <v>10435</v>
      </c>
      <c r="X1414" s="52" t="s">
        <v>10435</v>
      </c>
    </row>
    <row r="1415" spans="1:24" ht="15" customHeight="1" x14ac:dyDescent="0.2">
      <c r="A1415">
        <v>2072</v>
      </c>
      <c r="B1415" t="s">
        <v>22</v>
      </c>
      <c r="C1415" s="47">
        <v>1167.2551356000001</v>
      </c>
      <c r="D1415" s="14">
        <f t="shared" si="44"/>
        <v>1168.2624120667701</v>
      </c>
      <c r="E1415" s="13">
        <f t="shared" si="45"/>
        <v>1166.2478591332301</v>
      </c>
      <c r="F1415" t="s">
        <v>8012</v>
      </c>
      <c r="H1415" t="s">
        <v>8012</v>
      </c>
      <c r="I1415" t="s">
        <v>8013</v>
      </c>
      <c r="J1415" t="s">
        <v>8014</v>
      </c>
      <c r="N1415" s="44" t="s">
        <v>8015</v>
      </c>
      <c r="O1415" t="s">
        <v>8016</v>
      </c>
      <c r="P1415" s="15" t="s">
        <v>8017</v>
      </c>
      <c r="Q1415" s="4">
        <v>-4.04</v>
      </c>
      <c r="R1415" s="52" t="s">
        <v>10435</v>
      </c>
      <c r="S1415" s="52" t="s">
        <v>10435</v>
      </c>
      <c r="T1415" s="52" t="s">
        <v>10435</v>
      </c>
      <c r="U1415" s="52" t="s">
        <v>10435</v>
      </c>
      <c r="V1415" s="52" t="s">
        <v>10435</v>
      </c>
      <c r="W1415" s="52" t="s">
        <v>10435</v>
      </c>
      <c r="X1415" s="52" t="s">
        <v>10435</v>
      </c>
    </row>
    <row r="1416" spans="1:24" ht="15" customHeight="1" x14ac:dyDescent="0.2">
      <c r="A1416">
        <v>2073</v>
      </c>
      <c r="B1416" t="s">
        <v>22</v>
      </c>
      <c r="C1416" s="47">
        <v>895.08325460000003</v>
      </c>
      <c r="D1416" s="14">
        <f t="shared" si="44"/>
        <v>896.09053106677004</v>
      </c>
      <c r="E1416" s="13">
        <f t="shared" si="45"/>
        <v>894.07597813323002</v>
      </c>
      <c r="F1416" t="s">
        <v>8018</v>
      </c>
      <c r="H1416" t="s">
        <v>8018</v>
      </c>
      <c r="I1416" t="s">
        <v>8019</v>
      </c>
      <c r="J1416" t="s">
        <v>8020</v>
      </c>
      <c r="N1416" s="44" t="s">
        <v>8021</v>
      </c>
      <c r="O1416" t="s">
        <v>8022</v>
      </c>
      <c r="P1416" s="15" t="s">
        <v>8023</v>
      </c>
      <c r="Q1416" s="4">
        <v>-4.3600000000000003</v>
      </c>
      <c r="R1416" s="52" t="s">
        <v>10435</v>
      </c>
      <c r="S1416" s="52" t="s">
        <v>10435</v>
      </c>
      <c r="T1416" s="52" t="s">
        <v>10435</v>
      </c>
      <c r="U1416" s="52" t="s">
        <v>10435</v>
      </c>
      <c r="V1416" s="52" t="s">
        <v>10435</v>
      </c>
      <c r="W1416" s="52" t="s">
        <v>10435</v>
      </c>
      <c r="X1416" s="52" t="s">
        <v>10435</v>
      </c>
    </row>
    <row r="1417" spans="1:24" ht="15" customHeight="1" x14ac:dyDescent="0.2">
      <c r="A1417">
        <v>2074</v>
      </c>
      <c r="B1417" t="s">
        <v>22</v>
      </c>
      <c r="C1417" s="47">
        <v>1063.2564416</v>
      </c>
      <c r="D1417" s="14">
        <f t="shared" si="44"/>
        <v>1064.26371806677</v>
      </c>
      <c r="E1417" s="13">
        <f t="shared" si="45"/>
        <v>1062.24916513323</v>
      </c>
      <c r="F1417" t="s">
        <v>8024</v>
      </c>
      <c r="H1417" t="s">
        <v>8024</v>
      </c>
      <c r="I1417" t="s">
        <v>8025</v>
      </c>
      <c r="J1417" t="s">
        <v>8026</v>
      </c>
      <c r="N1417" s="44" t="s">
        <v>8027</v>
      </c>
      <c r="O1417" t="s">
        <v>8028</v>
      </c>
      <c r="P1417" s="15" t="s">
        <v>8029</v>
      </c>
      <c r="Q1417" s="4">
        <v>-0.62</v>
      </c>
      <c r="R1417" s="52" t="s">
        <v>10435</v>
      </c>
      <c r="S1417" s="52" t="s">
        <v>10435</v>
      </c>
      <c r="T1417" s="52" t="s">
        <v>10435</v>
      </c>
      <c r="U1417" s="52" t="s">
        <v>10435</v>
      </c>
      <c r="V1417" s="52" t="s">
        <v>10435</v>
      </c>
      <c r="W1417" s="52" t="s">
        <v>10435</v>
      </c>
      <c r="X1417" s="52" t="s">
        <v>10435</v>
      </c>
    </row>
    <row r="1418" spans="1:24" ht="15" customHeight="1" x14ac:dyDescent="0.2">
      <c r="A1418">
        <v>2075</v>
      </c>
      <c r="B1418" t="s">
        <v>22</v>
      </c>
      <c r="C1418" s="47">
        <v>1560.2438308000001</v>
      </c>
      <c r="D1418" s="14">
        <f t="shared" si="44"/>
        <v>1561.2511072667701</v>
      </c>
      <c r="E1418" s="13">
        <f t="shared" si="45"/>
        <v>1559.2365543332301</v>
      </c>
      <c r="F1418" t="s">
        <v>8030</v>
      </c>
      <c r="H1418" t="s">
        <v>8030</v>
      </c>
      <c r="I1418" t="s">
        <v>8031</v>
      </c>
      <c r="J1418" t="s">
        <v>8032</v>
      </c>
      <c r="N1418" s="44" t="s">
        <v>8033</v>
      </c>
      <c r="O1418" t="s">
        <v>8034</v>
      </c>
      <c r="P1418" s="15" t="s">
        <v>8035</v>
      </c>
      <c r="Q1418" s="4">
        <v>-7.18</v>
      </c>
      <c r="R1418" s="52" t="s">
        <v>10435</v>
      </c>
      <c r="S1418" s="52" t="s">
        <v>10435</v>
      </c>
      <c r="T1418" s="52" t="s">
        <v>10435</v>
      </c>
      <c r="U1418" s="52" t="s">
        <v>10435</v>
      </c>
      <c r="V1418" s="52" t="s">
        <v>10435</v>
      </c>
      <c r="W1418" s="52" t="s">
        <v>10435</v>
      </c>
      <c r="X1418" s="52" t="s">
        <v>10435</v>
      </c>
    </row>
    <row r="1419" spans="1:24" ht="15" customHeight="1" x14ac:dyDescent="0.2">
      <c r="A1419">
        <v>2076</v>
      </c>
      <c r="B1419" t="s">
        <v>22</v>
      </c>
      <c r="C1419" s="47">
        <v>893.19451360000005</v>
      </c>
      <c r="D1419" s="14">
        <f t="shared" si="44"/>
        <v>894.20179006677006</v>
      </c>
      <c r="E1419" s="13">
        <f t="shared" si="45"/>
        <v>892.18723713323004</v>
      </c>
      <c r="F1419" t="s">
        <v>8036</v>
      </c>
      <c r="H1419" t="s">
        <v>8036</v>
      </c>
      <c r="I1419" t="s">
        <v>8037</v>
      </c>
      <c r="J1419" t="s">
        <v>8038</v>
      </c>
      <c r="N1419" s="44" t="s">
        <v>8039</v>
      </c>
      <c r="O1419" t="s">
        <v>8040</v>
      </c>
      <c r="P1419" s="15" t="s">
        <v>8041</v>
      </c>
      <c r="Q1419" s="4">
        <v>-7.97</v>
      </c>
      <c r="R1419" s="52" t="s">
        <v>10435</v>
      </c>
      <c r="S1419" s="52" t="s">
        <v>10435</v>
      </c>
      <c r="T1419" s="52" t="s">
        <v>10435</v>
      </c>
      <c r="U1419" s="52" t="s">
        <v>10435</v>
      </c>
      <c r="V1419" s="52" t="s">
        <v>10435</v>
      </c>
      <c r="W1419" s="52" t="s">
        <v>10435</v>
      </c>
      <c r="X1419" s="52" t="s">
        <v>10435</v>
      </c>
    </row>
    <row r="1420" spans="1:24" ht="15" customHeight="1" x14ac:dyDescent="0.2">
      <c r="A1420">
        <v>2077</v>
      </c>
      <c r="B1420" t="s">
        <v>22</v>
      </c>
      <c r="C1420" s="47">
        <v>1062.1886412000001</v>
      </c>
      <c r="D1420" s="14">
        <f t="shared" si="44"/>
        <v>1063.1959176667701</v>
      </c>
      <c r="E1420" s="13">
        <f t="shared" si="45"/>
        <v>1061.1813647332301</v>
      </c>
      <c r="F1420" t="s">
        <v>8042</v>
      </c>
      <c r="H1420" t="s">
        <v>8042</v>
      </c>
      <c r="I1420" t="s">
        <v>8043</v>
      </c>
      <c r="J1420" t="s">
        <v>8044</v>
      </c>
      <c r="N1420" s="44" t="s">
        <v>8045</v>
      </c>
      <c r="O1420" t="s">
        <v>8046</v>
      </c>
      <c r="P1420" s="15" t="s">
        <v>8047</v>
      </c>
      <c r="Q1420" s="4">
        <v>-6.45</v>
      </c>
      <c r="R1420" s="52" t="s">
        <v>10435</v>
      </c>
      <c r="S1420" s="52" t="s">
        <v>10435</v>
      </c>
      <c r="T1420" s="52" t="s">
        <v>10435</v>
      </c>
      <c r="U1420" s="52" t="s">
        <v>10435</v>
      </c>
      <c r="V1420" s="52" t="s">
        <v>10435</v>
      </c>
      <c r="W1420" s="52" t="s">
        <v>10435</v>
      </c>
      <c r="X1420" s="52" t="s">
        <v>10435</v>
      </c>
    </row>
    <row r="1421" spans="1:24" ht="15" customHeight="1" x14ac:dyDescent="0.2">
      <c r="A1421">
        <v>2078</v>
      </c>
      <c r="B1421" t="s">
        <v>22</v>
      </c>
      <c r="C1421" s="47">
        <v>880.16288080000004</v>
      </c>
      <c r="D1421" s="14">
        <f t="shared" si="44"/>
        <v>881.17015726677005</v>
      </c>
      <c r="E1421" s="13">
        <f t="shared" si="45"/>
        <v>879.15560433323003</v>
      </c>
      <c r="F1421" t="s">
        <v>5295</v>
      </c>
      <c r="H1421" t="s">
        <v>5295</v>
      </c>
      <c r="I1421" t="s">
        <v>8048</v>
      </c>
      <c r="J1421" t="s">
        <v>8049</v>
      </c>
      <c r="N1421" s="44" t="s">
        <v>8050</v>
      </c>
      <c r="O1421" t="s">
        <v>8051</v>
      </c>
      <c r="P1421" s="15" t="s">
        <v>8052</v>
      </c>
      <c r="Q1421" s="4">
        <v>-8.65</v>
      </c>
      <c r="R1421" s="52" t="s">
        <v>10435</v>
      </c>
      <c r="S1421" s="52" t="s">
        <v>10435</v>
      </c>
      <c r="T1421" s="52" t="s">
        <v>10435</v>
      </c>
      <c r="U1421" s="52" t="s">
        <v>10435</v>
      </c>
      <c r="V1421" s="52" t="s">
        <v>10435</v>
      </c>
      <c r="W1421" s="52" t="s">
        <v>10435</v>
      </c>
      <c r="X1421" s="52" t="s">
        <v>10435</v>
      </c>
    </row>
    <row r="1422" spans="1:24" ht="15" customHeight="1" x14ac:dyDescent="0.2">
      <c r="A1422">
        <v>2080</v>
      </c>
      <c r="B1422" t="s">
        <v>22</v>
      </c>
      <c r="C1422" s="47">
        <v>1142.2081138000001</v>
      </c>
      <c r="D1422" s="14">
        <f t="shared" si="44"/>
        <v>1143.2153902667701</v>
      </c>
      <c r="E1422" s="13">
        <f t="shared" si="45"/>
        <v>1141.2008373332301</v>
      </c>
      <c r="F1422" t="s">
        <v>8053</v>
      </c>
      <c r="H1422" t="s">
        <v>8053</v>
      </c>
      <c r="I1422" t="s">
        <v>8054</v>
      </c>
      <c r="J1422" t="s">
        <v>8055</v>
      </c>
      <c r="N1422" s="44" t="s">
        <v>8056</v>
      </c>
      <c r="O1422" t="s">
        <v>8057</v>
      </c>
      <c r="P1422" s="15" t="s">
        <v>8058</v>
      </c>
      <c r="Q1422" s="4">
        <v>-1.57</v>
      </c>
      <c r="R1422" s="52" t="s">
        <v>10435</v>
      </c>
      <c r="S1422" s="52" t="s">
        <v>10435</v>
      </c>
      <c r="T1422" s="52" t="s">
        <v>10435</v>
      </c>
      <c r="U1422" s="52" t="s">
        <v>10435</v>
      </c>
      <c r="V1422" s="52" t="s">
        <v>10435</v>
      </c>
      <c r="W1422" s="52" t="s">
        <v>10435</v>
      </c>
      <c r="X1422" s="52" t="s">
        <v>10435</v>
      </c>
    </row>
    <row r="1423" spans="1:24" ht="15" customHeight="1" x14ac:dyDescent="0.2">
      <c r="A1423">
        <v>2081</v>
      </c>
      <c r="B1423" t="s">
        <v>22</v>
      </c>
      <c r="C1423" s="47">
        <v>906.11699620000002</v>
      </c>
      <c r="D1423" s="14">
        <f t="shared" si="44"/>
        <v>907.12427266677003</v>
      </c>
      <c r="E1423" s="13">
        <f t="shared" si="45"/>
        <v>905.10971973323001</v>
      </c>
      <c r="F1423" t="s">
        <v>8059</v>
      </c>
      <c r="H1423" t="s">
        <v>8059</v>
      </c>
      <c r="I1423" t="s">
        <v>8060</v>
      </c>
      <c r="J1423" t="s">
        <v>8061</v>
      </c>
      <c r="N1423" s="44" t="s">
        <v>8062</v>
      </c>
      <c r="O1423" t="s">
        <v>8063</v>
      </c>
      <c r="P1423" s="15" t="s">
        <v>8064</v>
      </c>
      <c r="Q1423" s="4">
        <v>-6.65</v>
      </c>
      <c r="R1423" s="52" t="s">
        <v>10435</v>
      </c>
      <c r="S1423" s="52" t="s">
        <v>10435</v>
      </c>
      <c r="T1423" s="52" t="s">
        <v>10435</v>
      </c>
      <c r="U1423" s="52" t="s">
        <v>10435</v>
      </c>
      <c r="V1423" s="52" t="s">
        <v>10435</v>
      </c>
      <c r="W1423" s="52" t="s">
        <v>10435</v>
      </c>
      <c r="X1423" s="52" t="s">
        <v>10435</v>
      </c>
    </row>
    <row r="1424" spans="1:24" ht="15" customHeight="1" x14ac:dyDescent="0.2">
      <c r="A1424">
        <v>2082</v>
      </c>
      <c r="B1424" t="s">
        <v>22</v>
      </c>
      <c r="C1424" s="47">
        <v>914.18361500000003</v>
      </c>
      <c r="D1424" s="14">
        <f t="shared" si="44"/>
        <v>915.19089146677004</v>
      </c>
      <c r="E1424" s="13">
        <f t="shared" si="45"/>
        <v>913.17633853323002</v>
      </c>
      <c r="F1424" t="s">
        <v>1813</v>
      </c>
      <c r="H1424" t="s">
        <v>1813</v>
      </c>
      <c r="I1424" t="s">
        <v>8065</v>
      </c>
      <c r="J1424" t="s">
        <v>8066</v>
      </c>
      <c r="N1424" s="44" t="s">
        <v>8067</v>
      </c>
      <c r="O1424" t="s">
        <v>8068</v>
      </c>
      <c r="P1424" s="15" t="s">
        <v>8069</v>
      </c>
      <c r="Q1424" s="4">
        <v>-5.62</v>
      </c>
      <c r="R1424" s="52" t="s">
        <v>10435</v>
      </c>
      <c r="S1424" s="52" t="s">
        <v>10435</v>
      </c>
      <c r="T1424" s="52" t="s">
        <v>10435</v>
      </c>
      <c r="U1424" s="52" t="s">
        <v>10435</v>
      </c>
      <c r="V1424" s="52" t="s">
        <v>10435</v>
      </c>
      <c r="W1424" s="52" t="s">
        <v>10435</v>
      </c>
      <c r="X1424" s="52" t="s">
        <v>10435</v>
      </c>
    </row>
    <row r="1425" spans="1:24" ht="15" customHeight="1" x14ac:dyDescent="0.2">
      <c r="A1425">
        <v>2083</v>
      </c>
      <c r="B1425" t="s">
        <v>22</v>
      </c>
      <c r="C1425" s="47">
        <v>850.15231660000006</v>
      </c>
      <c r="D1425" s="14">
        <f t="shared" si="44"/>
        <v>851.15959306677007</v>
      </c>
      <c r="E1425" s="13">
        <f t="shared" si="45"/>
        <v>849.14504013323005</v>
      </c>
      <c r="F1425" t="s">
        <v>6490</v>
      </c>
      <c r="H1425" t="s">
        <v>6490</v>
      </c>
      <c r="I1425" t="s">
        <v>8070</v>
      </c>
      <c r="J1425" t="s">
        <v>8071</v>
      </c>
      <c r="N1425" s="44" t="s">
        <v>8072</v>
      </c>
      <c r="O1425" t="s">
        <v>8073</v>
      </c>
      <c r="P1425" s="15" t="s">
        <v>8074</v>
      </c>
      <c r="Q1425" s="4">
        <v>-7.82</v>
      </c>
      <c r="R1425" s="52" t="s">
        <v>10435</v>
      </c>
      <c r="S1425" s="52" t="s">
        <v>10435</v>
      </c>
      <c r="T1425" s="52" t="s">
        <v>10435</v>
      </c>
      <c r="U1425" s="52" t="s">
        <v>10435</v>
      </c>
      <c r="V1425" s="52" t="s">
        <v>10435</v>
      </c>
      <c r="W1425" s="52" t="s">
        <v>10435</v>
      </c>
      <c r="X1425" s="52" t="s">
        <v>10435</v>
      </c>
    </row>
    <row r="1426" spans="1:24" ht="15" customHeight="1" x14ac:dyDescent="0.2">
      <c r="A1426">
        <v>2084</v>
      </c>
      <c r="B1426" t="s">
        <v>22</v>
      </c>
      <c r="C1426" s="47">
        <v>922.17344500000002</v>
      </c>
      <c r="D1426" s="14">
        <f t="shared" si="44"/>
        <v>923.18072146677002</v>
      </c>
      <c r="E1426" s="13">
        <f t="shared" si="45"/>
        <v>921.16616853323001</v>
      </c>
      <c r="F1426" t="s">
        <v>2036</v>
      </c>
      <c r="H1426" t="s">
        <v>2036</v>
      </c>
      <c r="I1426" t="s">
        <v>8075</v>
      </c>
      <c r="J1426" t="s">
        <v>8076</v>
      </c>
      <c r="N1426" s="44" t="s">
        <v>8077</v>
      </c>
      <c r="O1426" t="s">
        <v>8078</v>
      </c>
      <c r="P1426" s="15" t="s">
        <v>8079</v>
      </c>
      <c r="Q1426" s="4">
        <v>-8.75</v>
      </c>
      <c r="R1426" s="52" t="s">
        <v>10435</v>
      </c>
      <c r="S1426" s="52" t="s">
        <v>10435</v>
      </c>
      <c r="T1426" s="52" t="s">
        <v>10435</v>
      </c>
      <c r="U1426" s="52" t="s">
        <v>10435</v>
      </c>
      <c r="V1426" s="52" t="s">
        <v>10435</v>
      </c>
      <c r="W1426" s="52" t="s">
        <v>10435</v>
      </c>
      <c r="X1426" s="52" t="s">
        <v>10435</v>
      </c>
    </row>
    <row r="1427" spans="1:24" ht="15" customHeight="1" x14ac:dyDescent="0.2">
      <c r="A1427">
        <v>2085</v>
      </c>
      <c r="B1427" t="s">
        <v>22</v>
      </c>
      <c r="C1427" s="47">
        <v>1369.2768376000001</v>
      </c>
      <c r="D1427" s="14">
        <f t="shared" si="44"/>
        <v>1370.2841140667701</v>
      </c>
      <c r="E1427" s="13">
        <f t="shared" si="45"/>
        <v>1368.2695611332301</v>
      </c>
      <c r="F1427" t="s">
        <v>8080</v>
      </c>
      <c r="H1427" t="s">
        <v>8080</v>
      </c>
      <c r="I1427" t="s">
        <v>8081</v>
      </c>
      <c r="J1427" t="s">
        <v>8082</v>
      </c>
      <c r="N1427" s="44" t="s">
        <v>8083</v>
      </c>
      <c r="O1427" t="s">
        <v>8084</v>
      </c>
      <c r="P1427" s="15" t="s">
        <v>8085</v>
      </c>
      <c r="Q1427" s="4">
        <v>-4.51</v>
      </c>
      <c r="R1427" s="52" t="s">
        <v>10435</v>
      </c>
      <c r="S1427" s="52" t="s">
        <v>10435</v>
      </c>
      <c r="T1427" s="52" t="s">
        <v>10435</v>
      </c>
      <c r="U1427" s="52" t="s">
        <v>10435</v>
      </c>
      <c r="V1427" s="52" t="s">
        <v>10435</v>
      </c>
      <c r="W1427" s="52" t="s">
        <v>10435</v>
      </c>
      <c r="X1427" s="52" t="s">
        <v>10435</v>
      </c>
    </row>
    <row r="1428" spans="1:24" ht="15" customHeight="1" x14ac:dyDescent="0.2">
      <c r="A1428">
        <v>2086</v>
      </c>
      <c r="B1428" t="s">
        <v>22</v>
      </c>
      <c r="C1428" s="47">
        <v>879.1676314</v>
      </c>
      <c r="D1428" s="14">
        <f t="shared" si="44"/>
        <v>880.17490786677001</v>
      </c>
      <c r="E1428" s="13">
        <f t="shared" si="45"/>
        <v>878.16035493323</v>
      </c>
      <c r="F1428" t="s">
        <v>953</v>
      </c>
      <c r="H1428" t="s">
        <v>953</v>
      </c>
      <c r="I1428" t="s">
        <v>8086</v>
      </c>
      <c r="J1428" t="s">
        <v>8087</v>
      </c>
      <c r="N1428" s="44" t="s">
        <v>8088</v>
      </c>
      <c r="O1428" t="s">
        <v>8089</v>
      </c>
      <c r="P1428" s="15" t="s">
        <v>8090</v>
      </c>
      <c r="Q1428" s="4">
        <v>-3.97</v>
      </c>
      <c r="R1428" s="52" t="s">
        <v>10397</v>
      </c>
      <c r="S1428" s="52" t="s">
        <v>10406</v>
      </c>
      <c r="T1428" s="52" t="s">
        <v>10407</v>
      </c>
      <c r="U1428" s="52" t="s">
        <v>10408</v>
      </c>
      <c r="V1428" s="52" t="s">
        <v>10409</v>
      </c>
      <c r="W1428" s="52" t="s">
        <v>10417</v>
      </c>
      <c r="X1428" s="52" t="s">
        <v>10435</v>
      </c>
    </row>
    <row r="1429" spans="1:24" ht="15" customHeight="1" x14ac:dyDescent="0.2">
      <c r="A1429">
        <v>2087</v>
      </c>
      <c r="B1429" t="s">
        <v>22</v>
      </c>
      <c r="C1429" s="47">
        <v>938.21597640000005</v>
      </c>
      <c r="D1429" s="14">
        <f t="shared" si="44"/>
        <v>939.22325286677005</v>
      </c>
      <c r="E1429" s="13">
        <f t="shared" si="45"/>
        <v>937.20869993323004</v>
      </c>
      <c r="F1429" t="s">
        <v>8091</v>
      </c>
      <c r="H1429" t="s">
        <v>8091</v>
      </c>
      <c r="I1429" t="s">
        <v>8092</v>
      </c>
      <c r="J1429" t="s">
        <v>8093</v>
      </c>
      <c r="N1429" s="44" t="s">
        <v>8094</v>
      </c>
      <c r="O1429" t="s">
        <v>8095</v>
      </c>
      <c r="P1429" s="15" t="s">
        <v>8096</v>
      </c>
      <c r="Q1429" s="4">
        <v>-9.7100000000000009</v>
      </c>
      <c r="R1429" s="52" t="s">
        <v>10435</v>
      </c>
      <c r="S1429" s="52" t="s">
        <v>10435</v>
      </c>
      <c r="T1429" s="52" t="s">
        <v>10435</v>
      </c>
      <c r="U1429" s="52" t="s">
        <v>10435</v>
      </c>
      <c r="V1429" s="52" t="s">
        <v>10435</v>
      </c>
      <c r="W1429" s="52" t="s">
        <v>10435</v>
      </c>
      <c r="X1429" s="52" t="s">
        <v>10435</v>
      </c>
    </row>
    <row r="1430" spans="1:24" ht="15" customHeight="1" x14ac:dyDescent="0.2">
      <c r="A1430">
        <v>2088</v>
      </c>
      <c r="B1430" t="s">
        <v>22</v>
      </c>
      <c r="C1430" s="47">
        <v>1154.1854664000002</v>
      </c>
      <c r="D1430" s="14">
        <f t="shared" si="44"/>
        <v>1155.1927428667702</v>
      </c>
      <c r="E1430" s="13">
        <f t="shared" si="45"/>
        <v>1153.1781899332302</v>
      </c>
      <c r="F1430" t="s">
        <v>8097</v>
      </c>
      <c r="H1430" t="s">
        <v>8097</v>
      </c>
      <c r="I1430" t="s">
        <v>8098</v>
      </c>
      <c r="J1430" t="s">
        <v>8099</v>
      </c>
      <c r="N1430" s="44" t="s">
        <v>8100</v>
      </c>
      <c r="O1430" t="s">
        <v>8101</v>
      </c>
      <c r="P1430" s="15" t="s">
        <v>8102</v>
      </c>
      <c r="Q1430" s="4">
        <v>-3.73</v>
      </c>
      <c r="R1430" s="52" t="s">
        <v>10435</v>
      </c>
      <c r="S1430" s="52" t="s">
        <v>10435</v>
      </c>
      <c r="T1430" s="52" t="s">
        <v>10435</v>
      </c>
      <c r="U1430" s="52" t="s">
        <v>10435</v>
      </c>
      <c r="V1430" s="52" t="s">
        <v>10435</v>
      </c>
      <c r="W1430" s="52" t="s">
        <v>10435</v>
      </c>
      <c r="X1430" s="52" t="s">
        <v>10435</v>
      </c>
    </row>
    <row r="1431" spans="1:24" ht="15" customHeight="1" x14ac:dyDescent="0.2">
      <c r="A1431">
        <v>2089</v>
      </c>
      <c r="B1431" t="s">
        <v>22</v>
      </c>
      <c r="C1431" s="47">
        <v>988.19524219999994</v>
      </c>
      <c r="D1431" s="14">
        <f t="shared" si="44"/>
        <v>989.20251866676995</v>
      </c>
      <c r="E1431" s="13">
        <f t="shared" si="45"/>
        <v>987.18796573322993</v>
      </c>
      <c r="F1431" t="s">
        <v>8103</v>
      </c>
      <c r="H1431" t="s">
        <v>8103</v>
      </c>
      <c r="I1431" t="s">
        <v>8104</v>
      </c>
      <c r="J1431" t="s">
        <v>8105</v>
      </c>
      <c r="N1431" s="44" t="s">
        <v>8106</v>
      </c>
      <c r="O1431" t="s">
        <v>8107</v>
      </c>
      <c r="P1431" s="15" t="s">
        <v>8108</v>
      </c>
      <c r="Q1431" s="4">
        <v>-8.6999999999999993</v>
      </c>
      <c r="R1431" s="52" t="s">
        <v>10435</v>
      </c>
      <c r="S1431" s="52" t="s">
        <v>10435</v>
      </c>
      <c r="T1431" s="52" t="s">
        <v>10435</v>
      </c>
      <c r="U1431" s="52" t="s">
        <v>10435</v>
      </c>
      <c r="V1431" s="52" t="s">
        <v>10435</v>
      </c>
      <c r="W1431" s="52" t="s">
        <v>10435</v>
      </c>
      <c r="X1431" s="52" t="s">
        <v>10435</v>
      </c>
    </row>
    <row r="1432" spans="1:24" ht="15" customHeight="1" x14ac:dyDescent="0.2">
      <c r="A1432">
        <v>2090</v>
      </c>
      <c r="B1432" t="s">
        <v>22</v>
      </c>
      <c r="C1432" s="47">
        <v>961.23195999999996</v>
      </c>
      <c r="D1432" s="14">
        <f t="shared" si="44"/>
        <v>962.23923646676997</v>
      </c>
      <c r="E1432" s="13">
        <f t="shared" si="45"/>
        <v>960.22468353322995</v>
      </c>
      <c r="F1432" t="s">
        <v>8109</v>
      </c>
      <c r="H1432" t="s">
        <v>8109</v>
      </c>
      <c r="I1432" t="s">
        <v>8110</v>
      </c>
      <c r="J1432" t="s">
        <v>8111</v>
      </c>
      <c r="N1432" s="44" t="s">
        <v>8112</v>
      </c>
      <c r="O1432" t="s">
        <v>8113</v>
      </c>
      <c r="P1432" s="15" t="s">
        <v>8114</v>
      </c>
      <c r="Q1432" s="4">
        <v>-7.09</v>
      </c>
      <c r="R1432" s="52" t="s">
        <v>10435</v>
      </c>
      <c r="S1432" s="52" t="s">
        <v>10435</v>
      </c>
      <c r="T1432" s="52" t="s">
        <v>10435</v>
      </c>
      <c r="U1432" s="52" t="s">
        <v>10435</v>
      </c>
      <c r="V1432" s="52" t="s">
        <v>10435</v>
      </c>
      <c r="W1432" s="52" t="s">
        <v>10435</v>
      </c>
      <c r="X1432" s="52" t="s">
        <v>10435</v>
      </c>
    </row>
    <row r="1433" spans="1:24" ht="15" customHeight="1" x14ac:dyDescent="0.2">
      <c r="A1433">
        <v>2091</v>
      </c>
      <c r="B1433" t="s">
        <v>22</v>
      </c>
      <c r="C1433" s="47">
        <v>933.11831480000001</v>
      </c>
      <c r="D1433" s="14">
        <f t="shared" si="44"/>
        <v>934.12559126677002</v>
      </c>
      <c r="E1433" s="13">
        <f t="shared" si="45"/>
        <v>932.11103833323</v>
      </c>
      <c r="F1433" t="s">
        <v>8115</v>
      </c>
      <c r="H1433" t="s">
        <v>8115</v>
      </c>
      <c r="I1433" t="s">
        <v>8116</v>
      </c>
      <c r="J1433" t="s">
        <v>8117</v>
      </c>
      <c r="N1433" s="44" t="s">
        <v>8118</v>
      </c>
      <c r="O1433" t="s">
        <v>8119</v>
      </c>
      <c r="P1433" s="15" t="s">
        <v>8120</v>
      </c>
      <c r="Q1433" s="4">
        <v>-5.96</v>
      </c>
      <c r="R1433" s="52" t="s">
        <v>10435</v>
      </c>
      <c r="S1433" s="52" t="s">
        <v>10435</v>
      </c>
      <c r="T1433" s="52" t="s">
        <v>10435</v>
      </c>
      <c r="U1433" s="52" t="s">
        <v>10435</v>
      </c>
      <c r="V1433" s="52" t="s">
        <v>10435</v>
      </c>
      <c r="W1433" s="52" t="s">
        <v>10435</v>
      </c>
      <c r="X1433" s="52" t="s">
        <v>10435</v>
      </c>
    </row>
    <row r="1434" spans="1:24" ht="15" customHeight="1" x14ac:dyDescent="0.2">
      <c r="A1434">
        <v>2092</v>
      </c>
      <c r="B1434" t="s">
        <v>22</v>
      </c>
      <c r="C1434" s="47">
        <v>895.21016280000003</v>
      </c>
      <c r="D1434" s="14">
        <f t="shared" si="44"/>
        <v>896.21743926677004</v>
      </c>
      <c r="E1434" s="13">
        <f t="shared" si="45"/>
        <v>894.20288633323003</v>
      </c>
      <c r="F1434" t="s">
        <v>4539</v>
      </c>
      <c r="H1434" t="s">
        <v>4539</v>
      </c>
      <c r="I1434" t="s">
        <v>4540</v>
      </c>
      <c r="J1434" t="s">
        <v>8121</v>
      </c>
      <c r="N1434" s="44" t="s">
        <v>8122</v>
      </c>
      <c r="O1434" t="s">
        <v>8123</v>
      </c>
      <c r="P1434" s="15" t="s">
        <v>8124</v>
      </c>
      <c r="Q1434" s="4">
        <v>-7.88</v>
      </c>
      <c r="R1434" s="52" t="s">
        <v>10435</v>
      </c>
      <c r="S1434" s="52" t="s">
        <v>10435</v>
      </c>
      <c r="T1434" s="52" t="s">
        <v>10435</v>
      </c>
      <c r="U1434" s="52" t="s">
        <v>10435</v>
      </c>
      <c r="V1434" s="52" t="s">
        <v>10435</v>
      </c>
      <c r="W1434" s="52" t="s">
        <v>10435</v>
      </c>
      <c r="X1434" s="52" t="s">
        <v>10435</v>
      </c>
    </row>
    <row r="1435" spans="1:24" ht="15" customHeight="1" x14ac:dyDescent="0.2">
      <c r="A1435">
        <v>2093</v>
      </c>
      <c r="B1435" t="s">
        <v>22</v>
      </c>
      <c r="C1435" s="47">
        <v>1222.2705292000001</v>
      </c>
      <c r="D1435" s="14">
        <f t="shared" si="44"/>
        <v>1223.2778056667701</v>
      </c>
      <c r="E1435" s="13">
        <f t="shared" si="45"/>
        <v>1221.26325273323</v>
      </c>
      <c r="F1435" t="s">
        <v>5121</v>
      </c>
      <c r="H1435" t="s">
        <v>5121</v>
      </c>
      <c r="I1435" t="s">
        <v>5122</v>
      </c>
      <c r="J1435" t="s">
        <v>8125</v>
      </c>
      <c r="N1435" s="44" t="s">
        <v>8126</v>
      </c>
      <c r="O1435" t="s">
        <v>8127</v>
      </c>
      <c r="P1435" s="15" t="s">
        <v>8128</v>
      </c>
      <c r="Q1435" s="4">
        <v>-7.86</v>
      </c>
      <c r="R1435" s="52" t="s">
        <v>10435</v>
      </c>
      <c r="S1435" s="52" t="s">
        <v>10435</v>
      </c>
      <c r="T1435" s="52" t="s">
        <v>10435</v>
      </c>
      <c r="U1435" s="52" t="s">
        <v>10435</v>
      </c>
      <c r="V1435" s="52" t="s">
        <v>10435</v>
      </c>
      <c r="W1435" s="52" t="s">
        <v>10435</v>
      </c>
      <c r="X1435" s="52" t="s">
        <v>10435</v>
      </c>
    </row>
    <row r="1436" spans="1:24" ht="15" customHeight="1" x14ac:dyDescent="0.2">
      <c r="A1436">
        <v>2094</v>
      </c>
      <c r="B1436" t="s">
        <v>22</v>
      </c>
      <c r="C1436" s="47">
        <v>1304.3415642000002</v>
      </c>
      <c r="D1436" s="14">
        <f t="shared" si="44"/>
        <v>1305.3488406667702</v>
      </c>
      <c r="E1436" s="13">
        <f t="shared" si="45"/>
        <v>1303.3342877332302</v>
      </c>
      <c r="F1436" t="s">
        <v>8129</v>
      </c>
      <c r="H1436" t="s">
        <v>8129</v>
      </c>
      <c r="I1436" t="s">
        <v>8130</v>
      </c>
      <c r="J1436" t="s">
        <v>8131</v>
      </c>
      <c r="N1436" s="44" t="s">
        <v>8132</v>
      </c>
      <c r="O1436" t="s">
        <v>8133</v>
      </c>
      <c r="P1436" s="15" t="s">
        <v>8134</v>
      </c>
      <c r="Q1436" s="4">
        <v>-2.27</v>
      </c>
      <c r="R1436" s="52" t="s">
        <v>10435</v>
      </c>
      <c r="S1436" s="52" t="s">
        <v>10435</v>
      </c>
      <c r="T1436" s="52" t="s">
        <v>10435</v>
      </c>
      <c r="U1436" s="52" t="s">
        <v>10435</v>
      </c>
      <c r="V1436" s="52" t="s">
        <v>10435</v>
      </c>
      <c r="W1436" s="52" t="s">
        <v>10435</v>
      </c>
      <c r="X1436" s="52" t="s">
        <v>10435</v>
      </c>
    </row>
    <row r="1437" spans="1:24" ht="15" customHeight="1" x14ac:dyDescent="0.2">
      <c r="A1437">
        <v>2095</v>
      </c>
      <c r="B1437" t="s">
        <v>22</v>
      </c>
      <c r="C1437" s="47">
        <v>1149.0283677999998</v>
      </c>
      <c r="D1437" s="14">
        <f t="shared" si="44"/>
        <v>1150.0356442667699</v>
      </c>
      <c r="E1437" s="13">
        <f t="shared" si="45"/>
        <v>1148.0210913332298</v>
      </c>
      <c r="F1437" t="s">
        <v>8135</v>
      </c>
      <c r="H1437" t="s">
        <v>8135</v>
      </c>
      <c r="I1437" t="s">
        <v>8136</v>
      </c>
      <c r="J1437" t="s">
        <v>8137</v>
      </c>
      <c r="N1437" s="44" t="s">
        <v>8138</v>
      </c>
      <c r="O1437" t="s">
        <v>8139</v>
      </c>
      <c r="P1437" s="15" t="s">
        <v>8140</v>
      </c>
      <c r="Q1437" s="4">
        <v>-1.1000000000000001</v>
      </c>
      <c r="R1437" s="52" t="s">
        <v>10435</v>
      </c>
      <c r="S1437" s="52" t="s">
        <v>10435</v>
      </c>
      <c r="T1437" s="52" t="s">
        <v>10435</v>
      </c>
      <c r="U1437" s="52" t="s">
        <v>10435</v>
      </c>
      <c r="V1437" s="52" t="s">
        <v>10435</v>
      </c>
      <c r="W1437" s="52" t="s">
        <v>10435</v>
      </c>
      <c r="X1437" s="52" t="s">
        <v>10435</v>
      </c>
    </row>
    <row r="1438" spans="1:24" ht="15" customHeight="1" x14ac:dyDescent="0.2">
      <c r="A1438">
        <v>2096</v>
      </c>
      <c r="B1438" t="s">
        <v>22</v>
      </c>
      <c r="C1438" s="47">
        <v>909.14181220000012</v>
      </c>
      <c r="D1438" s="14">
        <f t="shared" si="44"/>
        <v>910.14908866677013</v>
      </c>
      <c r="E1438" s="13">
        <f t="shared" si="45"/>
        <v>908.13453573323011</v>
      </c>
      <c r="F1438" t="s">
        <v>1662</v>
      </c>
      <c r="H1438" t="s">
        <v>1662</v>
      </c>
      <c r="I1438" t="s">
        <v>8141</v>
      </c>
      <c r="J1438" t="s">
        <v>8142</v>
      </c>
      <c r="N1438" s="44" t="s">
        <v>8143</v>
      </c>
      <c r="O1438" t="s">
        <v>8144</v>
      </c>
      <c r="P1438" s="15" t="s">
        <v>8145</v>
      </c>
      <c r="Q1438" s="4">
        <v>-6.98</v>
      </c>
      <c r="R1438" s="52" t="s">
        <v>10435</v>
      </c>
      <c r="S1438" s="52" t="s">
        <v>10435</v>
      </c>
      <c r="T1438" s="52" t="s">
        <v>10435</v>
      </c>
      <c r="U1438" s="52" t="s">
        <v>10435</v>
      </c>
      <c r="V1438" s="52" t="s">
        <v>10435</v>
      </c>
      <c r="W1438" s="52" t="s">
        <v>10435</v>
      </c>
      <c r="X1438" s="52" t="s">
        <v>10435</v>
      </c>
    </row>
    <row r="1439" spans="1:24" ht="15" customHeight="1" x14ac:dyDescent="0.2">
      <c r="A1439">
        <v>2097</v>
      </c>
      <c r="B1439" t="s">
        <v>22</v>
      </c>
      <c r="C1439" s="47">
        <v>1140.2190866000001</v>
      </c>
      <c r="D1439" s="14">
        <f t="shared" si="44"/>
        <v>1141.2263630667701</v>
      </c>
      <c r="E1439" s="13">
        <f t="shared" si="45"/>
        <v>1139.2118101332301</v>
      </c>
      <c r="F1439" t="s">
        <v>8146</v>
      </c>
      <c r="H1439" t="s">
        <v>8146</v>
      </c>
      <c r="I1439" t="s">
        <v>8147</v>
      </c>
      <c r="J1439" t="s">
        <v>8148</v>
      </c>
      <c r="N1439" s="44" t="s">
        <v>8149</v>
      </c>
      <c r="O1439" t="s">
        <v>8150</v>
      </c>
      <c r="P1439" s="15" t="s">
        <v>8151</v>
      </c>
      <c r="Q1439" s="4">
        <v>-6.22</v>
      </c>
      <c r="R1439" s="52" t="s">
        <v>10435</v>
      </c>
      <c r="S1439" s="52" t="s">
        <v>10435</v>
      </c>
      <c r="T1439" s="52" t="s">
        <v>10435</v>
      </c>
      <c r="U1439" s="52" t="s">
        <v>10435</v>
      </c>
      <c r="V1439" s="52" t="s">
        <v>10435</v>
      </c>
      <c r="W1439" s="52" t="s">
        <v>10435</v>
      </c>
      <c r="X1439" s="52" t="s">
        <v>10435</v>
      </c>
    </row>
    <row r="1440" spans="1:24" ht="15" customHeight="1" x14ac:dyDescent="0.2">
      <c r="A1440">
        <v>2098</v>
      </c>
      <c r="B1440" t="s">
        <v>22</v>
      </c>
      <c r="C1440" s="47">
        <v>1110.2617246000002</v>
      </c>
      <c r="D1440" s="14">
        <f t="shared" si="44"/>
        <v>1111.2690010667702</v>
      </c>
      <c r="E1440" s="13">
        <f t="shared" si="45"/>
        <v>1109.2544481332302</v>
      </c>
      <c r="F1440" t="s">
        <v>7302</v>
      </c>
      <c r="H1440" t="s">
        <v>7302</v>
      </c>
      <c r="I1440" t="s">
        <v>7303</v>
      </c>
      <c r="J1440" t="s">
        <v>8152</v>
      </c>
      <c r="N1440" s="44" t="s">
        <v>7305</v>
      </c>
      <c r="O1440" t="s">
        <v>8153</v>
      </c>
      <c r="P1440" s="15" t="s">
        <v>8154</v>
      </c>
      <c r="Q1440" s="4">
        <v>-8.31</v>
      </c>
      <c r="R1440" s="52" t="s">
        <v>10435</v>
      </c>
      <c r="S1440" s="52" t="s">
        <v>10435</v>
      </c>
      <c r="T1440" s="52" t="s">
        <v>10435</v>
      </c>
      <c r="U1440" s="52" t="s">
        <v>10435</v>
      </c>
      <c r="V1440" s="52" t="s">
        <v>10435</v>
      </c>
      <c r="W1440" s="52" t="s">
        <v>10435</v>
      </c>
      <c r="X1440" s="52" t="s">
        <v>10435</v>
      </c>
    </row>
    <row r="1441" spans="1:24" ht="15" customHeight="1" x14ac:dyDescent="0.2">
      <c r="A1441">
        <v>2099</v>
      </c>
      <c r="B1441" t="s">
        <v>22</v>
      </c>
      <c r="C1441" s="47">
        <v>918.11864920000005</v>
      </c>
      <c r="D1441" s="14">
        <f t="shared" si="44"/>
        <v>919.12592566677006</v>
      </c>
      <c r="E1441" s="13">
        <f t="shared" si="45"/>
        <v>917.11137273323004</v>
      </c>
      <c r="F1441" t="s">
        <v>8155</v>
      </c>
      <c r="H1441" t="s">
        <v>8155</v>
      </c>
      <c r="I1441" t="s">
        <v>8156</v>
      </c>
      <c r="J1441" t="s">
        <v>8157</v>
      </c>
      <c r="N1441" s="44" t="s">
        <v>8158</v>
      </c>
      <c r="O1441" t="s">
        <v>8159</v>
      </c>
      <c r="P1441" s="15" t="s">
        <v>8160</v>
      </c>
      <c r="Q1441" s="4">
        <v>-10.48</v>
      </c>
      <c r="R1441" s="52" t="s">
        <v>10435</v>
      </c>
      <c r="S1441" s="52" t="s">
        <v>10435</v>
      </c>
      <c r="T1441" s="52" t="s">
        <v>10435</v>
      </c>
      <c r="U1441" s="52" t="s">
        <v>10435</v>
      </c>
      <c r="V1441" s="52" t="s">
        <v>10435</v>
      </c>
      <c r="W1441" s="52" t="s">
        <v>10435</v>
      </c>
      <c r="X1441" s="52" t="s">
        <v>10435</v>
      </c>
    </row>
    <row r="1442" spans="1:24" ht="15" customHeight="1" x14ac:dyDescent="0.2">
      <c r="A1442">
        <v>2100</v>
      </c>
      <c r="B1442" t="s">
        <v>22</v>
      </c>
      <c r="C1442" s="47">
        <v>1183.3357678000002</v>
      </c>
      <c r="D1442" s="14">
        <f t="shared" si="44"/>
        <v>1184.3430442667702</v>
      </c>
      <c r="E1442" s="13">
        <f t="shared" si="45"/>
        <v>1182.3284913332302</v>
      </c>
      <c r="F1442" t="s">
        <v>8161</v>
      </c>
      <c r="H1442" t="s">
        <v>8161</v>
      </c>
      <c r="I1442" t="s">
        <v>8162</v>
      </c>
      <c r="J1442" t="s">
        <v>8163</v>
      </c>
      <c r="N1442" s="44" t="s">
        <v>8164</v>
      </c>
      <c r="O1442" t="s">
        <v>8165</v>
      </c>
      <c r="P1442" s="15" t="s">
        <v>8166</v>
      </c>
      <c r="Q1442" s="4">
        <v>-10.56</v>
      </c>
      <c r="R1442" s="52" t="s">
        <v>10435</v>
      </c>
      <c r="S1442" s="52" t="s">
        <v>10435</v>
      </c>
      <c r="T1442" s="52" t="s">
        <v>10435</v>
      </c>
      <c r="U1442" s="52" t="s">
        <v>10435</v>
      </c>
      <c r="V1442" s="52" t="s">
        <v>10435</v>
      </c>
      <c r="W1442" s="52" t="s">
        <v>10435</v>
      </c>
      <c r="X1442" s="52" t="s">
        <v>10435</v>
      </c>
    </row>
    <row r="1443" spans="1:24" ht="15" customHeight="1" x14ac:dyDescent="0.2">
      <c r="A1443">
        <v>2101</v>
      </c>
      <c r="B1443" t="s">
        <v>22</v>
      </c>
      <c r="C1443" s="47">
        <v>1382.3162588</v>
      </c>
      <c r="D1443" s="14">
        <f t="shared" si="44"/>
        <v>1383.32353526677</v>
      </c>
      <c r="E1443" s="13">
        <f t="shared" si="45"/>
        <v>1381.30898233323</v>
      </c>
      <c r="F1443" t="s">
        <v>8167</v>
      </c>
      <c r="H1443" t="s">
        <v>8167</v>
      </c>
      <c r="I1443" t="s">
        <v>8168</v>
      </c>
      <c r="J1443" t="s">
        <v>8169</v>
      </c>
      <c r="N1443" s="44" t="s">
        <v>8170</v>
      </c>
      <c r="O1443" t="s">
        <v>8171</v>
      </c>
      <c r="P1443" s="15" t="s">
        <v>8172</v>
      </c>
      <c r="Q1443" s="4">
        <v>-12.81</v>
      </c>
      <c r="R1443" s="52" t="s">
        <v>10435</v>
      </c>
      <c r="S1443" s="52" t="s">
        <v>10435</v>
      </c>
      <c r="T1443" s="52" t="s">
        <v>10435</v>
      </c>
      <c r="U1443" s="52" t="s">
        <v>10435</v>
      </c>
      <c r="V1443" s="52" t="s">
        <v>10435</v>
      </c>
      <c r="W1443" s="52" t="s">
        <v>10435</v>
      </c>
      <c r="X1443" s="52" t="s">
        <v>10435</v>
      </c>
    </row>
    <row r="1444" spans="1:24" ht="15" customHeight="1" x14ac:dyDescent="0.2">
      <c r="A1444">
        <v>2102</v>
      </c>
      <c r="B1444" t="s">
        <v>22</v>
      </c>
      <c r="C1444" s="47">
        <v>1000.1840092000001</v>
      </c>
      <c r="D1444" s="14">
        <f t="shared" si="44"/>
        <v>1001.1912856667701</v>
      </c>
      <c r="E1444" s="13">
        <f t="shared" si="45"/>
        <v>999.1767327332301</v>
      </c>
      <c r="F1444" t="s">
        <v>8173</v>
      </c>
      <c r="H1444" t="s">
        <v>8173</v>
      </c>
      <c r="I1444" t="s">
        <v>8174</v>
      </c>
      <c r="J1444" t="s">
        <v>8175</v>
      </c>
      <c r="N1444" s="44" t="s">
        <v>8176</v>
      </c>
      <c r="O1444" t="s">
        <v>8177</v>
      </c>
      <c r="P1444" s="15" t="s">
        <v>8178</v>
      </c>
      <c r="Q1444" s="4">
        <v>-5.27</v>
      </c>
      <c r="R1444" s="52" t="s">
        <v>10435</v>
      </c>
      <c r="S1444" s="52" t="s">
        <v>10435</v>
      </c>
      <c r="T1444" s="52" t="s">
        <v>10435</v>
      </c>
      <c r="U1444" s="52" t="s">
        <v>10435</v>
      </c>
      <c r="V1444" s="52" t="s">
        <v>10435</v>
      </c>
      <c r="W1444" s="52" t="s">
        <v>10435</v>
      </c>
      <c r="X1444" s="52" t="s">
        <v>10435</v>
      </c>
    </row>
    <row r="1445" spans="1:24" ht="15" customHeight="1" x14ac:dyDescent="0.2">
      <c r="A1445">
        <v>2103</v>
      </c>
      <c r="B1445" t="s">
        <v>22</v>
      </c>
      <c r="C1445" s="47">
        <v>929.16802560000008</v>
      </c>
      <c r="D1445" s="14">
        <f t="shared" si="44"/>
        <v>930.17530206677009</v>
      </c>
      <c r="E1445" s="13">
        <f t="shared" si="45"/>
        <v>928.16074913323007</v>
      </c>
      <c r="F1445" t="s">
        <v>7517</v>
      </c>
      <c r="H1445" t="s">
        <v>7517</v>
      </c>
      <c r="I1445" t="s">
        <v>7518</v>
      </c>
      <c r="J1445" t="s">
        <v>8179</v>
      </c>
      <c r="N1445" s="44" t="s">
        <v>7520</v>
      </c>
      <c r="O1445" t="s">
        <v>8180</v>
      </c>
      <c r="P1445" s="15" t="s">
        <v>8181</v>
      </c>
      <c r="Q1445" s="4">
        <v>-8.42</v>
      </c>
      <c r="R1445" s="52" t="s">
        <v>10435</v>
      </c>
      <c r="S1445" s="52" t="s">
        <v>10435</v>
      </c>
      <c r="T1445" s="52" t="s">
        <v>10435</v>
      </c>
      <c r="U1445" s="52" t="s">
        <v>10435</v>
      </c>
      <c r="V1445" s="52" t="s">
        <v>10435</v>
      </c>
      <c r="W1445" s="52" t="s">
        <v>10435</v>
      </c>
      <c r="X1445" s="52" t="s">
        <v>10435</v>
      </c>
    </row>
    <row r="1446" spans="1:24" ht="15" customHeight="1" x14ac:dyDescent="0.2">
      <c r="A1446">
        <v>2104</v>
      </c>
      <c r="B1446" t="s">
        <v>22</v>
      </c>
      <c r="C1446" s="47">
        <v>922.22106140000005</v>
      </c>
      <c r="D1446" s="14">
        <f t="shared" si="44"/>
        <v>923.22833786677006</v>
      </c>
      <c r="E1446" s="13">
        <f t="shared" si="45"/>
        <v>921.21378493323004</v>
      </c>
      <c r="F1446" t="s">
        <v>8182</v>
      </c>
      <c r="H1446" t="s">
        <v>8182</v>
      </c>
      <c r="I1446" t="s">
        <v>8183</v>
      </c>
      <c r="J1446" t="s">
        <v>8184</v>
      </c>
      <c r="N1446" s="44" t="s">
        <v>8185</v>
      </c>
      <c r="O1446" t="s">
        <v>8186</v>
      </c>
      <c r="P1446" s="15" t="s">
        <v>8187</v>
      </c>
      <c r="Q1446" s="4">
        <v>-7.77</v>
      </c>
      <c r="R1446" s="52" t="s">
        <v>10435</v>
      </c>
      <c r="S1446" s="52" t="s">
        <v>10435</v>
      </c>
      <c r="T1446" s="52" t="s">
        <v>10435</v>
      </c>
      <c r="U1446" s="52" t="s">
        <v>10435</v>
      </c>
      <c r="V1446" s="52" t="s">
        <v>10435</v>
      </c>
      <c r="W1446" s="52" t="s">
        <v>10435</v>
      </c>
      <c r="X1446" s="52" t="s">
        <v>10435</v>
      </c>
    </row>
    <row r="1447" spans="1:24" ht="15" customHeight="1" x14ac:dyDescent="0.2">
      <c r="A1447">
        <v>2105</v>
      </c>
      <c r="B1447" t="s">
        <v>22</v>
      </c>
      <c r="C1447" s="47">
        <v>1361.2565956000003</v>
      </c>
      <c r="D1447" s="14">
        <f t="shared" si="44"/>
        <v>1362.2638720667703</v>
      </c>
      <c r="E1447" s="13">
        <f t="shared" si="45"/>
        <v>1360.2493191332303</v>
      </c>
      <c r="F1447" t="s">
        <v>8188</v>
      </c>
      <c r="H1447" t="s">
        <v>8188</v>
      </c>
      <c r="I1447" t="s">
        <v>8189</v>
      </c>
      <c r="J1447" t="s">
        <v>8190</v>
      </c>
      <c r="N1447" s="44" t="s">
        <v>8191</v>
      </c>
      <c r="O1447" t="s">
        <v>8192</v>
      </c>
      <c r="P1447" s="15" t="s">
        <v>8193</v>
      </c>
      <c r="Q1447" s="4">
        <v>-9.9600000000000009</v>
      </c>
      <c r="R1447" s="52" t="s">
        <v>10435</v>
      </c>
      <c r="S1447" s="52" t="s">
        <v>10435</v>
      </c>
      <c r="T1447" s="52" t="s">
        <v>10435</v>
      </c>
      <c r="U1447" s="52" t="s">
        <v>10435</v>
      </c>
      <c r="V1447" s="52" t="s">
        <v>10435</v>
      </c>
      <c r="W1447" s="52" t="s">
        <v>10435</v>
      </c>
      <c r="X1447" s="52" t="s">
        <v>10435</v>
      </c>
    </row>
    <row r="1448" spans="1:24" ht="15" customHeight="1" x14ac:dyDescent="0.2">
      <c r="A1448">
        <v>2106</v>
      </c>
      <c r="B1448" t="s">
        <v>22</v>
      </c>
      <c r="C1448" s="47">
        <v>971.18509219999999</v>
      </c>
      <c r="D1448" s="14">
        <f t="shared" si="44"/>
        <v>972.19236866676999</v>
      </c>
      <c r="E1448" s="13">
        <f t="shared" si="45"/>
        <v>970.17781573322998</v>
      </c>
      <c r="F1448" t="s">
        <v>8194</v>
      </c>
      <c r="H1448" t="s">
        <v>8194</v>
      </c>
      <c r="I1448" t="s">
        <v>8195</v>
      </c>
      <c r="J1448" t="s">
        <v>8196</v>
      </c>
      <c r="N1448" s="44" t="s">
        <v>8197</v>
      </c>
      <c r="O1448" t="s">
        <v>8198</v>
      </c>
      <c r="P1448" s="15" t="s">
        <v>8199</v>
      </c>
      <c r="Q1448" s="4">
        <v>-6.3</v>
      </c>
      <c r="R1448" s="52" t="s">
        <v>10435</v>
      </c>
      <c r="S1448" s="52" t="s">
        <v>10435</v>
      </c>
      <c r="T1448" s="52" t="s">
        <v>10435</v>
      </c>
      <c r="U1448" s="52" t="s">
        <v>10435</v>
      </c>
      <c r="V1448" s="52" t="s">
        <v>10435</v>
      </c>
      <c r="W1448" s="52" t="s">
        <v>10435</v>
      </c>
      <c r="X1448" s="52" t="s">
        <v>10435</v>
      </c>
    </row>
    <row r="1449" spans="1:24" ht="15" customHeight="1" x14ac:dyDescent="0.2">
      <c r="A1449">
        <v>2107</v>
      </c>
      <c r="B1449" t="s">
        <v>22</v>
      </c>
      <c r="C1449" s="47">
        <v>1367.2975718000002</v>
      </c>
      <c r="D1449" s="14">
        <f t="shared" si="44"/>
        <v>1368.3048482667703</v>
      </c>
      <c r="E1449" s="13">
        <f t="shared" si="45"/>
        <v>1366.2902953332302</v>
      </c>
      <c r="F1449" t="s">
        <v>6605</v>
      </c>
      <c r="H1449" t="s">
        <v>6605</v>
      </c>
      <c r="I1449" t="s">
        <v>8200</v>
      </c>
      <c r="J1449" t="s">
        <v>8201</v>
      </c>
      <c r="N1449" s="44" t="s">
        <v>8202</v>
      </c>
      <c r="O1449" t="s">
        <v>8203</v>
      </c>
      <c r="P1449" s="15" t="s">
        <v>8204</v>
      </c>
      <c r="Q1449" s="4">
        <v>-3.9</v>
      </c>
      <c r="R1449" s="52" t="s">
        <v>10435</v>
      </c>
      <c r="S1449" s="52" t="s">
        <v>10435</v>
      </c>
      <c r="T1449" s="52" t="s">
        <v>10435</v>
      </c>
      <c r="U1449" s="52" t="s">
        <v>10435</v>
      </c>
      <c r="V1449" s="52" t="s">
        <v>10435</v>
      </c>
      <c r="W1449" s="52" t="s">
        <v>10435</v>
      </c>
      <c r="X1449" s="52" t="s">
        <v>10435</v>
      </c>
    </row>
    <row r="1450" spans="1:24" ht="15" customHeight="1" x14ac:dyDescent="0.2">
      <c r="A1450">
        <v>2108</v>
      </c>
      <c r="B1450" t="s">
        <v>22</v>
      </c>
      <c r="C1450" s="47">
        <v>854.17103980000002</v>
      </c>
      <c r="D1450" s="14">
        <f t="shared" si="44"/>
        <v>855.17831626677003</v>
      </c>
      <c r="E1450" s="13">
        <f t="shared" si="45"/>
        <v>853.16376333323001</v>
      </c>
      <c r="F1450" t="s">
        <v>8205</v>
      </c>
      <c r="H1450" t="s">
        <v>8205</v>
      </c>
      <c r="I1450" t="s">
        <v>8206</v>
      </c>
      <c r="J1450" t="s">
        <v>8207</v>
      </c>
      <c r="N1450" s="44" t="s">
        <v>8208</v>
      </c>
      <c r="O1450" t="s">
        <v>8209</v>
      </c>
      <c r="P1450" s="15" t="s">
        <v>8210</v>
      </c>
      <c r="Q1450" s="4">
        <v>-8.9499999999999993</v>
      </c>
      <c r="R1450" s="52" t="s">
        <v>10435</v>
      </c>
      <c r="S1450" s="52" t="s">
        <v>10435</v>
      </c>
      <c r="T1450" s="52" t="s">
        <v>10435</v>
      </c>
      <c r="U1450" s="52" t="s">
        <v>10435</v>
      </c>
      <c r="V1450" s="52" t="s">
        <v>10435</v>
      </c>
      <c r="W1450" s="52" t="s">
        <v>10435</v>
      </c>
      <c r="X1450" s="52" t="s">
        <v>10435</v>
      </c>
    </row>
    <row r="1451" spans="1:24" ht="15" customHeight="1" x14ac:dyDescent="0.2">
      <c r="A1451">
        <v>2109</v>
      </c>
      <c r="B1451" t="s">
        <v>22</v>
      </c>
      <c r="C1451" s="47">
        <v>1039.2160362</v>
      </c>
      <c r="D1451" s="14">
        <f t="shared" si="44"/>
        <v>1040.22331266677</v>
      </c>
      <c r="E1451" s="13">
        <f t="shared" si="45"/>
        <v>1038.20875973323</v>
      </c>
      <c r="F1451" t="s">
        <v>8211</v>
      </c>
      <c r="H1451" t="s">
        <v>8211</v>
      </c>
      <c r="I1451" t="s">
        <v>8212</v>
      </c>
      <c r="J1451" t="s">
        <v>8213</v>
      </c>
      <c r="N1451" s="44" t="s">
        <v>8214</v>
      </c>
      <c r="O1451" t="s">
        <v>8215</v>
      </c>
      <c r="P1451" s="15" t="s">
        <v>8216</v>
      </c>
      <c r="Q1451" s="4">
        <v>-11.18</v>
      </c>
      <c r="R1451" s="52" t="s">
        <v>10435</v>
      </c>
      <c r="S1451" s="52" t="s">
        <v>10435</v>
      </c>
      <c r="T1451" s="52" t="s">
        <v>10435</v>
      </c>
      <c r="U1451" s="52" t="s">
        <v>10435</v>
      </c>
      <c r="V1451" s="52" t="s">
        <v>10435</v>
      </c>
      <c r="W1451" s="52" t="s">
        <v>10435</v>
      </c>
      <c r="X1451" s="52" t="s">
        <v>10435</v>
      </c>
    </row>
    <row r="1452" spans="1:24" ht="15" customHeight="1" x14ac:dyDescent="0.2">
      <c r="A1452">
        <v>2110</v>
      </c>
      <c r="B1452" t="s">
        <v>22</v>
      </c>
      <c r="C1452" s="47">
        <v>1319.1327712000002</v>
      </c>
      <c r="D1452" s="14">
        <f t="shared" si="44"/>
        <v>1320.1400476667702</v>
      </c>
      <c r="E1452" s="13">
        <f t="shared" si="45"/>
        <v>1318.1254947332302</v>
      </c>
      <c r="F1452" t="s">
        <v>8217</v>
      </c>
      <c r="H1452" t="s">
        <v>8217</v>
      </c>
      <c r="I1452" t="s">
        <v>8218</v>
      </c>
      <c r="J1452" t="s">
        <v>8219</v>
      </c>
      <c r="N1452" s="44" t="s">
        <v>8220</v>
      </c>
      <c r="O1452" t="s">
        <v>8221</v>
      </c>
      <c r="P1452" s="15" t="s">
        <v>8222</v>
      </c>
      <c r="Q1452" s="4">
        <v>-7.18</v>
      </c>
      <c r="R1452" s="52" t="s">
        <v>10435</v>
      </c>
      <c r="S1452" s="52" t="s">
        <v>10435</v>
      </c>
      <c r="T1452" s="52" t="s">
        <v>10435</v>
      </c>
      <c r="U1452" s="52" t="s">
        <v>10435</v>
      </c>
      <c r="V1452" s="52" t="s">
        <v>10435</v>
      </c>
      <c r="W1452" s="52" t="s">
        <v>10435</v>
      </c>
      <c r="X1452" s="52" t="s">
        <v>10435</v>
      </c>
    </row>
    <row r="1453" spans="1:24" ht="15" customHeight="1" x14ac:dyDescent="0.2">
      <c r="A1453">
        <v>2112</v>
      </c>
      <c r="B1453" t="s">
        <v>22</v>
      </c>
      <c r="C1453" s="47">
        <v>988.16051179999999</v>
      </c>
      <c r="D1453" s="14">
        <f t="shared" si="44"/>
        <v>989.16778826677</v>
      </c>
      <c r="E1453" s="13">
        <f t="shared" si="45"/>
        <v>987.15323533322999</v>
      </c>
      <c r="F1453" t="s">
        <v>8223</v>
      </c>
      <c r="H1453" t="s">
        <v>8223</v>
      </c>
      <c r="I1453" t="s">
        <v>8224</v>
      </c>
      <c r="J1453" t="s">
        <v>8225</v>
      </c>
      <c r="N1453" s="44" t="s">
        <v>8226</v>
      </c>
      <c r="O1453" t="s">
        <v>8227</v>
      </c>
      <c r="P1453" s="15" t="s">
        <v>8228</v>
      </c>
      <c r="Q1453" s="4">
        <v>-10.63</v>
      </c>
      <c r="R1453" s="52" t="s">
        <v>10435</v>
      </c>
      <c r="S1453" s="52" t="s">
        <v>10435</v>
      </c>
      <c r="T1453" s="52" t="s">
        <v>10435</v>
      </c>
      <c r="U1453" s="52" t="s">
        <v>10435</v>
      </c>
      <c r="V1453" s="52" t="s">
        <v>10435</v>
      </c>
      <c r="W1453" s="52" t="s">
        <v>10435</v>
      </c>
      <c r="X1453" s="52" t="s">
        <v>10435</v>
      </c>
    </row>
    <row r="1454" spans="1:24" ht="15" customHeight="1" x14ac:dyDescent="0.2">
      <c r="A1454">
        <v>2113</v>
      </c>
      <c r="B1454" t="s">
        <v>22</v>
      </c>
      <c r="C1454" s="47">
        <v>987.21122579999997</v>
      </c>
      <c r="D1454" s="14">
        <f t="shared" si="44"/>
        <v>988.21850226676997</v>
      </c>
      <c r="E1454" s="13">
        <f t="shared" si="45"/>
        <v>986.20394933322996</v>
      </c>
      <c r="F1454" t="s">
        <v>8229</v>
      </c>
      <c r="H1454" t="s">
        <v>8229</v>
      </c>
      <c r="I1454" t="s">
        <v>8230</v>
      </c>
      <c r="J1454" t="s">
        <v>8231</v>
      </c>
      <c r="N1454" s="44" t="s">
        <v>8232</v>
      </c>
      <c r="O1454" t="s">
        <v>8233</v>
      </c>
      <c r="P1454" s="15" t="s">
        <v>8234</v>
      </c>
      <c r="Q1454" s="4">
        <v>-7.91</v>
      </c>
      <c r="R1454" s="52" t="s">
        <v>10435</v>
      </c>
      <c r="S1454" s="52" t="s">
        <v>10435</v>
      </c>
      <c r="T1454" s="52" t="s">
        <v>10435</v>
      </c>
      <c r="U1454" s="52" t="s">
        <v>10435</v>
      </c>
      <c r="V1454" s="52" t="s">
        <v>10435</v>
      </c>
      <c r="W1454" s="52" t="s">
        <v>10435</v>
      </c>
      <c r="X1454" s="52" t="s">
        <v>10435</v>
      </c>
    </row>
    <row r="1455" spans="1:24" ht="15" customHeight="1" x14ac:dyDescent="0.2">
      <c r="A1455">
        <v>2114</v>
      </c>
      <c r="B1455" t="s">
        <v>22</v>
      </c>
      <c r="C1455" s="47">
        <v>994.03855420000014</v>
      </c>
      <c r="D1455" s="14">
        <f t="shared" si="44"/>
        <v>995.04583066677014</v>
      </c>
      <c r="E1455" s="13">
        <f t="shared" si="45"/>
        <v>993.03127773323013</v>
      </c>
      <c r="F1455" t="s">
        <v>8235</v>
      </c>
      <c r="H1455" t="s">
        <v>8235</v>
      </c>
      <c r="I1455" t="s">
        <v>8236</v>
      </c>
      <c r="J1455" t="s">
        <v>8237</v>
      </c>
      <c r="N1455" s="44" t="s">
        <v>8238</v>
      </c>
      <c r="O1455" t="s">
        <v>8239</v>
      </c>
      <c r="P1455" s="15" t="s">
        <v>8240</v>
      </c>
      <c r="Q1455" s="4">
        <v>-9.64</v>
      </c>
      <c r="R1455" s="52" t="s">
        <v>10435</v>
      </c>
      <c r="S1455" s="52" t="s">
        <v>10435</v>
      </c>
      <c r="T1455" s="52" t="s">
        <v>10435</v>
      </c>
      <c r="U1455" s="52" t="s">
        <v>10435</v>
      </c>
      <c r="V1455" s="52" t="s">
        <v>10435</v>
      </c>
      <c r="W1455" s="52" t="s">
        <v>10435</v>
      </c>
      <c r="X1455" s="52" t="s">
        <v>10435</v>
      </c>
    </row>
    <row r="1456" spans="1:24" ht="15" customHeight="1" x14ac:dyDescent="0.2">
      <c r="A1456">
        <v>2115</v>
      </c>
      <c r="B1456" t="s">
        <v>22</v>
      </c>
      <c r="C1456" s="47">
        <v>992.20878260000006</v>
      </c>
      <c r="D1456" s="14">
        <f t="shared" si="44"/>
        <v>993.21605906677007</v>
      </c>
      <c r="E1456" s="13">
        <f t="shared" si="45"/>
        <v>991.20150613323005</v>
      </c>
      <c r="F1456" t="s">
        <v>8241</v>
      </c>
      <c r="H1456" t="s">
        <v>8241</v>
      </c>
      <c r="I1456" t="s">
        <v>8242</v>
      </c>
      <c r="J1456" t="s">
        <v>8243</v>
      </c>
      <c r="N1456" s="44" t="s">
        <v>8244</v>
      </c>
      <c r="O1456" t="s">
        <v>8245</v>
      </c>
      <c r="P1456" s="15" t="s">
        <v>8246</v>
      </c>
      <c r="Q1456" s="4">
        <v>-6.44</v>
      </c>
      <c r="R1456" s="52" t="s">
        <v>10435</v>
      </c>
      <c r="S1456" s="52" t="s">
        <v>10435</v>
      </c>
      <c r="T1456" s="52" t="s">
        <v>10435</v>
      </c>
      <c r="U1456" s="52" t="s">
        <v>10435</v>
      </c>
      <c r="V1456" s="52" t="s">
        <v>10435</v>
      </c>
      <c r="W1456" s="52" t="s">
        <v>10435</v>
      </c>
      <c r="X1456" s="52" t="s">
        <v>10435</v>
      </c>
    </row>
    <row r="1457" spans="1:24" ht="15" customHeight="1" x14ac:dyDescent="0.2">
      <c r="A1457">
        <v>2116</v>
      </c>
      <c r="B1457" t="s">
        <v>22</v>
      </c>
      <c r="C1457" s="47">
        <v>901.15198220000002</v>
      </c>
      <c r="D1457" s="14">
        <f t="shared" si="44"/>
        <v>902.15925866677003</v>
      </c>
      <c r="E1457" s="13">
        <f t="shared" si="45"/>
        <v>900.14470573323001</v>
      </c>
      <c r="F1457" t="s">
        <v>1505</v>
      </c>
      <c r="H1457" t="s">
        <v>1505</v>
      </c>
      <c r="I1457" t="s">
        <v>6728</v>
      </c>
      <c r="J1457" t="s">
        <v>8247</v>
      </c>
      <c r="N1457" s="44" t="s">
        <v>6730</v>
      </c>
      <c r="O1457" t="s">
        <v>8248</v>
      </c>
      <c r="P1457" s="15" t="s">
        <v>8249</v>
      </c>
      <c r="Q1457" s="4">
        <v>-4.8099999999999996</v>
      </c>
      <c r="R1457" s="52" t="s">
        <v>10397</v>
      </c>
      <c r="S1457" s="52" t="s">
        <v>10406</v>
      </c>
      <c r="T1457" s="52" t="s">
        <v>10407</v>
      </c>
      <c r="U1457" s="52" t="s">
        <v>10408</v>
      </c>
      <c r="V1457" s="52" t="s">
        <v>10409</v>
      </c>
      <c r="W1457" s="52" t="s">
        <v>10435</v>
      </c>
      <c r="X1457" s="52" t="s">
        <v>10435</v>
      </c>
    </row>
    <row r="1458" spans="1:24" ht="15" customHeight="1" x14ac:dyDescent="0.2">
      <c r="A1458">
        <v>2117</v>
      </c>
      <c r="B1458" t="s">
        <v>22</v>
      </c>
      <c r="C1458" s="47">
        <v>906.17853000000002</v>
      </c>
      <c r="D1458" s="14">
        <f t="shared" si="44"/>
        <v>907.18580646677003</v>
      </c>
      <c r="E1458" s="13">
        <f t="shared" si="45"/>
        <v>905.17125353323001</v>
      </c>
      <c r="F1458" t="s">
        <v>8250</v>
      </c>
      <c r="H1458" t="s">
        <v>8250</v>
      </c>
      <c r="I1458" t="s">
        <v>8251</v>
      </c>
      <c r="J1458" t="s">
        <v>8252</v>
      </c>
      <c r="N1458" s="44" t="s">
        <v>8253</v>
      </c>
      <c r="O1458" t="s">
        <v>8254</v>
      </c>
      <c r="P1458" s="15" t="s">
        <v>8255</v>
      </c>
      <c r="Q1458" s="4">
        <v>-6.19</v>
      </c>
      <c r="R1458" s="52" t="s">
        <v>10435</v>
      </c>
      <c r="S1458" s="52" t="s">
        <v>10435</v>
      </c>
      <c r="T1458" s="52" t="s">
        <v>10435</v>
      </c>
      <c r="U1458" s="52" t="s">
        <v>10435</v>
      </c>
      <c r="V1458" s="52" t="s">
        <v>10435</v>
      </c>
      <c r="W1458" s="52" t="s">
        <v>10435</v>
      </c>
      <c r="X1458" s="52" t="s">
        <v>10435</v>
      </c>
    </row>
    <row r="1459" spans="1:24" ht="15" customHeight="1" x14ac:dyDescent="0.2">
      <c r="A1459">
        <v>2118</v>
      </c>
      <c r="B1459" t="s">
        <v>22</v>
      </c>
      <c r="C1459" s="47">
        <v>923.2414612</v>
      </c>
      <c r="D1459" s="14">
        <f t="shared" si="44"/>
        <v>924.24873766677001</v>
      </c>
      <c r="E1459" s="13">
        <f t="shared" si="45"/>
        <v>922.23418473322999</v>
      </c>
      <c r="F1459" t="s">
        <v>8256</v>
      </c>
      <c r="H1459" t="s">
        <v>8256</v>
      </c>
      <c r="I1459" t="s">
        <v>8257</v>
      </c>
      <c r="J1459" t="s">
        <v>8258</v>
      </c>
      <c r="N1459" s="44" t="s">
        <v>8259</v>
      </c>
      <c r="O1459" t="s">
        <v>8260</v>
      </c>
      <c r="P1459" s="15" t="s">
        <v>8261</v>
      </c>
      <c r="Q1459" s="4">
        <v>-7.54</v>
      </c>
      <c r="R1459" s="52" t="s">
        <v>10435</v>
      </c>
      <c r="S1459" s="52" t="s">
        <v>10435</v>
      </c>
      <c r="T1459" s="52" t="s">
        <v>10435</v>
      </c>
      <c r="U1459" s="52" t="s">
        <v>10435</v>
      </c>
      <c r="V1459" s="52" t="s">
        <v>10435</v>
      </c>
      <c r="W1459" s="52" t="s">
        <v>10435</v>
      </c>
      <c r="X1459" s="52" t="s">
        <v>10435</v>
      </c>
    </row>
    <row r="1460" spans="1:24" ht="15" customHeight="1" x14ac:dyDescent="0.2">
      <c r="A1460">
        <v>2119</v>
      </c>
      <c r="B1460" t="s">
        <v>22</v>
      </c>
      <c r="C1460" s="47">
        <v>941.16150060000007</v>
      </c>
      <c r="D1460" s="14">
        <f t="shared" si="44"/>
        <v>942.16877706677008</v>
      </c>
      <c r="E1460" s="13">
        <f t="shared" si="45"/>
        <v>940.15422413323006</v>
      </c>
      <c r="F1460" t="s">
        <v>8262</v>
      </c>
      <c r="H1460" t="s">
        <v>8262</v>
      </c>
      <c r="I1460" t="s">
        <v>8263</v>
      </c>
      <c r="J1460" t="s">
        <v>8264</v>
      </c>
      <c r="N1460" s="44" t="s">
        <v>8265</v>
      </c>
      <c r="O1460" t="s">
        <v>8266</v>
      </c>
      <c r="P1460" s="15" t="s">
        <v>8267</v>
      </c>
      <c r="Q1460" s="4">
        <v>-6.14</v>
      </c>
      <c r="R1460" s="52" t="s">
        <v>10435</v>
      </c>
      <c r="S1460" s="52" t="s">
        <v>10435</v>
      </c>
      <c r="T1460" s="52" t="s">
        <v>10435</v>
      </c>
      <c r="U1460" s="52" t="s">
        <v>10435</v>
      </c>
      <c r="V1460" s="52" t="s">
        <v>10435</v>
      </c>
      <c r="W1460" s="52" t="s">
        <v>10435</v>
      </c>
      <c r="X1460" s="52" t="s">
        <v>10435</v>
      </c>
    </row>
    <row r="1461" spans="1:24" ht="15" customHeight="1" x14ac:dyDescent="0.2">
      <c r="A1461">
        <v>2120</v>
      </c>
      <c r="B1461" t="s">
        <v>22</v>
      </c>
      <c r="C1461" s="47">
        <v>1177.2240974000001</v>
      </c>
      <c r="D1461" s="14">
        <f t="shared" si="44"/>
        <v>1178.2313738667701</v>
      </c>
      <c r="E1461" s="13">
        <f t="shared" si="45"/>
        <v>1176.2168209332301</v>
      </c>
      <c r="F1461" t="s">
        <v>8268</v>
      </c>
      <c r="H1461" t="s">
        <v>8268</v>
      </c>
      <c r="I1461" t="s">
        <v>8269</v>
      </c>
      <c r="J1461" t="s">
        <v>8270</v>
      </c>
      <c r="N1461" s="44" t="s">
        <v>8271</v>
      </c>
      <c r="O1461" t="s">
        <v>8272</v>
      </c>
      <c r="P1461" s="15" t="s">
        <v>8273</v>
      </c>
      <c r="Q1461" s="4">
        <v>-3.75</v>
      </c>
      <c r="R1461" s="52" t="s">
        <v>10435</v>
      </c>
      <c r="S1461" s="52" t="s">
        <v>10435</v>
      </c>
      <c r="T1461" s="52" t="s">
        <v>10435</v>
      </c>
      <c r="U1461" s="52" t="s">
        <v>10435</v>
      </c>
      <c r="V1461" s="52" t="s">
        <v>10435</v>
      </c>
      <c r="W1461" s="52" t="s">
        <v>10435</v>
      </c>
      <c r="X1461" s="52" t="s">
        <v>10435</v>
      </c>
    </row>
    <row r="1462" spans="1:24" ht="15" customHeight="1" x14ac:dyDescent="0.2">
      <c r="A1462">
        <v>2121</v>
      </c>
      <c r="B1462" t="s">
        <v>22</v>
      </c>
      <c r="C1462" s="47">
        <v>1048.2062804</v>
      </c>
      <c r="D1462" s="14">
        <f t="shared" si="44"/>
        <v>1049.21355686677</v>
      </c>
      <c r="E1462" s="13">
        <f t="shared" si="45"/>
        <v>1047.19900393323</v>
      </c>
      <c r="F1462" t="s">
        <v>8274</v>
      </c>
      <c r="H1462" t="s">
        <v>8274</v>
      </c>
      <c r="I1462" t="s">
        <v>8275</v>
      </c>
      <c r="J1462" t="s">
        <v>8276</v>
      </c>
      <c r="N1462" s="44" t="s">
        <v>8277</v>
      </c>
      <c r="O1462" t="s">
        <v>8278</v>
      </c>
      <c r="P1462" s="15" t="s">
        <v>8279</v>
      </c>
      <c r="Q1462" s="4">
        <v>-9.83</v>
      </c>
      <c r="R1462" s="52" t="s">
        <v>10435</v>
      </c>
      <c r="S1462" s="52" t="s">
        <v>10435</v>
      </c>
      <c r="T1462" s="52" t="s">
        <v>10435</v>
      </c>
      <c r="U1462" s="52" t="s">
        <v>10435</v>
      </c>
      <c r="V1462" s="52" t="s">
        <v>10435</v>
      </c>
      <c r="W1462" s="52" t="s">
        <v>10435</v>
      </c>
      <c r="X1462" s="52" t="s">
        <v>10435</v>
      </c>
    </row>
    <row r="1463" spans="1:24" ht="15" customHeight="1" x14ac:dyDescent="0.2">
      <c r="A1463">
        <v>2122</v>
      </c>
      <c r="B1463" t="s">
        <v>22</v>
      </c>
      <c r="C1463" s="47">
        <v>1181.9718348000001</v>
      </c>
      <c r="D1463" s="14">
        <f t="shared" si="44"/>
        <v>1182.9791112667701</v>
      </c>
      <c r="E1463" s="13">
        <f t="shared" si="45"/>
        <v>1180.9645583332301</v>
      </c>
      <c r="F1463" t="s">
        <v>8280</v>
      </c>
      <c r="H1463" t="s">
        <v>8280</v>
      </c>
      <c r="I1463" t="s">
        <v>8281</v>
      </c>
      <c r="J1463" t="s">
        <v>8282</v>
      </c>
      <c r="N1463" s="44" t="s">
        <v>8283</v>
      </c>
      <c r="O1463" t="s">
        <v>8284</v>
      </c>
      <c r="P1463" s="15" t="s">
        <v>8285</v>
      </c>
      <c r="Q1463" s="4">
        <v>-4.9800000000000004</v>
      </c>
      <c r="R1463" s="52" t="s">
        <v>10435</v>
      </c>
      <c r="S1463" s="52" t="s">
        <v>10435</v>
      </c>
      <c r="T1463" s="52" t="s">
        <v>10435</v>
      </c>
      <c r="U1463" s="52" t="s">
        <v>10435</v>
      </c>
      <c r="V1463" s="52" t="s">
        <v>10435</v>
      </c>
      <c r="W1463" s="52" t="s">
        <v>10435</v>
      </c>
      <c r="X1463" s="52" t="s">
        <v>10435</v>
      </c>
    </row>
    <row r="1464" spans="1:24" ht="15" customHeight="1" x14ac:dyDescent="0.2">
      <c r="A1464">
        <v>2124</v>
      </c>
      <c r="B1464" t="s">
        <v>22</v>
      </c>
      <c r="C1464" s="47">
        <v>903.10775060000003</v>
      </c>
      <c r="D1464" s="14">
        <f t="shared" si="44"/>
        <v>904.11502706677004</v>
      </c>
      <c r="E1464" s="13">
        <f t="shared" si="45"/>
        <v>902.10047413323002</v>
      </c>
      <c r="F1464" t="s">
        <v>8286</v>
      </c>
      <c r="H1464" t="s">
        <v>8286</v>
      </c>
      <c r="I1464" t="s">
        <v>8287</v>
      </c>
      <c r="J1464" t="s">
        <v>8288</v>
      </c>
      <c r="N1464" s="44" t="s">
        <v>8289</v>
      </c>
      <c r="O1464" t="s">
        <v>8290</v>
      </c>
      <c r="P1464" s="15" t="s">
        <v>8291</v>
      </c>
      <c r="Q1464" s="4">
        <v>-7.13</v>
      </c>
      <c r="R1464" s="52" t="s">
        <v>10435</v>
      </c>
      <c r="S1464" s="52" t="s">
        <v>10435</v>
      </c>
      <c r="T1464" s="52" t="s">
        <v>10435</v>
      </c>
      <c r="U1464" s="52" t="s">
        <v>10435</v>
      </c>
      <c r="V1464" s="52" t="s">
        <v>10435</v>
      </c>
      <c r="W1464" s="52" t="s">
        <v>10435</v>
      </c>
      <c r="X1464" s="52" t="s">
        <v>10435</v>
      </c>
    </row>
    <row r="1465" spans="1:24" ht="15" customHeight="1" x14ac:dyDescent="0.2">
      <c r="A1465">
        <v>2125</v>
      </c>
      <c r="B1465" t="s">
        <v>22</v>
      </c>
      <c r="C1465" s="47">
        <v>971.18509219999999</v>
      </c>
      <c r="D1465" s="14">
        <f t="shared" si="44"/>
        <v>972.19236866676999</v>
      </c>
      <c r="E1465" s="13">
        <f t="shared" si="45"/>
        <v>970.17781573322998</v>
      </c>
      <c r="F1465" t="s">
        <v>8194</v>
      </c>
      <c r="H1465" t="s">
        <v>8194</v>
      </c>
      <c r="I1465" t="s">
        <v>8292</v>
      </c>
      <c r="J1465" t="s">
        <v>8293</v>
      </c>
      <c r="N1465" s="44" t="s">
        <v>8294</v>
      </c>
      <c r="O1465" t="s">
        <v>8295</v>
      </c>
      <c r="P1465" s="15" t="s">
        <v>8296</v>
      </c>
      <c r="Q1465" s="4">
        <v>-6.3</v>
      </c>
      <c r="R1465" s="52" t="s">
        <v>10435</v>
      </c>
      <c r="S1465" s="52" t="s">
        <v>10435</v>
      </c>
      <c r="T1465" s="52" t="s">
        <v>10435</v>
      </c>
      <c r="U1465" s="52" t="s">
        <v>10435</v>
      </c>
      <c r="V1465" s="52" t="s">
        <v>10435</v>
      </c>
      <c r="W1465" s="52" t="s">
        <v>10435</v>
      </c>
      <c r="X1465" s="52" t="s">
        <v>10435</v>
      </c>
    </row>
    <row r="1466" spans="1:24" ht="15" customHeight="1" x14ac:dyDescent="0.2">
      <c r="A1466">
        <v>2126</v>
      </c>
      <c r="B1466" t="s">
        <v>22</v>
      </c>
      <c r="C1466" s="47">
        <v>896.15779580000003</v>
      </c>
      <c r="D1466" s="14">
        <f t="shared" si="44"/>
        <v>897.16507226677004</v>
      </c>
      <c r="E1466" s="13">
        <f t="shared" si="45"/>
        <v>895.15051933323002</v>
      </c>
      <c r="F1466" t="s">
        <v>4590</v>
      </c>
      <c r="H1466" t="s">
        <v>4590</v>
      </c>
      <c r="I1466" t="s">
        <v>8297</v>
      </c>
      <c r="J1466" t="s">
        <v>8298</v>
      </c>
      <c r="N1466" s="44" t="s">
        <v>8299</v>
      </c>
      <c r="O1466" t="s">
        <v>8300</v>
      </c>
      <c r="P1466" s="15" t="s">
        <v>8301</v>
      </c>
      <c r="Q1466" s="4">
        <v>-5.54</v>
      </c>
      <c r="R1466" s="52" t="s">
        <v>10435</v>
      </c>
      <c r="S1466" s="52" t="s">
        <v>10435</v>
      </c>
      <c r="T1466" s="52" t="s">
        <v>10435</v>
      </c>
      <c r="U1466" s="52" t="s">
        <v>10435</v>
      </c>
      <c r="V1466" s="52" t="s">
        <v>10435</v>
      </c>
      <c r="W1466" s="52" t="s">
        <v>10435</v>
      </c>
      <c r="X1466" s="52" t="s">
        <v>10435</v>
      </c>
    </row>
    <row r="1467" spans="1:24" ht="15" customHeight="1" x14ac:dyDescent="0.2">
      <c r="A1467">
        <v>2127</v>
      </c>
      <c r="B1467" t="s">
        <v>22</v>
      </c>
      <c r="C1467" s="47">
        <v>1182.1352555999999</v>
      </c>
      <c r="D1467" s="14">
        <f t="shared" si="44"/>
        <v>1183.1425320667699</v>
      </c>
      <c r="E1467" s="13">
        <f t="shared" si="45"/>
        <v>1181.1279791332299</v>
      </c>
      <c r="F1467" t="s">
        <v>8302</v>
      </c>
      <c r="H1467" t="s">
        <v>8302</v>
      </c>
      <c r="I1467" t="s">
        <v>8303</v>
      </c>
      <c r="J1467" t="s">
        <v>8304</v>
      </c>
      <c r="N1467" s="44" t="s">
        <v>8305</v>
      </c>
      <c r="O1467" t="s">
        <v>8306</v>
      </c>
      <c r="P1467" s="15" t="s">
        <v>8307</v>
      </c>
      <c r="Q1467" s="4">
        <v>0.62</v>
      </c>
      <c r="R1467" s="52" t="s">
        <v>10435</v>
      </c>
      <c r="S1467" s="52" t="s">
        <v>10435</v>
      </c>
      <c r="T1467" s="52" t="s">
        <v>10435</v>
      </c>
      <c r="U1467" s="52" t="s">
        <v>10435</v>
      </c>
      <c r="V1467" s="52" t="s">
        <v>10435</v>
      </c>
      <c r="W1467" s="52" t="s">
        <v>10435</v>
      </c>
      <c r="X1467" s="52" t="s">
        <v>10435</v>
      </c>
    </row>
    <row r="1468" spans="1:24" ht="15" customHeight="1" x14ac:dyDescent="0.2">
      <c r="A1468">
        <v>2128</v>
      </c>
      <c r="B1468" t="s">
        <v>22</v>
      </c>
      <c r="C1468" s="47">
        <v>940.18400919999999</v>
      </c>
      <c r="D1468" s="14">
        <f t="shared" si="44"/>
        <v>941.19128566677</v>
      </c>
      <c r="E1468" s="13">
        <f t="shared" si="45"/>
        <v>939.17673273322998</v>
      </c>
      <c r="F1468" t="s">
        <v>8308</v>
      </c>
      <c r="H1468" t="s">
        <v>8308</v>
      </c>
      <c r="I1468" t="s">
        <v>8309</v>
      </c>
      <c r="J1468" t="s">
        <v>8310</v>
      </c>
      <c r="N1468" s="44" t="s">
        <v>8311</v>
      </c>
      <c r="O1468" t="s">
        <v>8312</v>
      </c>
      <c r="P1468" s="15" t="s">
        <v>8313</v>
      </c>
      <c r="Q1468" s="4">
        <v>-7.23</v>
      </c>
      <c r="R1468" s="52" t="s">
        <v>10435</v>
      </c>
      <c r="S1468" s="52" t="s">
        <v>10435</v>
      </c>
      <c r="T1468" s="52" t="s">
        <v>10435</v>
      </c>
      <c r="U1468" s="52" t="s">
        <v>10435</v>
      </c>
      <c r="V1468" s="52" t="s">
        <v>10435</v>
      </c>
      <c r="W1468" s="52" t="s">
        <v>10435</v>
      </c>
      <c r="X1468" s="52" t="s">
        <v>10435</v>
      </c>
    </row>
    <row r="1469" spans="1:24" ht="15" customHeight="1" x14ac:dyDescent="0.2">
      <c r="A1469">
        <v>2129</v>
      </c>
      <c r="B1469" t="s">
        <v>22</v>
      </c>
      <c r="C1469" s="47">
        <v>886.11930360000008</v>
      </c>
      <c r="D1469" s="14">
        <f t="shared" si="44"/>
        <v>887.12658006677009</v>
      </c>
      <c r="E1469" s="13">
        <f t="shared" si="45"/>
        <v>885.11202713323007</v>
      </c>
      <c r="F1469" t="s">
        <v>6284</v>
      </c>
      <c r="H1469" t="s">
        <v>6284</v>
      </c>
      <c r="I1469" t="s">
        <v>6285</v>
      </c>
      <c r="J1469" t="s">
        <v>8314</v>
      </c>
      <c r="N1469" s="44" t="s">
        <v>6287</v>
      </c>
      <c r="O1469" t="s">
        <v>8315</v>
      </c>
      <c r="P1469" s="15" t="s">
        <v>8316</v>
      </c>
      <c r="Q1469" s="4">
        <v>-8.52</v>
      </c>
      <c r="R1469" s="52" t="s">
        <v>10435</v>
      </c>
      <c r="S1469" s="52" t="s">
        <v>10435</v>
      </c>
      <c r="T1469" s="52" t="s">
        <v>10435</v>
      </c>
      <c r="U1469" s="52" t="s">
        <v>10435</v>
      </c>
      <c r="V1469" s="52" t="s">
        <v>10435</v>
      </c>
      <c r="W1469" s="52" t="s">
        <v>10435</v>
      </c>
      <c r="X1469" s="52" t="s">
        <v>10435</v>
      </c>
    </row>
    <row r="1470" spans="1:24" ht="15" customHeight="1" x14ac:dyDescent="0.2">
      <c r="A1470">
        <v>2130</v>
      </c>
      <c r="B1470" t="s">
        <v>22</v>
      </c>
      <c r="C1470" s="47">
        <v>913.1883656</v>
      </c>
      <c r="D1470" s="14">
        <f t="shared" si="44"/>
        <v>914.19564206677001</v>
      </c>
      <c r="E1470" s="13">
        <f t="shared" si="45"/>
        <v>912.18108913322999</v>
      </c>
      <c r="F1470" t="s">
        <v>6361</v>
      </c>
      <c r="H1470" t="s">
        <v>6361</v>
      </c>
      <c r="I1470" t="s">
        <v>8317</v>
      </c>
      <c r="J1470" t="s">
        <v>8318</v>
      </c>
      <c r="N1470" s="44" t="s">
        <v>8319</v>
      </c>
      <c r="O1470" t="s">
        <v>8320</v>
      </c>
      <c r="P1470" s="15" t="s">
        <v>8321</v>
      </c>
      <c r="Q1470" s="4">
        <v>-3.13</v>
      </c>
      <c r="R1470" s="52" t="s">
        <v>10435</v>
      </c>
      <c r="S1470" s="52" t="s">
        <v>10435</v>
      </c>
      <c r="T1470" s="52" t="s">
        <v>10435</v>
      </c>
      <c r="U1470" s="52" t="s">
        <v>10435</v>
      </c>
      <c r="V1470" s="52" t="s">
        <v>10435</v>
      </c>
      <c r="W1470" s="52" t="s">
        <v>10435</v>
      </c>
      <c r="X1470" s="52" t="s">
        <v>10435</v>
      </c>
    </row>
    <row r="1471" spans="1:24" ht="15" customHeight="1" x14ac:dyDescent="0.2">
      <c r="A1471">
        <v>2131</v>
      </c>
      <c r="B1471" t="s">
        <v>22</v>
      </c>
      <c r="C1471" s="47">
        <v>1285.2193258000002</v>
      </c>
      <c r="D1471" s="14">
        <f t="shared" si="44"/>
        <v>1286.2266022667702</v>
      </c>
      <c r="E1471" s="13">
        <f t="shared" si="45"/>
        <v>1284.2120493332302</v>
      </c>
      <c r="F1471" t="s">
        <v>8322</v>
      </c>
      <c r="H1471" t="s">
        <v>8322</v>
      </c>
      <c r="I1471" t="s">
        <v>8323</v>
      </c>
      <c r="J1471" t="s">
        <v>8324</v>
      </c>
      <c r="N1471" s="44" t="s">
        <v>8325</v>
      </c>
      <c r="O1471" t="s">
        <v>8326</v>
      </c>
      <c r="P1471" s="15" t="s">
        <v>8327</v>
      </c>
      <c r="Q1471" s="4">
        <v>-3.59</v>
      </c>
      <c r="R1471" s="52" t="s">
        <v>10435</v>
      </c>
      <c r="S1471" s="52" t="s">
        <v>10435</v>
      </c>
      <c r="T1471" s="52" t="s">
        <v>10435</v>
      </c>
      <c r="U1471" s="52" t="s">
        <v>10435</v>
      </c>
      <c r="V1471" s="52" t="s">
        <v>10435</v>
      </c>
      <c r="W1471" s="52" t="s">
        <v>10435</v>
      </c>
      <c r="X1471" s="52" t="s">
        <v>10435</v>
      </c>
    </row>
    <row r="1472" spans="1:24" ht="15" customHeight="1" x14ac:dyDescent="0.2">
      <c r="A1472">
        <v>2132</v>
      </c>
      <c r="B1472" t="s">
        <v>22</v>
      </c>
      <c r="C1472" s="47">
        <v>999.16697980000004</v>
      </c>
      <c r="D1472" s="14">
        <f t="shared" si="44"/>
        <v>1000.17425626677</v>
      </c>
      <c r="E1472" s="13">
        <f t="shared" si="45"/>
        <v>998.15970333323003</v>
      </c>
      <c r="F1472" t="s">
        <v>8328</v>
      </c>
      <c r="H1472" t="s">
        <v>8328</v>
      </c>
      <c r="I1472" t="s">
        <v>8329</v>
      </c>
      <c r="J1472" t="s">
        <v>8330</v>
      </c>
      <c r="N1472" s="44" t="s">
        <v>8331</v>
      </c>
      <c r="O1472" t="s">
        <v>8332</v>
      </c>
      <c r="P1472" s="15" t="s">
        <v>8333</v>
      </c>
      <c r="Q1472" s="4">
        <v>-9.14</v>
      </c>
      <c r="R1472" s="52" t="s">
        <v>10435</v>
      </c>
      <c r="S1472" s="52" t="s">
        <v>10435</v>
      </c>
      <c r="T1472" s="52" t="s">
        <v>10435</v>
      </c>
      <c r="U1472" s="52" t="s">
        <v>10435</v>
      </c>
      <c r="V1472" s="52" t="s">
        <v>10435</v>
      </c>
      <c r="W1472" s="52" t="s">
        <v>10435</v>
      </c>
      <c r="X1472" s="52" t="s">
        <v>10435</v>
      </c>
    </row>
    <row r="1473" spans="1:24" ht="15" customHeight="1" x14ac:dyDescent="0.2">
      <c r="A1473">
        <v>2133</v>
      </c>
      <c r="B1473" t="s">
        <v>22</v>
      </c>
      <c r="C1473" s="47">
        <v>918.2149134</v>
      </c>
      <c r="D1473" s="14">
        <f t="shared" si="44"/>
        <v>919.22218986677001</v>
      </c>
      <c r="E1473" s="13">
        <f t="shared" si="45"/>
        <v>917.20763693322999</v>
      </c>
      <c r="F1473" t="s">
        <v>8334</v>
      </c>
      <c r="H1473" t="s">
        <v>8334</v>
      </c>
      <c r="I1473" t="s">
        <v>8335</v>
      </c>
      <c r="J1473" t="s">
        <v>8336</v>
      </c>
      <c r="N1473" s="44" t="s">
        <v>8337</v>
      </c>
      <c r="O1473" t="s">
        <v>8338</v>
      </c>
      <c r="P1473" s="15" t="s">
        <v>8339</v>
      </c>
      <c r="Q1473" s="4">
        <v>-6.64</v>
      </c>
      <c r="R1473" s="52" t="s">
        <v>10435</v>
      </c>
      <c r="S1473" s="52" t="s">
        <v>10435</v>
      </c>
      <c r="T1473" s="52" t="s">
        <v>10435</v>
      </c>
      <c r="U1473" s="52" t="s">
        <v>10435</v>
      </c>
      <c r="V1473" s="52" t="s">
        <v>10435</v>
      </c>
      <c r="W1473" s="52" t="s">
        <v>10435</v>
      </c>
      <c r="X1473" s="52" t="s">
        <v>10435</v>
      </c>
    </row>
    <row r="1474" spans="1:24" ht="15" customHeight="1" x14ac:dyDescent="0.2">
      <c r="A1474">
        <v>2134</v>
      </c>
      <c r="B1474" t="s">
        <v>22</v>
      </c>
      <c r="C1474" s="47">
        <v>896.19417920000001</v>
      </c>
      <c r="D1474" s="14">
        <f t="shared" ref="D1474:D1537" si="46">C1474+1.00727646677</f>
        <v>897.20145566677002</v>
      </c>
      <c r="E1474" s="13">
        <f t="shared" ref="E1474:E1537" si="47">C1474-1.00727646677</f>
        <v>895.18690273323</v>
      </c>
      <c r="F1474" t="s">
        <v>6646</v>
      </c>
      <c r="H1474" t="s">
        <v>6646</v>
      </c>
      <c r="I1474" t="s">
        <v>6647</v>
      </c>
      <c r="J1474" t="s">
        <v>8340</v>
      </c>
      <c r="N1474" s="44" t="s">
        <v>6648</v>
      </c>
      <c r="O1474" t="s">
        <v>8341</v>
      </c>
      <c r="P1474" s="15" t="s">
        <v>8342</v>
      </c>
      <c r="Q1474" s="4">
        <v>-8.2200000000000006</v>
      </c>
      <c r="R1474" s="52" t="s">
        <v>10435</v>
      </c>
      <c r="S1474" s="52" t="s">
        <v>10435</v>
      </c>
      <c r="T1474" s="52" t="s">
        <v>10435</v>
      </c>
      <c r="U1474" s="52" t="s">
        <v>10435</v>
      </c>
      <c r="V1474" s="52" t="s">
        <v>10435</v>
      </c>
      <c r="W1474" s="52" t="s">
        <v>10435</v>
      </c>
      <c r="X1474" s="52" t="s">
        <v>10435</v>
      </c>
    </row>
    <row r="1475" spans="1:24" ht="15" customHeight="1" x14ac:dyDescent="0.2">
      <c r="A1475">
        <v>2135</v>
      </c>
      <c r="B1475" t="s">
        <v>22</v>
      </c>
      <c r="C1475" s="47">
        <v>1176.3589452000001</v>
      </c>
      <c r="D1475" s="14">
        <f t="shared" si="46"/>
        <v>1177.3662216667701</v>
      </c>
      <c r="E1475" s="13">
        <f t="shared" si="47"/>
        <v>1175.3516687332301</v>
      </c>
      <c r="F1475" t="s">
        <v>8343</v>
      </c>
      <c r="H1475" t="s">
        <v>8343</v>
      </c>
      <c r="I1475" t="s">
        <v>8344</v>
      </c>
      <c r="J1475" t="s">
        <v>8345</v>
      </c>
      <c r="N1475" s="44" t="s">
        <v>8346</v>
      </c>
      <c r="O1475" t="s">
        <v>8347</v>
      </c>
      <c r="P1475" s="15" t="s">
        <v>8348</v>
      </c>
      <c r="Q1475" s="4">
        <v>-8.8699999999999992</v>
      </c>
      <c r="R1475" s="52" t="s">
        <v>10435</v>
      </c>
      <c r="S1475" s="52" t="s">
        <v>10435</v>
      </c>
      <c r="T1475" s="52" t="s">
        <v>10435</v>
      </c>
      <c r="U1475" s="52" t="s">
        <v>10435</v>
      </c>
      <c r="V1475" s="52" t="s">
        <v>10435</v>
      </c>
      <c r="W1475" s="52" t="s">
        <v>10435</v>
      </c>
      <c r="X1475" s="52" t="s">
        <v>10435</v>
      </c>
    </row>
    <row r="1476" spans="1:24" ht="15" customHeight="1" x14ac:dyDescent="0.2">
      <c r="A1476">
        <v>2136</v>
      </c>
      <c r="B1476" t="s">
        <v>22</v>
      </c>
      <c r="C1476" s="47">
        <v>1397.2717526000001</v>
      </c>
      <c r="D1476" s="14">
        <f t="shared" si="46"/>
        <v>1398.2790290667701</v>
      </c>
      <c r="E1476" s="13">
        <f t="shared" si="47"/>
        <v>1396.2644761332301</v>
      </c>
      <c r="F1476" t="s">
        <v>8349</v>
      </c>
      <c r="H1476" t="s">
        <v>8349</v>
      </c>
      <c r="I1476" t="s">
        <v>8350</v>
      </c>
      <c r="J1476" t="s">
        <v>8351</v>
      </c>
      <c r="N1476" s="44" t="s">
        <v>8352</v>
      </c>
      <c r="O1476" t="s">
        <v>8353</v>
      </c>
      <c r="P1476" s="15" t="s">
        <v>8354</v>
      </c>
      <c r="Q1476" s="4">
        <v>-5.16</v>
      </c>
      <c r="R1476" s="52" t="s">
        <v>10435</v>
      </c>
      <c r="S1476" s="52" t="s">
        <v>10435</v>
      </c>
      <c r="T1476" s="52" t="s">
        <v>10435</v>
      </c>
      <c r="U1476" s="52" t="s">
        <v>10435</v>
      </c>
      <c r="V1476" s="52" t="s">
        <v>10435</v>
      </c>
      <c r="W1476" s="52" t="s">
        <v>10435</v>
      </c>
      <c r="X1476" s="52" t="s">
        <v>10435</v>
      </c>
    </row>
    <row r="1477" spans="1:24" ht="15" customHeight="1" x14ac:dyDescent="0.2">
      <c r="A1477">
        <v>2137</v>
      </c>
      <c r="B1477" t="s">
        <v>22</v>
      </c>
      <c r="C1477" s="47">
        <v>1083.2534826000001</v>
      </c>
      <c r="D1477" s="14">
        <f t="shared" si="46"/>
        <v>1084.2607590667701</v>
      </c>
      <c r="E1477" s="13">
        <f t="shared" si="47"/>
        <v>1082.2462061332301</v>
      </c>
      <c r="F1477" t="s">
        <v>8355</v>
      </c>
      <c r="H1477" t="s">
        <v>8355</v>
      </c>
      <c r="I1477" t="s">
        <v>8356</v>
      </c>
      <c r="J1477" t="s">
        <v>8357</v>
      </c>
      <c r="N1477" s="44" t="s">
        <v>8358</v>
      </c>
      <c r="O1477" t="s">
        <v>8359</v>
      </c>
      <c r="P1477" s="15" t="s">
        <v>8360</v>
      </c>
      <c r="Q1477" s="4">
        <v>-11.17</v>
      </c>
      <c r="R1477" s="52" t="s">
        <v>10435</v>
      </c>
      <c r="S1477" s="52" t="s">
        <v>10435</v>
      </c>
      <c r="T1477" s="52" t="s">
        <v>10435</v>
      </c>
      <c r="U1477" s="52" t="s">
        <v>10435</v>
      </c>
      <c r="V1477" s="52" t="s">
        <v>10435</v>
      </c>
      <c r="W1477" s="52" t="s">
        <v>10435</v>
      </c>
      <c r="X1477" s="52" t="s">
        <v>10435</v>
      </c>
    </row>
    <row r="1478" spans="1:24" ht="15" customHeight="1" x14ac:dyDescent="0.2">
      <c r="A1478">
        <v>2138</v>
      </c>
      <c r="B1478" t="s">
        <v>22</v>
      </c>
      <c r="C1478" s="47">
        <v>878.09309020000001</v>
      </c>
      <c r="D1478" s="14">
        <f t="shared" si="46"/>
        <v>879.10036666677001</v>
      </c>
      <c r="E1478" s="13">
        <f t="shared" si="47"/>
        <v>877.08581373323</v>
      </c>
      <c r="F1478" t="s">
        <v>8361</v>
      </c>
      <c r="H1478" t="s">
        <v>8361</v>
      </c>
      <c r="I1478" t="s">
        <v>8362</v>
      </c>
      <c r="J1478" t="s">
        <v>8363</v>
      </c>
      <c r="N1478" s="44" t="s">
        <v>8364</v>
      </c>
      <c r="O1478" t="s">
        <v>8365</v>
      </c>
      <c r="P1478" s="15" t="s">
        <v>8366</v>
      </c>
      <c r="Q1478" s="4">
        <v>-5.03</v>
      </c>
      <c r="R1478" s="52" t="s">
        <v>10435</v>
      </c>
      <c r="S1478" s="52" t="s">
        <v>10435</v>
      </c>
      <c r="T1478" s="52" t="s">
        <v>10435</v>
      </c>
      <c r="U1478" s="52" t="s">
        <v>10435</v>
      </c>
      <c r="V1478" s="52" t="s">
        <v>10435</v>
      </c>
      <c r="W1478" s="52" t="s">
        <v>10435</v>
      </c>
      <c r="X1478" s="52" t="s">
        <v>10435</v>
      </c>
    </row>
    <row r="1479" spans="1:24" ht="15" customHeight="1" x14ac:dyDescent="0.2">
      <c r="A1479">
        <v>2139</v>
      </c>
      <c r="B1479" t="s">
        <v>22</v>
      </c>
      <c r="C1479" s="47">
        <v>1181.1706724000003</v>
      </c>
      <c r="D1479" s="14">
        <f t="shared" si="46"/>
        <v>1182.1779488667703</v>
      </c>
      <c r="E1479" s="13">
        <f t="shared" si="47"/>
        <v>1180.1633959332303</v>
      </c>
      <c r="F1479" t="s">
        <v>8367</v>
      </c>
      <c r="H1479" t="s">
        <v>8367</v>
      </c>
      <c r="I1479" t="s">
        <v>8368</v>
      </c>
      <c r="J1479" t="s">
        <v>8369</v>
      </c>
      <c r="N1479" s="44" t="s">
        <v>8370</v>
      </c>
      <c r="O1479" t="s">
        <v>8371</v>
      </c>
      <c r="P1479" s="15" t="s">
        <v>8372</v>
      </c>
      <c r="Q1479" s="4">
        <v>-12.16</v>
      </c>
      <c r="R1479" s="52" t="s">
        <v>10435</v>
      </c>
      <c r="S1479" s="52" t="s">
        <v>10435</v>
      </c>
      <c r="T1479" s="52" t="s">
        <v>10435</v>
      </c>
      <c r="U1479" s="52" t="s">
        <v>10435</v>
      </c>
      <c r="V1479" s="52" t="s">
        <v>10435</v>
      </c>
      <c r="W1479" s="52" t="s">
        <v>10435</v>
      </c>
      <c r="X1479" s="52" t="s">
        <v>10435</v>
      </c>
    </row>
    <row r="1480" spans="1:24" ht="15" customHeight="1" x14ac:dyDescent="0.2">
      <c r="A1480">
        <v>2140</v>
      </c>
      <c r="B1480" t="s">
        <v>22</v>
      </c>
      <c r="C1480" s="47">
        <v>1057.2782388000001</v>
      </c>
      <c r="D1480" s="14">
        <f t="shared" si="46"/>
        <v>1058.2855152667701</v>
      </c>
      <c r="E1480" s="13">
        <f t="shared" si="47"/>
        <v>1056.27096233323</v>
      </c>
      <c r="F1480" t="s">
        <v>8373</v>
      </c>
      <c r="H1480" t="s">
        <v>8373</v>
      </c>
      <c r="I1480" t="s">
        <v>8374</v>
      </c>
      <c r="J1480" t="s">
        <v>8375</v>
      </c>
      <c r="N1480" s="44" t="s">
        <v>8376</v>
      </c>
      <c r="O1480" t="s">
        <v>8377</v>
      </c>
      <c r="P1480" s="15" t="s">
        <v>8378</v>
      </c>
      <c r="Q1480" s="4">
        <v>-6.45</v>
      </c>
      <c r="R1480" s="52" t="s">
        <v>10435</v>
      </c>
      <c r="S1480" s="52" t="s">
        <v>10435</v>
      </c>
      <c r="T1480" s="52" t="s">
        <v>10435</v>
      </c>
      <c r="U1480" s="52" t="s">
        <v>10435</v>
      </c>
      <c r="V1480" s="52" t="s">
        <v>10435</v>
      </c>
      <c r="W1480" s="52" t="s">
        <v>10435</v>
      </c>
      <c r="X1480" s="52" t="s">
        <v>10435</v>
      </c>
    </row>
    <row r="1481" spans="1:24" ht="15" customHeight="1" x14ac:dyDescent="0.2">
      <c r="A1481">
        <v>2141</v>
      </c>
      <c r="B1481" t="s">
        <v>22</v>
      </c>
      <c r="C1481" s="47">
        <v>1096.2197410000001</v>
      </c>
      <c r="D1481" s="14">
        <f t="shared" si="46"/>
        <v>1097.2270174667701</v>
      </c>
      <c r="E1481" s="13">
        <f t="shared" si="47"/>
        <v>1095.2124645332301</v>
      </c>
      <c r="F1481" t="s">
        <v>8379</v>
      </c>
      <c r="H1481" t="s">
        <v>8379</v>
      </c>
      <c r="I1481" t="s">
        <v>8380</v>
      </c>
      <c r="J1481" t="s">
        <v>8381</v>
      </c>
      <c r="N1481" s="44" t="s">
        <v>8382</v>
      </c>
      <c r="O1481" t="s">
        <v>8383</v>
      </c>
      <c r="P1481" s="15" t="s">
        <v>8384</v>
      </c>
      <c r="Q1481" s="4">
        <v>-8.85</v>
      </c>
      <c r="R1481" s="52" t="s">
        <v>10435</v>
      </c>
      <c r="S1481" s="52" t="s">
        <v>10435</v>
      </c>
      <c r="T1481" s="52" t="s">
        <v>10435</v>
      </c>
      <c r="U1481" s="52" t="s">
        <v>10435</v>
      </c>
      <c r="V1481" s="52" t="s">
        <v>10435</v>
      </c>
      <c r="W1481" s="52" t="s">
        <v>10435</v>
      </c>
      <c r="X1481" s="52" t="s">
        <v>10435</v>
      </c>
    </row>
    <row r="1482" spans="1:24" ht="15" customHeight="1" x14ac:dyDescent="0.2">
      <c r="A1482">
        <v>2142</v>
      </c>
      <c r="B1482" t="s">
        <v>22</v>
      </c>
      <c r="C1482" s="47">
        <v>1150.1873968000002</v>
      </c>
      <c r="D1482" s="14">
        <f t="shared" si="46"/>
        <v>1151.1946732667702</v>
      </c>
      <c r="E1482" s="13">
        <f t="shared" si="47"/>
        <v>1149.1801203332302</v>
      </c>
      <c r="F1482" t="s">
        <v>8385</v>
      </c>
      <c r="H1482" t="s">
        <v>8385</v>
      </c>
      <c r="I1482" t="s">
        <v>8386</v>
      </c>
      <c r="J1482" t="s">
        <v>8387</v>
      </c>
      <c r="N1482" s="44" t="s">
        <v>8388</v>
      </c>
      <c r="O1482" t="s">
        <v>8389</v>
      </c>
      <c r="P1482" s="15" t="s">
        <v>8390</v>
      </c>
      <c r="Q1482" s="4">
        <v>-7.56</v>
      </c>
      <c r="R1482" s="52" t="s">
        <v>10435</v>
      </c>
      <c r="S1482" s="52" t="s">
        <v>10435</v>
      </c>
      <c r="T1482" s="52" t="s">
        <v>10435</v>
      </c>
      <c r="U1482" s="52" t="s">
        <v>10435</v>
      </c>
      <c r="V1482" s="52" t="s">
        <v>10435</v>
      </c>
      <c r="W1482" s="52" t="s">
        <v>10435</v>
      </c>
      <c r="X1482" s="52" t="s">
        <v>10435</v>
      </c>
    </row>
    <row r="1483" spans="1:24" ht="15" customHeight="1" x14ac:dyDescent="0.2">
      <c r="A1483">
        <v>2143</v>
      </c>
      <c r="B1483" t="s">
        <v>22</v>
      </c>
      <c r="C1483" s="47">
        <v>1062.3663203999999</v>
      </c>
      <c r="D1483" s="14">
        <f t="shared" si="46"/>
        <v>1063.37359686677</v>
      </c>
      <c r="E1483" s="13">
        <f t="shared" si="47"/>
        <v>1061.3590439332299</v>
      </c>
      <c r="F1483" t="s">
        <v>8391</v>
      </c>
      <c r="H1483" t="s">
        <v>8391</v>
      </c>
      <c r="I1483" t="s">
        <v>8392</v>
      </c>
      <c r="J1483" t="s">
        <v>8393</v>
      </c>
      <c r="N1483" s="44" t="s">
        <v>8394</v>
      </c>
      <c r="O1483" t="s">
        <v>8395</v>
      </c>
      <c r="P1483" s="15" t="s">
        <v>8396</v>
      </c>
      <c r="Q1483" s="4">
        <v>-0.55000000000000004</v>
      </c>
      <c r="R1483" s="52" t="s">
        <v>10435</v>
      </c>
      <c r="S1483" s="52" t="s">
        <v>10435</v>
      </c>
      <c r="T1483" s="52" t="s">
        <v>10435</v>
      </c>
      <c r="U1483" s="52" t="s">
        <v>10435</v>
      </c>
      <c r="V1483" s="52" t="s">
        <v>10435</v>
      </c>
      <c r="W1483" s="52" t="s">
        <v>10435</v>
      </c>
      <c r="X1483" s="52" t="s">
        <v>10435</v>
      </c>
    </row>
    <row r="1484" spans="1:24" ht="15" customHeight="1" x14ac:dyDescent="0.2">
      <c r="A1484">
        <v>2144</v>
      </c>
      <c r="B1484" t="s">
        <v>22</v>
      </c>
      <c r="C1484" s="47">
        <v>1039.085018</v>
      </c>
      <c r="D1484" s="14">
        <f t="shared" si="46"/>
        <v>1040.09229446677</v>
      </c>
      <c r="E1484" s="13">
        <f t="shared" si="47"/>
        <v>1038.07774153323</v>
      </c>
      <c r="F1484" t="s">
        <v>8397</v>
      </c>
      <c r="H1484" t="s">
        <v>8397</v>
      </c>
      <c r="I1484" t="s">
        <v>8398</v>
      </c>
      <c r="J1484" t="s">
        <v>8399</v>
      </c>
      <c r="N1484" s="44" t="s">
        <v>8400</v>
      </c>
      <c r="O1484" t="s">
        <v>8401</v>
      </c>
      <c r="P1484" s="15" t="s">
        <v>8402</v>
      </c>
      <c r="Q1484" s="4">
        <v>-2.41</v>
      </c>
      <c r="R1484" s="52" t="s">
        <v>10435</v>
      </c>
      <c r="S1484" s="52" t="s">
        <v>10435</v>
      </c>
      <c r="T1484" s="52" t="s">
        <v>10435</v>
      </c>
      <c r="U1484" s="52" t="s">
        <v>10435</v>
      </c>
      <c r="V1484" s="52" t="s">
        <v>10435</v>
      </c>
      <c r="W1484" s="52" t="s">
        <v>10435</v>
      </c>
      <c r="X1484" s="52" t="s">
        <v>10435</v>
      </c>
    </row>
    <row r="1485" spans="1:24" ht="15" customHeight="1" x14ac:dyDescent="0.2">
      <c r="A1485">
        <v>2145</v>
      </c>
      <c r="B1485" t="s">
        <v>22</v>
      </c>
      <c r="C1485" s="47">
        <v>1245.1405090000001</v>
      </c>
      <c r="D1485" s="14">
        <f t="shared" si="46"/>
        <v>1246.1477854667701</v>
      </c>
      <c r="E1485" s="13">
        <f t="shared" si="47"/>
        <v>1244.1332325332301</v>
      </c>
      <c r="F1485" t="s">
        <v>8403</v>
      </c>
      <c r="H1485" t="s">
        <v>8403</v>
      </c>
      <c r="I1485" t="s">
        <v>8404</v>
      </c>
      <c r="J1485" t="s">
        <v>8405</v>
      </c>
      <c r="N1485" s="44" t="s">
        <v>8406</v>
      </c>
      <c r="O1485" t="s">
        <v>8407</v>
      </c>
      <c r="P1485" s="15" t="s">
        <v>8408</v>
      </c>
      <c r="Q1485" s="4">
        <v>-5.36</v>
      </c>
      <c r="R1485" s="52" t="s">
        <v>10435</v>
      </c>
      <c r="S1485" s="52" t="s">
        <v>10435</v>
      </c>
      <c r="T1485" s="52" t="s">
        <v>10435</v>
      </c>
      <c r="U1485" s="52" t="s">
        <v>10435</v>
      </c>
      <c r="V1485" s="52" t="s">
        <v>10435</v>
      </c>
      <c r="W1485" s="52" t="s">
        <v>10435</v>
      </c>
      <c r="X1485" s="52" t="s">
        <v>10435</v>
      </c>
    </row>
    <row r="1486" spans="1:24" ht="15" customHeight="1" x14ac:dyDescent="0.2">
      <c r="A1486">
        <v>2146</v>
      </c>
      <c r="B1486" t="s">
        <v>22</v>
      </c>
      <c r="C1486" s="47">
        <v>939.17077280000001</v>
      </c>
      <c r="D1486" s="14">
        <f t="shared" si="46"/>
        <v>940.17804926677002</v>
      </c>
      <c r="E1486" s="13">
        <f t="shared" si="47"/>
        <v>938.16349633323</v>
      </c>
      <c r="F1486" t="s">
        <v>8409</v>
      </c>
      <c r="H1486" t="s">
        <v>8409</v>
      </c>
      <c r="I1486" t="s">
        <v>8410</v>
      </c>
      <c r="J1486" t="s">
        <v>8411</v>
      </c>
      <c r="N1486" s="44" t="s">
        <v>8412</v>
      </c>
      <c r="O1486" t="s">
        <v>8413</v>
      </c>
      <c r="P1486" s="15" t="s">
        <v>8414</v>
      </c>
      <c r="Q1486" s="4">
        <v>-4.9000000000000004</v>
      </c>
      <c r="R1486" s="52" t="s">
        <v>10435</v>
      </c>
      <c r="S1486" s="52" t="s">
        <v>10435</v>
      </c>
      <c r="T1486" s="52" t="s">
        <v>10435</v>
      </c>
      <c r="U1486" s="52" t="s">
        <v>10435</v>
      </c>
      <c r="V1486" s="52" t="s">
        <v>10435</v>
      </c>
      <c r="W1486" s="52" t="s">
        <v>10435</v>
      </c>
      <c r="X1486" s="52" t="s">
        <v>10435</v>
      </c>
    </row>
    <row r="1487" spans="1:24" ht="15" customHeight="1" x14ac:dyDescent="0.2">
      <c r="A1487">
        <v>2147</v>
      </c>
      <c r="B1487" t="s">
        <v>22</v>
      </c>
      <c r="C1487" s="47">
        <v>1130.2806992000001</v>
      </c>
      <c r="D1487" s="14">
        <f t="shared" si="46"/>
        <v>1131.2879756667701</v>
      </c>
      <c r="E1487" s="13">
        <f t="shared" si="47"/>
        <v>1129.2734227332301</v>
      </c>
      <c r="F1487" t="s">
        <v>6272</v>
      </c>
      <c r="H1487" t="s">
        <v>6272</v>
      </c>
      <c r="I1487" t="s">
        <v>8415</v>
      </c>
      <c r="J1487" t="s">
        <v>8416</v>
      </c>
      <c r="N1487" s="44" t="s">
        <v>8417</v>
      </c>
      <c r="O1487" t="s">
        <v>8418</v>
      </c>
      <c r="P1487" s="15" t="s">
        <v>8419</v>
      </c>
      <c r="Q1487" s="4">
        <v>-10.59</v>
      </c>
      <c r="R1487" s="52" t="s">
        <v>10435</v>
      </c>
      <c r="S1487" s="52" t="s">
        <v>10435</v>
      </c>
      <c r="T1487" s="52" t="s">
        <v>10435</v>
      </c>
      <c r="U1487" s="52" t="s">
        <v>10435</v>
      </c>
      <c r="V1487" s="52" t="s">
        <v>10435</v>
      </c>
      <c r="W1487" s="52" t="s">
        <v>10435</v>
      </c>
      <c r="X1487" s="52" t="s">
        <v>10435</v>
      </c>
    </row>
    <row r="1488" spans="1:24" ht="15" customHeight="1" x14ac:dyDescent="0.2">
      <c r="A1488">
        <v>2148</v>
      </c>
      <c r="B1488" t="s">
        <v>22</v>
      </c>
      <c r="C1488" s="47">
        <v>1004.1190434</v>
      </c>
      <c r="D1488" s="14">
        <f t="shared" si="46"/>
        <v>1005.12631986677</v>
      </c>
      <c r="E1488" s="13">
        <f t="shared" si="47"/>
        <v>1003.11176693323</v>
      </c>
      <c r="F1488" t="s">
        <v>8420</v>
      </c>
      <c r="H1488" t="s">
        <v>8420</v>
      </c>
      <c r="I1488" t="s">
        <v>8421</v>
      </c>
      <c r="J1488" t="s">
        <v>8422</v>
      </c>
      <c r="N1488" s="44" t="s">
        <v>8423</v>
      </c>
      <c r="O1488" t="s">
        <v>8424</v>
      </c>
      <c r="P1488" s="15" t="s">
        <v>8425</v>
      </c>
      <c r="Q1488" s="4">
        <v>-8.43</v>
      </c>
      <c r="R1488" s="52" t="s">
        <v>10435</v>
      </c>
      <c r="S1488" s="52" t="s">
        <v>10435</v>
      </c>
      <c r="T1488" s="52" t="s">
        <v>10435</v>
      </c>
      <c r="U1488" s="52" t="s">
        <v>10435</v>
      </c>
      <c r="V1488" s="52" t="s">
        <v>10435</v>
      </c>
      <c r="W1488" s="52" t="s">
        <v>10435</v>
      </c>
      <c r="X1488" s="52" t="s">
        <v>10435</v>
      </c>
    </row>
    <row r="1489" spans="1:24" ht="15" customHeight="1" x14ac:dyDescent="0.2">
      <c r="A1489">
        <v>2150</v>
      </c>
      <c r="B1489" t="s">
        <v>22</v>
      </c>
      <c r="C1489" s="47">
        <v>1137.3084742000001</v>
      </c>
      <c r="D1489" s="14">
        <f t="shared" si="46"/>
        <v>1138.3157506667701</v>
      </c>
      <c r="E1489" s="13">
        <f t="shared" si="47"/>
        <v>1136.3011977332301</v>
      </c>
      <c r="F1489" t="s">
        <v>8426</v>
      </c>
      <c r="H1489" t="s">
        <v>8426</v>
      </c>
      <c r="I1489" t="s">
        <v>8427</v>
      </c>
      <c r="J1489" t="s">
        <v>8428</v>
      </c>
      <c r="N1489" s="44" t="s">
        <v>8429</v>
      </c>
      <c r="O1489" t="s">
        <v>8430</v>
      </c>
      <c r="P1489" s="15" t="s">
        <v>8431</v>
      </c>
      <c r="Q1489" s="4">
        <v>0.76</v>
      </c>
      <c r="R1489" s="52" t="s">
        <v>10435</v>
      </c>
      <c r="S1489" s="52" t="s">
        <v>10435</v>
      </c>
      <c r="T1489" s="52" t="s">
        <v>10435</v>
      </c>
      <c r="U1489" s="52" t="s">
        <v>10435</v>
      </c>
      <c r="V1489" s="52" t="s">
        <v>10435</v>
      </c>
      <c r="W1489" s="52" t="s">
        <v>10435</v>
      </c>
      <c r="X1489" s="52" t="s">
        <v>10435</v>
      </c>
    </row>
    <row r="1490" spans="1:24" ht="15" customHeight="1" x14ac:dyDescent="0.2">
      <c r="A1490">
        <v>2151</v>
      </c>
      <c r="B1490" t="s">
        <v>22</v>
      </c>
      <c r="C1490" s="47">
        <v>1461.2514126000001</v>
      </c>
      <c r="D1490" s="14">
        <f t="shared" si="46"/>
        <v>1462.2586890667701</v>
      </c>
      <c r="E1490" s="13">
        <f t="shared" si="47"/>
        <v>1460.2441361332301</v>
      </c>
      <c r="F1490" t="s">
        <v>8432</v>
      </c>
      <c r="H1490" t="s">
        <v>8432</v>
      </c>
      <c r="I1490" t="s">
        <v>8433</v>
      </c>
      <c r="J1490" t="s">
        <v>8434</v>
      </c>
      <c r="N1490" s="44" t="s">
        <v>8435</v>
      </c>
      <c r="O1490" t="s">
        <v>8436</v>
      </c>
      <c r="P1490" s="15" t="s">
        <v>8437</v>
      </c>
      <c r="Q1490" s="4">
        <v>-7.98</v>
      </c>
      <c r="R1490" s="52" t="s">
        <v>10435</v>
      </c>
      <c r="S1490" s="52" t="s">
        <v>10435</v>
      </c>
      <c r="T1490" s="52" t="s">
        <v>10435</v>
      </c>
      <c r="U1490" s="52" t="s">
        <v>10435</v>
      </c>
      <c r="V1490" s="52" t="s">
        <v>10435</v>
      </c>
      <c r="W1490" s="52" t="s">
        <v>10435</v>
      </c>
      <c r="X1490" s="52" t="s">
        <v>10435</v>
      </c>
    </row>
    <row r="1491" spans="1:24" ht="15" customHeight="1" x14ac:dyDescent="0.2">
      <c r="A1491">
        <v>2152</v>
      </c>
      <c r="B1491" t="s">
        <v>22</v>
      </c>
      <c r="C1491" s="47">
        <v>1472.4090058000002</v>
      </c>
      <c r="D1491" s="14">
        <f t="shared" si="46"/>
        <v>1473.4162822667702</v>
      </c>
      <c r="E1491" s="13">
        <f t="shared" si="47"/>
        <v>1471.4017293332302</v>
      </c>
      <c r="F1491" t="s">
        <v>8438</v>
      </c>
      <c r="H1491" t="s">
        <v>8438</v>
      </c>
      <c r="I1491" t="s">
        <v>8439</v>
      </c>
      <c r="J1491" t="s">
        <v>8440</v>
      </c>
      <c r="N1491" s="44" t="s">
        <v>8441</v>
      </c>
      <c r="O1491" t="s">
        <v>8442</v>
      </c>
      <c r="P1491" s="15" t="s">
        <v>8443</v>
      </c>
      <c r="Q1491" s="4">
        <v>-14.26</v>
      </c>
      <c r="R1491" s="52" t="s">
        <v>10435</v>
      </c>
      <c r="S1491" s="52" t="s">
        <v>10435</v>
      </c>
      <c r="T1491" s="52" t="s">
        <v>10435</v>
      </c>
      <c r="U1491" s="52" t="s">
        <v>10435</v>
      </c>
      <c r="V1491" s="52" t="s">
        <v>10435</v>
      </c>
      <c r="W1491" s="52" t="s">
        <v>10435</v>
      </c>
      <c r="X1491" s="52" t="s">
        <v>10435</v>
      </c>
    </row>
    <row r="1492" spans="1:24" ht="15" customHeight="1" x14ac:dyDescent="0.2">
      <c r="A1492">
        <v>2153</v>
      </c>
      <c r="B1492" t="s">
        <v>22</v>
      </c>
      <c r="C1492" s="47">
        <v>1144.3506712000001</v>
      </c>
      <c r="D1492" s="14">
        <f t="shared" si="46"/>
        <v>1145.3579476667701</v>
      </c>
      <c r="E1492" s="13">
        <f t="shared" si="47"/>
        <v>1143.3433947332301</v>
      </c>
      <c r="F1492" t="s">
        <v>8444</v>
      </c>
      <c r="H1492" t="s">
        <v>8444</v>
      </c>
      <c r="I1492" t="s">
        <v>8445</v>
      </c>
      <c r="J1492" t="s">
        <v>8446</v>
      </c>
      <c r="N1492" s="44" t="s">
        <v>8447</v>
      </c>
      <c r="O1492" t="s">
        <v>8448</v>
      </c>
      <c r="P1492" s="15" t="s">
        <v>8449</v>
      </c>
      <c r="Q1492" s="4">
        <v>7.0000000000000007E-2</v>
      </c>
      <c r="R1492" s="52" t="s">
        <v>10435</v>
      </c>
      <c r="S1492" s="52" t="s">
        <v>10435</v>
      </c>
      <c r="T1492" s="52" t="s">
        <v>10435</v>
      </c>
      <c r="U1492" s="52" t="s">
        <v>10435</v>
      </c>
      <c r="V1492" s="52" t="s">
        <v>10435</v>
      </c>
      <c r="W1492" s="52" t="s">
        <v>10435</v>
      </c>
      <c r="X1492" s="52" t="s">
        <v>10435</v>
      </c>
    </row>
    <row r="1493" spans="1:24" ht="15" customHeight="1" x14ac:dyDescent="0.2">
      <c r="A1493">
        <v>2154</v>
      </c>
      <c r="B1493" t="s">
        <v>22</v>
      </c>
      <c r="C1493" s="47">
        <v>909.18942860000004</v>
      </c>
      <c r="D1493" s="14">
        <f t="shared" si="46"/>
        <v>910.19670506677005</v>
      </c>
      <c r="E1493" s="13">
        <f t="shared" si="47"/>
        <v>908.18215213323003</v>
      </c>
      <c r="F1493" t="s">
        <v>6209</v>
      </c>
      <c r="H1493" t="s">
        <v>6209</v>
      </c>
      <c r="I1493" t="s">
        <v>8450</v>
      </c>
      <c r="J1493" t="s">
        <v>8451</v>
      </c>
      <c r="N1493" s="44" t="s">
        <v>8452</v>
      </c>
      <c r="O1493" t="s">
        <v>8453</v>
      </c>
      <c r="P1493" s="15" t="s">
        <v>8454</v>
      </c>
      <c r="Q1493" s="4">
        <v>-9.1300000000000008</v>
      </c>
      <c r="R1493" s="52" t="s">
        <v>10435</v>
      </c>
      <c r="S1493" s="52" t="s">
        <v>10435</v>
      </c>
      <c r="T1493" s="52" t="s">
        <v>10435</v>
      </c>
      <c r="U1493" s="52" t="s">
        <v>10435</v>
      </c>
      <c r="V1493" s="52" t="s">
        <v>10435</v>
      </c>
      <c r="W1493" s="52" t="s">
        <v>10435</v>
      </c>
      <c r="X1493" s="52" t="s">
        <v>10435</v>
      </c>
    </row>
    <row r="1494" spans="1:24" ht="15" customHeight="1" x14ac:dyDescent="0.2">
      <c r="A1494">
        <v>2155</v>
      </c>
      <c r="B1494" t="s">
        <v>22</v>
      </c>
      <c r="C1494" s="47">
        <v>1099.2888030000001</v>
      </c>
      <c r="D1494" s="14">
        <f t="shared" si="46"/>
        <v>1100.2960794667702</v>
      </c>
      <c r="E1494" s="13">
        <f t="shared" si="47"/>
        <v>1098.2815265332301</v>
      </c>
      <c r="F1494" t="s">
        <v>8455</v>
      </c>
      <c r="H1494" t="s">
        <v>8455</v>
      </c>
      <c r="I1494" t="s">
        <v>8456</v>
      </c>
      <c r="J1494" t="s">
        <v>8457</v>
      </c>
      <c r="N1494" s="44" t="s">
        <v>8458</v>
      </c>
      <c r="O1494" t="s">
        <v>8459</v>
      </c>
      <c r="P1494" s="15" t="s">
        <v>8460</v>
      </c>
      <c r="Q1494" s="4">
        <v>-6.12</v>
      </c>
      <c r="R1494" s="52" t="s">
        <v>10435</v>
      </c>
      <c r="S1494" s="52" t="s">
        <v>10435</v>
      </c>
      <c r="T1494" s="52" t="s">
        <v>10435</v>
      </c>
      <c r="U1494" s="52" t="s">
        <v>10435</v>
      </c>
      <c r="V1494" s="52" t="s">
        <v>10435</v>
      </c>
      <c r="W1494" s="52" t="s">
        <v>10435</v>
      </c>
      <c r="X1494" s="52" t="s">
        <v>10435</v>
      </c>
    </row>
    <row r="1495" spans="1:24" ht="15" customHeight="1" x14ac:dyDescent="0.2">
      <c r="A1495">
        <v>2156</v>
      </c>
      <c r="B1495" t="s">
        <v>22</v>
      </c>
      <c r="C1495" s="47">
        <v>1106.2211411999999</v>
      </c>
      <c r="D1495" s="14">
        <f t="shared" si="46"/>
        <v>1107.2284176667699</v>
      </c>
      <c r="E1495" s="13">
        <f t="shared" si="47"/>
        <v>1105.2138647332299</v>
      </c>
      <c r="F1495" t="s">
        <v>8461</v>
      </c>
      <c r="H1495" t="s">
        <v>8461</v>
      </c>
      <c r="I1495" t="s">
        <v>8462</v>
      </c>
      <c r="J1495" t="s">
        <v>8463</v>
      </c>
      <c r="N1495" s="44" t="s">
        <v>8464</v>
      </c>
      <c r="O1495" t="s">
        <v>8465</v>
      </c>
      <c r="P1495" s="15" t="s">
        <v>8466</v>
      </c>
      <c r="Q1495" s="4">
        <v>0.62</v>
      </c>
      <c r="R1495" s="52" t="s">
        <v>10435</v>
      </c>
      <c r="S1495" s="52" t="s">
        <v>10435</v>
      </c>
      <c r="T1495" s="52" t="s">
        <v>10435</v>
      </c>
      <c r="U1495" s="52" t="s">
        <v>10435</v>
      </c>
      <c r="V1495" s="52" t="s">
        <v>10435</v>
      </c>
      <c r="W1495" s="52" t="s">
        <v>10435</v>
      </c>
      <c r="X1495" s="52" t="s">
        <v>10435</v>
      </c>
    </row>
    <row r="1496" spans="1:24" ht="15" customHeight="1" x14ac:dyDescent="0.2">
      <c r="A1496">
        <v>2157</v>
      </c>
      <c r="B1496" t="s">
        <v>22</v>
      </c>
      <c r="C1496" s="47">
        <v>1537.3675944000001</v>
      </c>
      <c r="D1496" s="14">
        <f t="shared" si="46"/>
        <v>1538.3748708667702</v>
      </c>
      <c r="E1496" s="13">
        <f t="shared" si="47"/>
        <v>1536.3603179332301</v>
      </c>
      <c r="F1496" t="s">
        <v>8467</v>
      </c>
      <c r="H1496" t="s">
        <v>8467</v>
      </c>
      <c r="I1496" t="s">
        <v>8468</v>
      </c>
      <c r="J1496" t="s">
        <v>8469</v>
      </c>
      <c r="N1496" s="44" t="s">
        <v>8470</v>
      </c>
      <c r="O1496" t="s">
        <v>8471</v>
      </c>
      <c r="P1496" s="15" t="s">
        <v>8472</v>
      </c>
      <c r="Q1496" s="4">
        <v>-9.3699999999999992</v>
      </c>
      <c r="R1496" s="52" t="s">
        <v>10435</v>
      </c>
      <c r="S1496" s="52" t="s">
        <v>10435</v>
      </c>
      <c r="T1496" s="52" t="s">
        <v>10435</v>
      </c>
      <c r="U1496" s="52" t="s">
        <v>10435</v>
      </c>
      <c r="V1496" s="52" t="s">
        <v>10435</v>
      </c>
      <c r="W1496" s="52" t="s">
        <v>10435</v>
      </c>
      <c r="X1496" s="52" t="s">
        <v>10435</v>
      </c>
    </row>
    <row r="1497" spans="1:24" ht="15" customHeight="1" x14ac:dyDescent="0.2">
      <c r="A1497">
        <v>2158</v>
      </c>
      <c r="B1497" t="s">
        <v>22</v>
      </c>
      <c r="C1497" s="47">
        <v>1553.2630916000001</v>
      </c>
      <c r="D1497" s="14">
        <f t="shared" si="46"/>
        <v>1554.2703680667701</v>
      </c>
      <c r="E1497" s="13">
        <f t="shared" si="47"/>
        <v>1552.25581513323</v>
      </c>
      <c r="F1497" t="s">
        <v>8473</v>
      </c>
      <c r="H1497" t="s">
        <v>8473</v>
      </c>
      <c r="I1497" t="s">
        <v>8474</v>
      </c>
      <c r="J1497" t="s">
        <v>8475</v>
      </c>
      <c r="N1497" s="44" t="s">
        <v>8476</v>
      </c>
      <c r="O1497" t="s">
        <v>8477</v>
      </c>
      <c r="P1497" s="15" t="s">
        <v>8478</v>
      </c>
      <c r="Q1497" s="4">
        <v>-2.2999999999999998</v>
      </c>
      <c r="R1497" s="52" t="s">
        <v>10435</v>
      </c>
      <c r="S1497" s="52" t="s">
        <v>10435</v>
      </c>
      <c r="T1497" s="52" t="s">
        <v>10435</v>
      </c>
      <c r="U1497" s="52" t="s">
        <v>10435</v>
      </c>
      <c r="V1497" s="52" t="s">
        <v>10435</v>
      </c>
      <c r="W1497" s="52" t="s">
        <v>10435</v>
      </c>
      <c r="X1497" s="52" t="s">
        <v>10435</v>
      </c>
    </row>
    <row r="1498" spans="1:24" ht="15" customHeight="1" x14ac:dyDescent="0.2">
      <c r="A1498">
        <v>2159</v>
      </c>
      <c r="B1498" t="s">
        <v>22</v>
      </c>
      <c r="C1498" s="47">
        <v>927.15237640000009</v>
      </c>
      <c r="D1498" s="14">
        <f t="shared" si="46"/>
        <v>928.1596528667701</v>
      </c>
      <c r="E1498" s="13">
        <f t="shared" si="47"/>
        <v>926.14509993323009</v>
      </c>
      <c r="F1498" t="s">
        <v>2099</v>
      </c>
      <c r="H1498" t="s">
        <v>2099</v>
      </c>
      <c r="I1498" t="s">
        <v>8479</v>
      </c>
      <c r="J1498" t="s">
        <v>8480</v>
      </c>
      <c r="N1498" s="44" t="s">
        <v>8481</v>
      </c>
      <c r="O1498" t="s">
        <v>8482</v>
      </c>
      <c r="P1498" s="15" t="s">
        <v>8483</v>
      </c>
      <c r="Q1498" s="4">
        <v>-7.24</v>
      </c>
      <c r="R1498" s="52" t="s">
        <v>10435</v>
      </c>
      <c r="S1498" s="52" t="s">
        <v>10435</v>
      </c>
      <c r="T1498" s="52" t="s">
        <v>10435</v>
      </c>
      <c r="U1498" s="52" t="s">
        <v>10435</v>
      </c>
      <c r="V1498" s="52" t="s">
        <v>10435</v>
      </c>
      <c r="W1498" s="52" t="s">
        <v>10435</v>
      </c>
      <c r="X1498" s="52" t="s">
        <v>10435</v>
      </c>
    </row>
    <row r="1499" spans="1:24" ht="15" customHeight="1" x14ac:dyDescent="0.2">
      <c r="A1499">
        <v>2160</v>
      </c>
      <c r="B1499" t="s">
        <v>22</v>
      </c>
      <c r="C1499" s="47">
        <v>1103.4544020000001</v>
      </c>
      <c r="D1499" s="14">
        <f t="shared" si="46"/>
        <v>1104.4616784667701</v>
      </c>
      <c r="E1499" s="13">
        <f t="shared" si="47"/>
        <v>1102.4471255332301</v>
      </c>
      <c r="F1499" t="s">
        <v>8484</v>
      </c>
      <c r="H1499" t="s">
        <v>8484</v>
      </c>
      <c r="I1499" t="s">
        <v>8485</v>
      </c>
      <c r="J1499" t="s">
        <v>8486</v>
      </c>
      <c r="N1499" s="44" t="s">
        <v>8487</v>
      </c>
      <c r="O1499" t="s">
        <v>8488</v>
      </c>
      <c r="P1499" s="15" t="s">
        <v>8489</v>
      </c>
      <c r="Q1499" s="4">
        <v>3.67</v>
      </c>
      <c r="R1499" s="52" t="s">
        <v>10397</v>
      </c>
      <c r="S1499" s="52" t="s">
        <v>10406</v>
      </c>
      <c r="T1499" s="52" t="s">
        <v>10407</v>
      </c>
      <c r="U1499" s="52" t="s">
        <v>10408</v>
      </c>
      <c r="V1499" s="52" t="s">
        <v>10409</v>
      </c>
      <c r="W1499" s="52" t="s">
        <v>10430</v>
      </c>
      <c r="X1499" s="52" t="s">
        <v>10435</v>
      </c>
    </row>
    <row r="1500" spans="1:24" ht="15" customHeight="1" x14ac:dyDescent="0.2">
      <c r="A1500">
        <v>2161</v>
      </c>
      <c r="B1500" t="s">
        <v>22</v>
      </c>
      <c r="C1500" s="47">
        <v>971.17206480000004</v>
      </c>
      <c r="D1500" s="14">
        <f t="shared" si="46"/>
        <v>972.17934126677005</v>
      </c>
      <c r="E1500" s="13">
        <f t="shared" si="47"/>
        <v>970.16478833323004</v>
      </c>
      <c r="F1500" t="s">
        <v>8490</v>
      </c>
      <c r="H1500" t="s">
        <v>8490</v>
      </c>
      <c r="I1500" t="s">
        <v>8491</v>
      </c>
      <c r="J1500" t="s">
        <v>8492</v>
      </c>
      <c r="N1500" s="44" t="s">
        <v>8493</v>
      </c>
      <c r="O1500" t="s">
        <v>8494</v>
      </c>
      <c r="P1500" s="15" t="s">
        <v>8495</v>
      </c>
      <c r="Q1500" s="4">
        <v>-9.06</v>
      </c>
      <c r="R1500" s="52" t="s">
        <v>10435</v>
      </c>
      <c r="S1500" s="52" t="s">
        <v>10435</v>
      </c>
      <c r="T1500" s="52" t="s">
        <v>10435</v>
      </c>
      <c r="U1500" s="52" t="s">
        <v>10435</v>
      </c>
      <c r="V1500" s="52" t="s">
        <v>10435</v>
      </c>
      <c r="W1500" s="52" t="s">
        <v>10435</v>
      </c>
      <c r="X1500" s="52" t="s">
        <v>10435</v>
      </c>
    </row>
    <row r="1501" spans="1:24" ht="15" customHeight="1" x14ac:dyDescent="0.2">
      <c r="A1501">
        <v>2162</v>
      </c>
      <c r="B1501" t="s">
        <v>22</v>
      </c>
      <c r="C1501" s="47">
        <v>1090.2745512000001</v>
      </c>
      <c r="D1501" s="14">
        <f t="shared" si="46"/>
        <v>1091.2818276667701</v>
      </c>
      <c r="E1501" s="13">
        <f t="shared" si="47"/>
        <v>1089.2672747332301</v>
      </c>
      <c r="F1501" t="s">
        <v>8496</v>
      </c>
      <c r="H1501" t="s">
        <v>8496</v>
      </c>
      <c r="I1501" t="s">
        <v>8497</v>
      </c>
      <c r="J1501" t="s">
        <v>8498</v>
      </c>
      <c r="N1501" s="44" t="s">
        <v>8499</v>
      </c>
      <c r="O1501" t="s">
        <v>8500</v>
      </c>
      <c r="P1501" s="15" t="s">
        <v>8501</v>
      </c>
      <c r="Q1501" s="4">
        <v>-8.7899999999999991</v>
      </c>
      <c r="R1501" s="52" t="s">
        <v>10435</v>
      </c>
      <c r="S1501" s="52" t="s">
        <v>10435</v>
      </c>
      <c r="T1501" s="52" t="s">
        <v>10435</v>
      </c>
      <c r="U1501" s="52" t="s">
        <v>10435</v>
      </c>
      <c r="V1501" s="52" t="s">
        <v>10435</v>
      </c>
      <c r="W1501" s="52" t="s">
        <v>10435</v>
      </c>
      <c r="X1501" s="52" t="s">
        <v>10435</v>
      </c>
    </row>
    <row r="1502" spans="1:24" ht="15" customHeight="1" x14ac:dyDescent="0.2">
      <c r="A1502">
        <v>2163</v>
      </c>
      <c r="B1502" t="s">
        <v>22</v>
      </c>
      <c r="C1502" s="47">
        <v>943.14729140000009</v>
      </c>
      <c r="D1502" s="14">
        <f t="shared" si="46"/>
        <v>944.15456786677009</v>
      </c>
      <c r="E1502" s="13">
        <f t="shared" si="47"/>
        <v>942.14001493323008</v>
      </c>
      <c r="F1502" t="s">
        <v>6337</v>
      </c>
      <c r="H1502" t="s">
        <v>6337</v>
      </c>
      <c r="I1502" t="s">
        <v>6338</v>
      </c>
      <c r="J1502" t="s">
        <v>8502</v>
      </c>
      <c r="N1502" s="44" t="s">
        <v>6340</v>
      </c>
      <c r="O1502" t="s">
        <v>8503</v>
      </c>
      <c r="P1502" s="15" t="s">
        <v>8504</v>
      </c>
      <c r="Q1502" s="4">
        <v>-8.31</v>
      </c>
      <c r="R1502" s="52" t="s">
        <v>10435</v>
      </c>
      <c r="S1502" s="52" t="s">
        <v>10435</v>
      </c>
      <c r="T1502" s="52" t="s">
        <v>10435</v>
      </c>
      <c r="U1502" s="52" t="s">
        <v>10435</v>
      </c>
      <c r="V1502" s="52" t="s">
        <v>10435</v>
      </c>
      <c r="W1502" s="52" t="s">
        <v>10435</v>
      </c>
      <c r="X1502" s="52" t="s">
        <v>10435</v>
      </c>
    </row>
    <row r="1503" spans="1:24" ht="15" customHeight="1" x14ac:dyDescent="0.2">
      <c r="A1503">
        <v>2164</v>
      </c>
      <c r="B1503" t="s">
        <v>22</v>
      </c>
      <c r="C1503" s="47">
        <v>866.18361500000003</v>
      </c>
      <c r="D1503" s="14">
        <f t="shared" si="46"/>
        <v>867.19089146677004</v>
      </c>
      <c r="E1503" s="13">
        <f t="shared" si="47"/>
        <v>865.17633853323002</v>
      </c>
      <c r="F1503" t="s">
        <v>4644</v>
      </c>
      <c r="H1503" t="s">
        <v>4644</v>
      </c>
      <c r="I1503" t="s">
        <v>8505</v>
      </c>
      <c r="J1503" t="s">
        <v>8506</v>
      </c>
      <c r="N1503" s="44" t="s">
        <v>8507</v>
      </c>
      <c r="O1503" t="s">
        <v>8508</v>
      </c>
      <c r="P1503" s="15" t="s">
        <v>8509</v>
      </c>
      <c r="Q1503" s="4">
        <v>-7.23</v>
      </c>
      <c r="R1503" s="52" t="s">
        <v>10435</v>
      </c>
      <c r="S1503" s="52" t="s">
        <v>10435</v>
      </c>
      <c r="T1503" s="52" t="s">
        <v>10435</v>
      </c>
      <c r="U1503" s="52" t="s">
        <v>10435</v>
      </c>
      <c r="V1503" s="52" t="s">
        <v>10435</v>
      </c>
      <c r="W1503" s="52" t="s">
        <v>10435</v>
      </c>
      <c r="X1503" s="52" t="s">
        <v>10435</v>
      </c>
    </row>
    <row r="1504" spans="1:24" ht="15" customHeight="1" x14ac:dyDescent="0.2">
      <c r="A1504">
        <v>2165</v>
      </c>
      <c r="B1504" t="s">
        <v>22</v>
      </c>
      <c r="C1504" s="47">
        <v>940.14762580000001</v>
      </c>
      <c r="D1504" s="14">
        <f t="shared" si="46"/>
        <v>941.15490226677002</v>
      </c>
      <c r="E1504" s="13">
        <f t="shared" si="47"/>
        <v>939.14034933323001</v>
      </c>
      <c r="F1504" t="s">
        <v>7852</v>
      </c>
      <c r="H1504" t="s">
        <v>7852</v>
      </c>
      <c r="I1504" t="s">
        <v>8510</v>
      </c>
      <c r="J1504" t="s">
        <v>8511</v>
      </c>
      <c r="N1504" s="44" t="s">
        <v>8512</v>
      </c>
      <c r="O1504" t="s">
        <v>8513</v>
      </c>
      <c r="P1504" s="15" t="s">
        <v>8514</v>
      </c>
      <c r="Q1504" s="4">
        <v>-9.33</v>
      </c>
      <c r="R1504" s="52" t="s">
        <v>10435</v>
      </c>
      <c r="S1504" s="52" t="s">
        <v>10435</v>
      </c>
      <c r="T1504" s="52" t="s">
        <v>10435</v>
      </c>
      <c r="U1504" s="52" t="s">
        <v>10435</v>
      </c>
      <c r="V1504" s="52" t="s">
        <v>10435</v>
      </c>
      <c r="W1504" s="52" t="s">
        <v>10435</v>
      </c>
      <c r="X1504" s="52" t="s">
        <v>10435</v>
      </c>
    </row>
    <row r="1505" spans="1:24" ht="15" customHeight="1" x14ac:dyDescent="0.2">
      <c r="A1505">
        <v>2166</v>
      </c>
      <c r="B1505" t="s">
        <v>22</v>
      </c>
      <c r="C1505" s="47">
        <v>1124.2117198000001</v>
      </c>
      <c r="D1505" s="14">
        <f t="shared" si="46"/>
        <v>1125.2189962667701</v>
      </c>
      <c r="E1505" s="13">
        <f t="shared" si="47"/>
        <v>1123.2044433332301</v>
      </c>
      <c r="F1505" t="s">
        <v>8515</v>
      </c>
      <c r="H1505" t="s">
        <v>8515</v>
      </c>
      <c r="I1505" t="s">
        <v>8516</v>
      </c>
      <c r="J1505" t="s">
        <v>8517</v>
      </c>
      <c r="N1505" s="44" t="s">
        <v>8518</v>
      </c>
      <c r="O1505" t="s">
        <v>8519</v>
      </c>
      <c r="P1505" s="15" t="s">
        <v>8520</v>
      </c>
      <c r="Q1505" s="4">
        <v>0.77</v>
      </c>
      <c r="R1505" s="52" t="s">
        <v>10435</v>
      </c>
      <c r="S1505" s="52" t="s">
        <v>10435</v>
      </c>
      <c r="T1505" s="52" t="s">
        <v>10435</v>
      </c>
      <c r="U1505" s="52" t="s">
        <v>10435</v>
      </c>
      <c r="V1505" s="52" t="s">
        <v>10435</v>
      </c>
      <c r="W1505" s="52" t="s">
        <v>10435</v>
      </c>
      <c r="X1505" s="52" t="s">
        <v>10435</v>
      </c>
    </row>
    <row r="1506" spans="1:24" ht="15" customHeight="1" x14ac:dyDescent="0.2">
      <c r="A1506">
        <v>2167</v>
      </c>
      <c r="B1506" t="s">
        <v>22</v>
      </c>
      <c r="C1506" s="47">
        <v>1218.1772268000002</v>
      </c>
      <c r="D1506" s="14">
        <f t="shared" si="46"/>
        <v>1219.1845032667702</v>
      </c>
      <c r="E1506" s="13">
        <f t="shared" si="47"/>
        <v>1217.1699503332302</v>
      </c>
      <c r="F1506" t="s">
        <v>8521</v>
      </c>
      <c r="H1506" t="s">
        <v>8521</v>
      </c>
      <c r="I1506" t="s">
        <v>8522</v>
      </c>
      <c r="J1506" t="s">
        <v>8523</v>
      </c>
      <c r="N1506" s="44" t="s">
        <v>8524</v>
      </c>
      <c r="O1506" t="s">
        <v>8525</v>
      </c>
      <c r="P1506" s="15" t="s">
        <v>8526</v>
      </c>
      <c r="Q1506" s="4">
        <v>-4.09</v>
      </c>
      <c r="R1506" s="52" t="s">
        <v>10435</v>
      </c>
      <c r="S1506" s="52" t="s">
        <v>10435</v>
      </c>
      <c r="T1506" s="52" t="s">
        <v>10435</v>
      </c>
      <c r="U1506" s="52" t="s">
        <v>10435</v>
      </c>
      <c r="V1506" s="52" t="s">
        <v>10435</v>
      </c>
      <c r="W1506" s="52" t="s">
        <v>10435</v>
      </c>
      <c r="X1506" s="52" t="s">
        <v>10435</v>
      </c>
    </row>
    <row r="1507" spans="1:24" ht="15" customHeight="1" x14ac:dyDescent="0.2">
      <c r="A1507">
        <v>2168</v>
      </c>
      <c r="B1507" t="s">
        <v>22</v>
      </c>
      <c r="C1507" s="47">
        <v>1058.2371048000002</v>
      </c>
      <c r="D1507" s="14">
        <f t="shared" si="46"/>
        <v>1059.2443812667702</v>
      </c>
      <c r="E1507" s="13">
        <f t="shared" si="47"/>
        <v>1057.2298283332302</v>
      </c>
      <c r="F1507" t="s">
        <v>8527</v>
      </c>
      <c r="H1507" t="s">
        <v>8527</v>
      </c>
      <c r="I1507" t="s">
        <v>8528</v>
      </c>
      <c r="J1507" t="s">
        <v>8529</v>
      </c>
      <c r="N1507" s="44" t="s">
        <v>8530</v>
      </c>
      <c r="O1507" t="s">
        <v>8531</v>
      </c>
      <c r="P1507" s="15" t="s">
        <v>8532</v>
      </c>
      <c r="Q1507" s="4">
        <v>-8.56</v>
      </c>
      <c r="R1507" s="52" t="s">
        <v>10435</v>
      </c>
      <c r="S1507" s="52" t="s">
        <v>10435</v>
      </c>
      <c r="T1507" s="52" t="s">
        <v>10435</v>
      </c>
      <c r="U1507" s="52" t="s">
        <v>10435</v>
      </c>
      <c r="V1507" s="52" t="s">
        <v>10435</v>
      </c>
      <c r="W1507" s="52" t="s">
        <v>10435</v>
      </c>
      <c r="X1507" s="52" t="s">
        <v>10435</v>
      </c>
    </row>
    <row r="1508" spans="1:24" ht="15" customHeight="1" x14ac:dyDescent="0.2">
      <c r="A1508">
        <v>2169</v>
      </c>
      <c r="B1508" t="s">
        <v>22</v>
      </c>
      <c r="C1508" s="47">
        <v>1226.2694662000001</v>
      </c>
      <c r="D1508" s="14">
        <f t="shared" si="46"/>
        <v>1227.2767426667701</v>
      </c>
      <c r="E1508" s="13">
        <f t="shared" si="47"/>
        <v>1225.2621897332301</v>
      </c>
      <c r="F1508" t="s">
        <v>8533</v>
      </c>
      <c r="H1508" t="s">
        <v>8533</v>
      </c>
      <c r="I1508" t="s">
        <v>8534</v>
      </c>
      <c r="J1508" t="s">
        <v>8535</v>
      </c>
      <c r="N1508" s="44" t="s">
        <v>8536</v>
      </c>
      <c r="O1508" t="s">
        <v>8537</v>
      </c>
      <c r="P1508" s="15" t="s">
        <v>8538</v>
      </c>
      <c r="Q1508" s="4">
        <v>-3.86</v>
      </c>
      <c r="R1508" s="52" t="s">
        <v>10435</v>
      </c>
      <c r="S1508" s="52" t="s">
        <v>10435</v>
      </c>
      <c r="T1508" s="52" t="s">
        <v>10435</v>
      </c>
      <c r="U1508" s="52" t="s">
        <v>10435</v>
      </c>
      <c r="V1508" s="52" t="s">
        <v>10435</v>
      </c>
      <c r="W1508" s="52" t="s">
        <v>10435</v>
      </c>
      <c r="X1508" s="52" t="s">
        <v>10435</v>
      </c>
    </row>
    <row r="1509" spans="1:24" ht="15" customHeight="1" x14ac:dyDescent="0.2">
      <c r="A1509">
        <v>2170</v>
      </c>
      <c r="B1509" t="s">
        <v>22</v>
      </c>
      <c r="C1509" s="47">
        <v>1100.1765552000002</v>
      </c>
      <c r="D1509" s="14">
        <f t="shared" si="46"/>
        <v>1101.1838316667702</v>
      </c>
      <c r="E1509" s="13">
        <f t="shared" si="47"/>
        <v>1099.1692787332302</v>
      </c>
      <c r="F1509" t="s">
        <v>8539</v>
      </c>
      <c r="H1509" t="s">
        <v>8539</v>
      </c>
      <c r="I1509" t="s">
        <v>8540</v>
      </c>
      <c r="J1509" t="s">
        <v>8541</v>
      </c>
      <c r="N1509" s="44" t="s">
        <v>8542</v>
      </c>
      <c r="O1509" t="s">
        <v>8543</v>
      </c>
      <c r="P1509" s="15" t="s">
        <v>8544</v>
      </c>
      <c r="Q1509" s="4">
        <v>-6.57</v>
      </c>
      <c r="R1509" s="52" t="s">
        <v>10435</v>
      </c>
      <c r="S1509" s="52" t="s">
        <v>10435</v>
      </c>
      <c r="T1509" s="52" t="s">
        <v>10435</v>
      </c>
      <c r="U1509" s="52" t="s">
        <v>10435</v>
      </c>
      <c r="V1509" s="52" t="s">
        <v>10435</v>
      </c>
      <c r="W1509" s="52" t="s">
        <v>10435</v>
      </c>
      <c r="X1509" s="52" t="s">
        <v>10435</v>
      </c>
    </row>
    <row r="1510" spans="1:24" ht="15" customHeight="1" x14ac:dyDescent="0.2">
      <c r="A1510">
        <v>2171</v>
      </c>
      <c r="B1510" t="s">
        <v>22</v>
      </c>
      <c r="C1510" s="47">
        <v>950.09072120000008</v>
      </c>
      <c r="D1510" s="14">
        <f t="shared" si="46"/>
        <v>951.09799766677008</v>
      </c>
      <c r="E1510" s="13">
        <f t="shared" si="47"/>
        <v>949.08344473323007</v>
      </c>
      <c r="F1510" t="s">
        <v>8545</v>
      </c>
      <c r="H1510" t="s">
        <v>8545</v>
      </c>
      <c r="I1510" t="s">
        <v>8546</v>
      </c>
      <c r="J1510" t="s">
        <v>8547</v>
      </c>
      <c r="N1510" s="44" t="s">
        <v>8548</v>
      </c>
      <c r="O1510" t="s">
        <v>8549</v>
      </c>
      <c r="P1510" s="15" t="s">
        <v>8550</v>
      </c>
      <c r="Q1510" s="4">
        <v>-9.5</v>
      </c>
      <c r="R1510" s="52" t="s">
        <v>10435</v>
      </c>
      <c r="S1510" s="52" t="s">
        <v>10435</v>
      </c>
      <c r="T1510" s="52" t="s">
        <v>10435</v>
      </c>
      <c r="U1510" s="52" t="s">
        <v>10435</v>
      </c>
      <c r="V1510" s="52" t="s">
        <v>10435</v>
      </c>
      <c r="W1510" s="52" t="s">
        <v>10435</v>
      </c>
      <c r="X1510" s="52" t="s">
        <v>10435</v>
      </c>
    </row>
    <row r="1511" spans="1:24" ht="15" customHeight="1" x14ac:dyDescent="0.2">
      <c r="A1511">
        <v>2172</v>
      </c>
      <c r="B1511" t="s">
        <v>22</v>
      </c>
      <c r="C1511" s="47">
        <v>1298.3092779999999</v>
      </c>
      <c r="D1511" s="14">
        <f t="shared" si="46"/>
        <v>1299.31655446677</v>
      </c>
      <c r="E1511" s="13">
        <f t="shared" si="47"/>
        <v>1297.3020015332299</v>
      </c>
      <c r="F1511" t="s">
        <v>8551</v>
      </c>
      <c r="H1511" t="s">
        <v>8551</v>
      </c>
      <c r="I1511" t="s">
        <v>8552</v>
      </c>
      <c r="J1511" t="s">
        <v>8553</v>
      </c>
      <c r="N1511" s="44" t="s">
        <v>8554</v>
      </c>
      <c r="O1511" t="s">
        <v>8555</v>
      </c>
      <c r="P1511" s="15" t="s">
        <v>8556</v>
      </c>
      <c r="Q1511" s="4">
        <v>-7.64</v>
      </c>
      <c r="R1511" s="52" t="s">
        <v>10435</v>
      </c>
      <c r="S1511" s="52" t="s">
        <v>10435</v>
      </c>
      <c r="T1511" s="52" t="s">
        <v>10435</v>
      </c>
      <c r="U1511" s="52" t="s">
        <v>10435</v>
      </c>
      <c r="V1511" s="52" t="s">
        <v>10435</v>
      </c>
      <c r="W1511" s="52" t="s">
        <v>10435</v>
      </c>
      <c r="X1511" s="52" t="s">
        <v>10435</v>
      </c>
    </row>
    <row r="1512" spans="1:24" ht="15" customHeight="1" x14ac:dyDescent="0.2">
      <c r="A1512">
        <v>2173</v>
      </c>
      <c r="B1512" t="s">
        <v>22</v>
      </c>
      <c r="C1512" s="47">
        <v>987.17350480000005</v>
      </c>
      <c r="D1512" s="14">
        <f t="shared" si="46"/>
        <v>988.18078126677005</v>
      </c>
      <c r="E1512" s="13">
        <f t="shared" si="47"/>
        <v>986.16622833323004</v>
      </c>
      <c r="F1512" t="s">
        <v>8557</v>
      </c>
      <c r="H1512" t="s">
        <v>8557</v>
      </c>
      <c r="I1512" t="s">
        <v>8558</v>
      </c>
      <c r="J1512" t="s">
        <v>8559</v>
      </c>
      <c r="N1512" s="44" t="s">
        <v>8560</v>
      </c>
      <c r="O1512" t="s">
        <v>8561</v>
      </c>
      <c r="P1512" s="15" t="s">
        <v>8562</v>
      </c>
      <c r="Q1512" s="4">
        <v>-8.35</v>
      </c>
      <c r="R1512" s="52" t="s">
        <v>10435</v>
      </c>
      <c r="S1512" s="52" t="s">
        <v>10435</v>
      </c>
      <c r="T1512" s="52" t="s">
        <v>10435</v>
      </c>
      <c r="U1512" s="52" t="s">
        <v>10435</v>
      </c>
      <c r="V1512" s="52" t="s">
        <v>10435</v>
      </c>
      <c r="W1512" s="52" t="s">
        <v>10435</v>
      </c>
      <c r="X1512" s="52" t="s">
        <v>10435</v>
      </c>
    </row>
    <row r="1513" spans="1:24" ht="15" customHeight="1" x14ac:dyDescent="0.2">
      <c r="A1513">
        <v>2174</v>
      </c>
      <c r="B1513" t="s">
        <v>22</v>
      </c>
      <c r="C1513" s="47">
        <v>1108.2197410000001</v>
      </c>
      <c r="D1513" s="14">
        <f t="shared" si="46"/>
        <v>1109.2270174667701</v>
      </c>
      <c r="E1513" s="13">
        <f t="shared" si="47"/>
        <v>1107.2124645332301</v>
      </c>
      <c r="F1513" t="s">
        <v>8563</v>
      </c>
      <c r="H1513" t="s">
        <v>8563</v>
      </c>
      <c r="I1513" t="s">
        <v>8564</v>
      </c>
      <c r="J1513" t="s">
        <v>8565</v>
      </c>
      <c r="N1513" s="44" t="s">
        <v>8566</v>
      </c>
      <c r="O1513" t="s">
        <v>8567</v>
      </c>
      <c r="P1513" s="15" t="s">
        <v>8568</v>
      </c>
      <c r="Q1513" s="4">
        <v>-8.74</v>
      </c>
      <c r="R1513" s="52" t="s">
        <v>10435</v>
      </c>
      <c r="S1513" s="52" t="s">
        <v>10435</v>
      </c>
      <c r="T1513" s="52" t="s">
        <v>10435</v>
      </c>
      <c r="U1513" s="52" t="s">
        <v>10435</v>
      </c>
      <c r="V1513" s="52" t="s">
        <v>10435</v>
      </c>
      <c r="W1513" s="52" t="s">
        <v>10435</v>
      </c>
      <c r="X1513" s="52" t="s">
        <v>10435</v>
      </c>
    </row>
    <row r="1514" spans="1:24" ht="15" customHeight="1" x14ac:dyDescent="0.2">
      <c r="A1514">
        <v>2175</v>
      </c>
      <c r="B1514" t="s">
        <v>22</v>
      </c>
      <c r="C1514" s="47">
        <v>930.17853000000002</v>
      </c>
      <c r="D1514" s="14">
        <f t="shared" si="46"/>
        <v>931.18580646677003</v>
      </c>
      <c r="E1514" s="13">
        <f t="shared" si="47"/>
        <v>929.17125353323001</v>
      </c>
      <c r="F1514" t="s">
        <v>2146</v>
      </c>
      <c r="H1514" t="s">
        <v>2146</v>
      </c>
      <c r="I1514" t="s">
        <v>6896</v>
      </c>
      <c r="J1514" t="s">
        <v>8569</v>
      </c>
      <c r="N1514" s="44" t="s">
        <v>6898</v>
      </c>
      <c r="O1514" t="s">
        <v>8570</v>
      </c>
      <c r="P1514" s="15" t="s">
        <v>8571</v>
      </c>
      <c r="Q1514" s="4">
        <v>-6.84</v>
      </c>
      <c r="R1514" s="52" t="s">
        <v>10435</v>
      </c>
      <c r="S1514" s="52" t="s">
        <v>10435</v>
      </c>
      <c r="T1514" s="52" t="s">
        <v>10435</v>
      </c>
      <c r="U1514" s="52" t="s">
        <v>10435</v>
      </c>
      <c r="V1514" s="52" t="s">
        <v>10435</v>
      </c>
      <c r="W1514" s="52" t="s">
        <v>10435</v>
      </c>
      <c r="X1514" s="52" t="s">
        <v>10435</v>
      </c>
    </row>
    <row r="1515" spans="1:24" ht="15" customHeight="1" x14ac:dyDescent="0.2">
      <c r="A1515">
        <v>2176</v>
      </c>
      <c r="B1515" t="s">
        <v>22</v>
      </c>
      <c r="C1515" s="47">
        <v>1622.2879248000002</v>
      </c>
      <c r="D1515" s="14">
        <f t="shared" si="46"/>
        <v>1623.2952012667702</v>
      </c>
      <c r="E1515" s="13">
        <f t="shared" si="47"/>
        <v>1621.2806483332301</v>
      </c>
      <c r="F1515" t="s">
        <v>8572</v>
      </c>
      <c r="H1515" t="s">
        <v>8572</v>
      </c>
      <c r="I1515" t="s">
        <v>8573</v>
      </c>
      <c r="J1515" t="s">
        <v>8574</v>
      </c>
      <c r="N1515" s="44" t="s">
        <v>8575</v>
      </c>
      <c r="O1515" t="s">
        <v>8576</v>
      </c>
      <c r="P1515" s="15" t="s">
        <v>8577</v>
      </c>
      <c r="Q1515" s="4">
        <v>-3.91</v>
      </c>
      <c r="R1515" s="52" t="s">
        <v>10435</v>
      </c>
      <c r="S1515" s="52" t="s">
        <v>10435</v>
      </c>
      <c r="T1515" s="52" t="s">
        <v>10435</v>
      </c>
      <c r="U1515" s="52" t="s">
        <v>10435</v>
      </c>
      <c r="V1515" s="52" t="s">
        <v>10435</v>
      </c>
      <c r="W1515" s="52" t="s">
        <v>10435</v>
      </c>
      <c r="X1515" s="52" t="s">
        <v>10435</v>
      </c>
    </row>
    <row r="1516" spans="1:24" ht="15" customHeight="1" x14ac:dyDescent="0.2">
      <c r="A1516">
        <v>2177</v>
      </c>
      <c r="B1516" t="s">
        <v>22</v>
      </c>
      <c r="C1516" s="47">
        <v>1248.2306994000003</v>
      </c>
      <c r="D1516" s="14">
        <f t="shared" si="46"/>
        <v>1249.2379758667703</v>
      </c>
      <c r="E1516" s="13">
        <f t="shared" si="47"/>
        <v>1247.2234229332303</v>
      </c>
      <c r="F1516" t="s">
        <v>8578</v>
      </c>
      <c r="H1516" t="s">
        <v>8578</v>
      </c>
      <c r="I1516" t="s">
        <v>8579</v>
      </c>
      <c r="J1516" t="s">
        <v>8580</v>
      </c>
      <c r="N1516" s="44" t="s">
        <v>8581</v>
      </c>
      <c r="O1516" t="s">
        <v>8582</v>
      </c>
      <c r="P1516" s="15" t="s">
        <v>8583</v>
      </c>
      <c r="Q1516" s="4">
        <v>-6.68</v>
      </c>
      <c r="R1516" s="52" t="s">
        <v>10435</v>
      </c>
      <c r="S1516" s="52" t="s">
        <v>10435</v>
      </c>
      <c r="T1516" s="52" t="s">
        <v>10435</v>
      </c>
      <c r="U1516" s="52" t="s">
        <v>10435</v>
      </c>
      <c r="V1516" s="52" t="s">
        <v>10435</v>
      </c>
      <c r="W1516" s="52" t="s">
        <v>10435</v>
      </c>
      <c r="X1516" s="52" t="s">
        <v>10435</v>
      </c>
    </row>
    <row r="1517" spans="1:24" ht="15" customHeight="1" x14ac:dyDescent="0.2">
      <c r="A1517">
        <v>2179</v>
      </c>
      <c r="B1517" t="s">
        <v>22</v>
      </c>
      <c r="C1517" s="47">
        <v>1113.3044522</v>
      </c>
      <c r="D1517" s="14">
        <f t="shared" si="46"/>
        <v>1114.31172866677</v>
      </c>
      <c r="E1517" s="13">
        <f t="shared" si="47"/>
        <v>1112.29717573323</v>
      </c>
      <c r="F1517" t="s">
        <v>8584</v>
      </c>
      <c r="H1517" t="s">
        <v>8584</v>
      </c>
      <c r="I1517" t="s">
        <v>8585</v>
      </c>
      <c r="J1517" t="s">
        <v>8586</v>
      </c>
      <c r="N1517" s="44" t="s">
        <v>8587</v>
      </c>
      <c r="O1517" t="s">
        <v>8588</v>
      </c>
      <c r="P1517" s="15" t="s">
        <v>8589</v>
      </c>
      <c r="Q1517" s="4">
        <v>-4.22</v>
      </c>
      <c r="R1517" s="52" t="s">
        <v>10435</v>
      </c>
      <c r="S1517" s="52" t="s">
        <v>10435</v>
      </c>
      <c r="T1517" s="52" t="s">
        <v>10435</v>
      </c>
      <c r="U1517" s="52" t="s">
        <v>10435</v>
      </c>
      <c r="V1517" s="52" t="s">
        <v>10435</v>
      </c>
      <c r="W1517" s="52" t="s">
        <v>10435</v>
      </c>
      <c r="X1517" s="52" t="s">
        <v>10435</v>
      </c>
    </row>
    <row r="1518" spans="1:24" ht="15" customHeight="1" x14ac:dyDescent="0.2">
      <c r="A1518">
        <v>2180</v>
      </c>
      <c r="B1518" t="s">
        <v>22</v>
      </c>
      <c r="C1518" s="47">
        <v>1099.1925388</v>
      </c>
      <c r="D1518" s="14">
        <f t="shared" si="46"/>
        <v>1100.19981526677</v>
      </c>
      <c r="E1518" s="13">
        <f t="shared" si="47"/>
        <v>1098.18526233323</v>
      </c>
      <c r="F1518" t="s">
        <v>8590</v>
      </c>
      <c r="H1518" t="s">
        <v>8590</v>
      </c>
      <c r="I1518" t="s">
        <v>8591</v>
      </c>
      <c r="J1518" t="s">
        <v>8592</v>
      </c>
      <c r="N1518" s="44" t="s">
        <v>8593</v>
      </c>
      <c r="O1518" t="s">
        <v>8594</v>
      </c>
      <c r="P1518" s="15" t="s">
        <v>8595</v>
      </c>
      <c r="Q1518" s="4">
        <v>-7.1</v>
      </c>
      <c r="R1518" s="52" t="s">
        <v>10435</v>
      </c>
      <c r="S1518" s="52" t="s">
        <v>10435</v>
      </c>
      <c r="T1518" s="52" t="s">
        <v>10435</v>
      </c>
      <c r="U1518" s="52" t="s">
        <v>10435</v>
      </c>
      <c r="V1518" s="52" t="s">
        <v>10435</v>
      </c>
      <c r="W1518" s="52" t="s">
        <v>10435</v>
      </c>
      <c r="X1518" s="52" t="s">
        <v>10435</v>
      </c>
    </row>
    <row r="1519" spans="1:24" ht="15" customHeight="1" x14ac:dyDescent="0.2">
      <c r="A1519">
        <v>2181</v>
      </c>
      <c r="B1519" t="s">
        <v>22</v>
      </c>
      <c r="C1519" s="47">
        <v>981.21055700000011</v>
      </c>
      <c r="D1519" s="14">
        <f t="shared" si="46"/>
        <v>982.21783346677012</v>
      </c>
      <c r="E1519" s="13">
        <f t="shared" si="47"/>
        <v>980.2032805332301</v>
      </c>
      <c r="F1519" t="s">
        <v>8596</v>
      </c>
      <c r="H1519" t="s">
        <v>8596</v>
      </c>
      <c r="I1519" t="s">
        <v>8597</v>
      </c>
      <c r="J1519" t="s">
        <v>8598</v>
      </c>
      <c r="N1519" s="44" t="s">
        <v>8599</v>
      </c>
      <c r="O1519" t="s">
        <v>8600</v>
      </c>
      <c r="P1519" s="15" t="s">
        <v>8601</v>
      </c>
      <c r="Q1519" s="4">
        <v>-9.2200000000000006</v>
      </c>
      <c r="R1519" s="52" t="s">
        <v>10435</v>
      </c>
      <c r="S1519" s="52" t="s">
        <v>10435</v>
      </c>
      <c r="T1519" s="52" t="s">
        <v>10435</v>
      </c>
      <c r="U1519" s="52" t="s">
        <v>10435</v>
      </c>
      <c r="V1519" s="52" t="s">
        <v>10435</v>
      </c>
      <c r="W1519" s="52" t="s">
        <v>10435</v>
      </c>
      <c r="X1519" s="52" t="s">
        <v>10435</v>
      </c>
    </row>
    <row r="1520" spans="1:24" ht="15" customHeight="1" x14ac:dyDescent="0.2">
      <c r="A1520">
        <v>2182</v>
      </c>
      <c r="B1520" t="s">
        <v>22</v>
      </c>
      <c r="C1520" s="47">
        <v>961.1883656</v>
      </c>
      <c r="D1520" s="14">
        <f t="shared" si="46"/>
        <v>962.19564206677001</v>
      </c>
      <c r="E1520" s="13">
        <f t="shared" si="47"/>
        <v>960.18108913322999</v>
      </c>
      <c r="F1520" t="s">
        <v>8602</v>
      </c>
      <c r="H1520" t="s">
        <v>8602</v>
      </c>
      <c r="I1520" t="s">
        <v>8603</v>
      </c>
      <c r="J1520" t="s">
        <v>8604</v>
      </c>
      <c r="N1520" s="44" t="s">
        <v>8605</v>
      </c>
      <c r="O1520" t="s">
        <v>8606</v>
      </c>
      <c r="P1520" s="15" t="s">
        <v>8607</v>
      </c>
      <c r="Q1520" s="4">
        <v>-2.41</v>
      </c>
      <c r="R1520" s="52" t="s">
        <v>10435</v>
      </c>
      <c r="S1520" s="52" t="s">
        <v>10435</v>
      </c>
      <c r="T1520" s="52" t="s">
        <v>10435</v>
      </c>
      <c r="U1520" s="52" t="s">
        <v>10435</v>
      </c>
      <c r="V1520" s="52" t="s">
        <v>10435</v>
      </c>
      <c r="W1520" s="52" t="s">
        <v>10435</v>
      </c>
      <c r="X1520" s="52" t="s">
        <v>10435</v>
      </c>
    </row>
    <row r="1521" spans="1:24" ht="15" customHeight="1" x14ac:dyDescent="0.2">
      <c r="A1521">
        <v>2183</v>
      </c>
      <c r="B1521" t="s">
        <v>22</v>
      </c>
      <c r="C1521" s="47">
        <v>867.09486460000005</v>
      </c>
      <c r="D1521" s="14">
        <f t="shared" si="46"/>
        <v>868.10214106677006</v>
      </c>
      <c r="E1521" s="13">
        <f t="shared" si="47"/>
        <v>866.08758813323004</v>
      </c>
      <c r="F1521" t="s">
        <v>8608</v>
      </c>
      <c r="H1521" t="s">
        <v>8608</v>
      </c>
      <c r="I1521" t="s">
        <v>8609</v>
      </c>
      <c r="J1521" t="s">
        <v>8610</v>
      </c>
      <c r="N1521" s="44" t="s">
        <v>8611</v>
      </c>
      <c r="O1521" t="s">
        <v>8612</v>
      </c>
      <c r="P1521" s="15" t="s">
        <v>8613</v>
      </c>
      <c r="Q1521" s="4">
        <v>-5.45</v>
      </c>
      <c r="R1521" s="52" t="s">
        <v>10435</v>
      </c>
      <c r="S1521" s="52" t="s">
        <v>10435</v>
      </c>
      <c r="T1521" s="52" t="s">
        <v>10435</v>
      </c>
      <c r="U1521" s="52" t="s">
        <v>10435</v>
      </c>
      <c r="V1521" s="52" t="s">
        <v>10435</v>
      </c>
      <c r="W1521" s="52" t="s">
        <v>10435</v>
      </c>
      <c r="X1521" s="52" t="s">
        <v>10435</v>
      </c>
    </row>
    <row r="1522" spans="1:24" ht="15" customHeight="1" x14ac:dyDescent="0.2">
      <c r="A1522">
        <v>2184</v>
      </c>
      <c r="B1522" t="s">
        <v>22</v>
      </c>
      <c r="C1522" s="47">
        <v>939.19999280000002</v>
      </c>
      <c r="D1522" s="14">
        <f t="shared" si="46"/>
        <v>940.20726926677003</v>
      </c>
      <c r="E1522" s="13">
        <f t="shared" si="47"/>
        <v>938.19271633323001</v>
      </c>
      <c r="F1522" t="s">
        <v>8614</v>
      </c>
      <c r="H1522" t="s">
        <v>8614</v>
      </c>
      <c r="I1522" t="s">
        <v>8615</v>
      </c>
      <c r="J1522" t="s">
        <v>8616</v>
      </c>
      <c r="N1522" s="44" t="s">
        <v>8617</v>
      </c>
      <c r="O1522" t="s">
        <v>8618</v>
      </c>
      <c r="P1522" s="15" t="s">
        <v>8619</v>
      </c>
      <c r="Q1522" s="4">
        <v>-9.57</v>
      </c>
      <c r="R1522" s="52" t="s">
        <v>10435</v>
      </c>
      <c r="S1522" s="52" t="s">
        <v>10435</v>
      </c>
      <c r="T1522" s="52" t="s">
        <v>10435</v>
      </c>
      <c r="U1522" s="52" t="s">
        <v>10435</v>
      </c>
      <c r="V1522" s="52" t="s">
        <v>10435</v>
      </c>
      <c r="W1522" s="52" t="s">
        <v>10435</v>
      </c>
      <c r="X1522" s="52" t="s">
        <v>10435</v>
      </c>
    </row>
    <row r="1523" spans="1:24" ht="15" customHeight="1" x14ac:dyDescent="0.2">
      <c r="A1523">
        <v>2185</v>
      </c>
      <c r="B1523" t="s">
        <v>22</v>
      </c>
      <c r="C1523" s="47">
        <v>1272.1320426000002</v>
      </c>
      <c r="D1523" s="14">
        <f t="shared" si="46"/>
        <v>1273.1393190667702</v>
      </c>
      <c r="E1523" s="13">
        <f t="shared" si="47"/>
        <v>1271.1247661332302</v>
      </c>
      <c r="F1523" t="s">
        <v>8620</v>
      </c>
      <c r="H1523" t="s">
        <v>8620</v>
      </c>
      <c r="I1523" t="s">
        <v>8621</v>
      </c>
      <c r="J1523" t="s">
        <v>8622</v>
      </c>
      <c r="N1523" s="44" t="s">
        <v>8623</v>
      </c>
      <c r="O1523" t="s">
        <v>8624</v>
      </c>
      <c r="P1523" s="15" t="s">
        <v>8625</v>
      </c>
      <c r="Q1523" s="4">
        <v>-7.31</v>
      </c>
      <c r="R1523" s="52" t="s">
        <v>10435</v>
      </c>
      <c r="S1523" s="52" t="s">
        <v>10435</v>
      </c>
      <c r="T1523" s="52" t="s">
        <v>10435</v>
      </c>
      <c r="U1523" s="52" t="s">
        <v>10435</v>
      </c>
      <c r="V1523" s="52" t="s">
        <v>10435</v>
      </c>
      <c r="W1523" s="52" t="s">
        <v>10435</v>
      </c>
      <c r="X1523" s="52" t="s">
        <v>10435</v>
      </c>
    </row>
    <row r="1524" spans="1:24" ht="15" customHeight="1" x14ac:dyDescent="0.2">
      <c r="A1524">
        <v>2186</v>
      </c>
      <c r="B1524" t="s">
        <v>22</v>
      </c>
      <c r="C1524" s="47">
        <v>1146.2353902000002</v>
      </c>
      <c r="D1524" s="14">
        <f t="shared" si="46"/>
        <v>1147.2426666667702</v>
      </c>
      <c r="E1524" s="13">
        <f t="shared" si="47"/>
        <v>1145.2281137332302</v>
      </c>
      <c r="F1524" t="s">
        <v>8626</v>
      </c>
      <c r="H1524" t="s">
        <v>8626</v>
      </c>
      <c r="I1524" t="s">
        <v>8627</v>
      </c>
      <c r="J1524" t="s">
        <v>8628</v>
      </c>
      <c r="N1524" s="44" t="s">
        <v>8629</v>
      </c>
      <c r="O1524" t="s">
        <v>8630</v>
      </c>
      <c r="P1524" s="15" t="s">
        <v>8631</v>
      </c>
      <c r="Q1524" s="4">
        <v>-8.23</v>
      </c>
      <c r="R1524" s="52" t="s">
        <v>10435</v>
      </c>
      <c r="S1524" s="52" t="s">
        <v>10435</v>
      </c>
      <c r="T1524" s="52" t="s">
        <v>10435</v>
      </c>
      <c r="U1524" s="52" t="s">
        <v>10435</v>
      </c>
      <c r="V1524" s="52" t="s">
        <v>10435</v>
      </c>
      <c r="W1524" s="52" t="s">
        <v>10435</v>
      </c>
      <c r="X1524" s="52" t="s">
        <v>10435</v>
      </c>
    </row>
    <row r="1525" spans="1:24" ht="15" customHeight="1" x14ac:dyDescent="0.2">
      <c r="A1525">
        <v>2187</v>
      </c>
      <c r="B1525" t="s">
        <v>22</v>
      </c>
      <c r="C1525" s="47">
        <v>1370.8681528</v>
      </c>
      <c r="D1525" s="14">
        <f t="shared" si="46"/>
        <v>1371.87542926677</v>
      </c>
      <c r="E1525" s="13">
        <f t="shared" si="47"/>
        <v>1369.86087633323</v>
      </c>
      <c r="F1525" t="s">
        <v>8632</v>
      </c>
      <c r="H1525" t="s">
        <v>8632</v>
      </c>
      <c r="I1525" t="s">
        <v>8633</v>
      </c>
      <c r="J1525" t="s">
        <v>8634</v>
      </c>
      <c r="N1525" s="44" t="s">
        <v>8635</v>
      </c>
      <c r="O1525" t="s">
        <v>8636</v>
      </c>
      <c r="P1525" s="15" t="s">
        <v>8637</v>
      </c>
      <c r="Q1525" s="4">
        <v>-0.11</v>
      </c>
      <c r="R1525" s="52" t="s">
        <v>10435</v>
      </c>
      <c r="S1525" s="52" t="s">
        <v>10435</v>
      </c>
      <c r="T1525" s="52" t="s">
        <v>10435</v>
      </c>
      <c r="U1525" s="52" t="s">
        <v>10435</v>
      </c>
      <c r="V1525" s="52" t="s">
        <v>10435</v>
      </c>
      <c r="W1525" s="52" t="s">
        <v>10435</v>
      </c>
      <c r="X1525" s="52" t="s">
        <v>10435</v>
      </c>
    </row>
    <row r="1526" spans="1:24" ht="15" customHeight="1" x14ac:dyDescent="0.2">
      <c r="A1526">
        <v>2188</v>
      </c>
      <c r="B1526" t="s">
        <v>22</v>
      </c>
      <c r="C1526" s="47">
        <v>1244.1662178000001</v>
      </c>
      <c r="D1526" s="14">
        <f t="shared" si="46"/>
        <v>1245.1734942667701</v>
      </c>
      <c r="E1526" s="13">
        <f t="shared" si="47"/>
        <v>1243.1589413332301</v>
      </c>
      <c r="F1526" t="s">
        <v>8638</v>
      </c>
      <c r="H1526" t="s">
        <v>8638</v>
      </c>
      <c r="I1526" t="s">
        <v>8639</v>
      </c>
      <c r="J1526" t="s">
        <v>8640</v>
      </c>
      <c r="N1526" s="44" t="s">
        <v>8641</v>
      </c>
      <c r="O1526" t="s">
        <v>8642</v>
      </c>
      <c r="P1526" s="15" t="s">
        <v>8643</v>
      </c>
      <c r="Q1526" s="4">
        <v>1.08</v>
      </c>
      <c r="R1526" s="52" t="s">
        <v>10435</v>
      </c>
      <c r="S1526" s="52" t="s">
        <v>10435</v>
      </c>
      <c r="T1526" s="52" t="s">
        <v>10435</v>
      </c>
      <c r="U1526" s="52" t="s">
        <v>10435</v>
      </c>
      <c r="V1526" s="52" t="s">
        <v>10435</v>
      </c>
      <c r="W1526" s="52" t="s">
        <v>10435</v>
      </c>
      <c r="X1526" s="52" t="s">
        <v>10435</v>
      </c>
    </row>
    <row r="1527" spans="1:24" ht="15" customHeight="1" x14ac:dyDescent="0.2">
      <c r="A1527">
        <v>2190</v>
      </c>
      <c r="B1527" t="s">
        <v>22</v>
      </c>
      <c r="C1527" s="47">
        <v>880.16288080000004</v>
      </c>
      <c r="D1527" s="14">
        <f t="shared" si="46"/>
        <v>881.17015726677005</v>
      </c>
      <c r="E1527" s="13">
        <f t="shared" si="47"/>
        <v>879.15560433323003</v>
      </c>
      <c r="F1527" t="s">
        <v>5295</v>
      </c>
      <c r="H1527" t="s">
        <v>5295</v>
      </c>
      <c r="I1527" t="s">
        <v>8644</v>
      </c>
      <c r="J1527" t="s">
        <v>8645</v>
      </c>
      <c r="N1527" s="44" t="s">
        <v>8646</v>
      </c>
      <c r="O1527" t="s">
        <v>8647</v>
      </c>
      <c r="P1527" s="15" t="s">
        <v>8648</v>
      </c>
      <c r="Q1527" s="4">
        <v>-8.3000000000000007</v>
      </c>
      <c r="R1527" s="52" t="s">
        <v>10435</v>
      </c>
      <c r="S1527" s="52" t="s">
        <v>10435</v>
      </c>
      <c r="T1527" s="52" t="s">
        <v>10435</v>
      </c>
      <c r="U1527" s="52" t="s">
        <v>10435</v>
      </c>
      <c r="V1527" s="52" t="s">
        <v>10435</v>
      </c>
      <c r="W1527" s="52" t="s">
        <v>10435</v>
      </c>
      <c r="X1527" s="52" t="s">
        <v>10435</v>
      </c>
    </row>
    <row r="1528" spans="1:24" ht="15" customHeight="1" x14ac:dyDescent="0.2">
      <c r="A1528">
        <v>2191</v>
      </c>
      <c r="B1528" t="s">
        <v>22</v>
      </c>
      <c r="C1528" s="47">
        <v>981.24694039999997</v>
      </c>
      <c r="D1528" s="14">
        <f t="shared" si="46"/>
        <v>982.25421686676998</v>
      </c>
      <c r="E1528" s="13">
        <f t="shared" si="47"/>
        <v>980.23966393322996</v>
      </c>
      <c r="F1528" t="s">
        <v>7627</v>
      </c>
      <c r="H1528" t="s">
        <v>7627</v>
      </c>
      <c r="I1528" t="s">
        <v>8649</v>
      </c>
      <c r="J1528" t="s">
        <v>8650</v>
      </c>
      <c r="N1528" s="44" t="s">
        <v>8651</v>
      </c>
      <c r="O1528" t="s">
        <v>8652</v>
      </c>
      <c r="P1528" s="15" t="s">
        <v>8653</v>
      </c>
      <c r="Q1528" s="4">
        <v>-6.99</v>
      </c>
      <c r="R1528" s="52" t="s">
        <v>10435</v>
      </c>
      <c r="S1528" s="52" t="s">
        <v>10435</v>
      </c>
      <c r="T1528" s="52" t="s">
        <v>10435</v>
      </c>
      <c r="U1528" s="52" t="s">
        <v>10435</v>
      </c>
      <c r="V1528" s="52" t="s">
        <v>10435</v>
      </c>
      <c r="W1528" s="52" t="s">
        <v>10435</v>
      </c>
      <c r="X1528" s="52" t="s">
        <v>10435</v>
      </c>
    </row>
    <row r="1529" spans="1:24" ht="15" customHeight="1" x14ac:dyDescent="0.2">
      <c r="A1529">
        <v>2192</v>
      </c>
      <c r="B1529" t="s">
        <v>22</v>
      </c>
      <c r="C1529" s="47">
        <v>1192.2851154000002</v>
      </c>
      <c r="D1529" s="14">
        <f t="shared" si="46"/>
        <v>1193.2923918667702</v>
      </c>
      <c r="E1529" s="13">
        <f t="shared" si="47"/>
        <v>1191.2778389332302</v>
      </c>
      <c r="F1529" t="s">
        <v>8654</v>
      </c>
      <c r="H1529" t="s">
        <v>8654</v>
      </c>
      <c r="I1529" t="s">
        <v>8655</v>
      </c>
      <c r="J1529" t="s">
        <v>8656</v>
      </c>
      <c r="N1529" s="44" t="s">
        <v>8657</v>
      </c>
      <c r="O1529" t="s">
        <v>8658</v>
      </c>
      <c r="P1529" s="15" t="s">
        <v>8659</v>
      </c>
      <c r="Q1529" s="4">
        <v>-7.34</v>
      </c>
      <c r="R1529" s="52" t="s">
        <v>10435</v>
      </c>
      <c r="S1529" s="52" t="s">
        <v>10435</v>
      </c>
      <c r="T1529" s="52" t="s">
        <v>10435</v>
      </c>
      <c r="U1529" s="52" t="s">
        <v>10435</v>
      </c>
      <c r="V1529" s="52" t="s">
        <v>10435</v>
      </c>
      <c r="W1529" s="52" t="s">
        <v>10435</v>
      </c>
      <c r="X1529" s="52" t="s">
        <v>10435</v>
      </c>
    </row>
    <row r="1530" spans="1:24" ht="15" customHeight="1" x14ac:dyDescent="0.2">
      <c r="A1530">
        <v>2193</v>
      </c>
      <c r="B1530" t="s">
        <v>22</v>
      </c>
      <c r="C1530" s="47">
        <v>959.16869439999994</v>
      </c>
      <c r="D1530" s="14">
        <f t="shared" si="46"/>
        <v>960.17597086676994</v>
      </c>
      <c r="E1530" s="13">
        <f t="shared" si="47"/>
        <v>958.16141793322993</v>
      </c>
      <c r="F1530" t="s">
        <v>8660</v>
      </c>
      <c r="H1530" t="s">
        <v>8660</v>
      </c>
      <c r="I1530" t="s">
        <v>8661</v>
      </c>
      <c r="J1530" t="s">
        <v>8662</v>
      </c>
      <c r="N1530" s="44" t="s">
        <v>8663</v>
      </c>
      <c r="O1530" t="s">
        <v>8664</v>
      </c>
      <c r="P1530" s="15" t="s">
        <v>8665</v>
      </c>
      <c r="Q1530" s="4">
        <v>-8.06</v>
      </c>
      <c r="R1530" s="52" t="s">
        <v>10435</v>
      </c>
      <c r="S1530" s="52" t="s">
        <v>10435</v>
      </c>
      <c r="T1530" s="52" t="s">
        <v>10435</v>
      </c>
      <c r="U1530" s="52" t="s">
        <v>10435</v>
      </c>
      <c r="V1530" s="52" t="s">
        <v>10435</v>
      </c>
      <c r="W1530" s="52" t="s">
        <v>10435</v>
      </c>
      <c r="X1530" s="52" t="s">
        <v>10435</v>
      </c>
    </row>
    <row r="1531" spans="1:24" ht="15" customHeight="1" x14ac:dyDescent="0.2">
      <c r="A1531">
        <v>2194</v>
      </c>
      <c r="B1531" t="s">
        <v>22</v>
      </c>
      <c r="C1531" s="47">
        <v>1424.4022650000002</v>
      </c>
      <c r="D1531" s="14">
        <f t="shared" si="46"/>
        <v>1425.4095414667702</v>
      </c>
      <c r="E1531" s="13">
        <f t="shared" si="47"/>
        <v>1423.3949885332302</v>
      </c>
      <c r="F1531" t="s">
        <v>8666</v>
      </c>
      <c r="H1531" t="s">
        <v>8666</v>
      </c>
      <c r="I1531" t="s">
        <v>8667</v>
      </c>
      <c r="J1531" t="s">
        <v>8668</v>
      </c>
      <c r="N1531" s="44" t="s">
        <v>8669</v>
      </c>
      <c r="O1531" t="s">
        <v>8670</v>
      </c>
      <c r="P1531" s="15" t="s">
        <v>8671</v>
      </c>
      <c r="Q1531" s="4">
        <v>-10.27</v>
      </c>
      <c r="R1531" s="52" t="s">
        <v>10435</v>
      </c>
      <c r="S1531" s="52" t="s">
        <v>10435</v>
      </c>
      <c r="T1531" s="52" t="s">
        <v>10435</v>
      </c>
      <c r="U1531" s="52" t="s">
        <v>10435</v>
      </c>
      <c r="V1531" s="52" t="s">
        <v>10435</v>
      </c>
      <c r="W1531" s="52" t="s">
        <v>10435</v>
      </c>
      <c r="X1531" s="52" t="s">
        <v>10435</v>
      </c>
    </row>
    <row r="1532" spans="1:24" ht="15" customHeight="1" x14ac:dyDescent="0.2">
      <c r="A1532">
        <v>2195</v>
      </c>
      <c r="B1532" t="s">
        <v>22</v>
      </c>
      <c r="C1532" s="47">
        <v>898.13706160000004</v>
      </c>
      <c r="D1532" s="14">
        <f t="shared" si="46"/>
        <v>899.14433806677005</v>
      </c>
      <c r="E1532" s="13">
        <f t="shared" si="47"/>
        <v>897.12978513323003</v>
      </c>
      <c r="F1532" t="s">
        <v>6573</v>
      </c>
      <c r="H1532" t="s">
        <v>6573</v>
      </c>
      <c r="I1532" t="s">
        <v>6574</v>
      </c>
      <c r="J1532" t="s">
        <v>8672</v>
      </c>
      <c r="N1532" s="44" t="s">
        <v>6576</v>
      </c>
      <c r="O1532" t="s">
        <v>8673</v>
      </c>
      <c r="P1532" s="15" t="s">
        <v>8674</v>
      </c>
      <c r="Q1532" s="4">
        <v>-9.7100000000000009</v>
      </c>
      <c r="R1532" s="52" t="s">
        <v>10435</v>
      </c>
      <c r="S1532" s="52" t="s">
        <v>10435</v>
      </c>
      <c r="T1532" s="52" t="s">
        <v>10435</v>
      </c>
      <c r="U1532" s="52" t="s">
        <v>10435</v>
      </c>
      <c r="V1532" s="52" t="s">
        <v>10435</v>
      </c>
      <c r="W1532" s="52" t="s">
        <v>10435</v>
      </c>
      <c r="X1532" s="52" t="s">
        <v>10435</v>
      </c>
    </row>
    <row r="1533" spans="1:24" ht="15" customHeight="1" x14ac:dyDescent="0.2">
      <c r="A1533">
        <v>2196</v>
      </c>
      <c r="B1533" t="s">
        <v>22</v>
      </c>
      <c r="C1533" s="47">
        <v>902.14723160000005</v>
      </c>
      <c r="D1533" s="14">
        <f t="shared" si="46"/>
        <v>903.15450806677006</v>
      </c>
      <c r="E1533" s="13">
        <f t="shared" si="47"/>
        <v>901.13995513323005</v>
      </c>
      <c r="F1533" t="s">
        <v>4787</v>
      </c>
      <c r="H1533" t="s">
        <v>4787</v>
      </c>
      <c r="I1533" t="s">
        <v>8675</v>
      </c>
      <c r="J1533" t="s">
        <v>8676</v>
      </c>
      <c r="N1533" s="44" t="s">
        <v>8677</v>
      </c>
      <c r="O1533" t="s">
        <v>8678</v>
      </c>
      <c r="P1533" s="15" t="s">
        <v>8679</v>
      </c>
      <c r="Q1533" s="4">
        <v>-4.3499999999999996</v>
      </c>
      <c r="R1533" s="52" t="s">
        <v>10435</v>
      </c>
      <c r="S1533" s="52" t="s">
        <v>10435</v>
      </c>
      <c r="T1533" s="52" t="s">
        <v>10435</v>
      </c>
      <c r="U1533" s="52" t="s">
        <v>10435</v>
      </c>
      <c r="V1533" s="52" t="s">
        <v>10435</v>
      </c>
      <c r="W1533" s="52" t="s">
        <v>10435</v>
      </c>
      <c r="X1533" s="52" t="s">
        <v>10435</v>
      </c>
    </row>
    <row r="1534" spans="1:24" ht="15" customHeight="1" x14ac:dyDescent="0.2">
      <c r="A1534">
        <v>2197</v>
      </c>
      <c r="B1534" t="s">
        <v>22</v>
      </c>
      <c r="C1534" s="47">
        <v>1128.228848</v>
      </c>
      <c r="D1534" s="14">
        <f t="shared" si="46"/>
        <v>1129.23612446677</v>
      </c>
      <c r="E1534" s="13">
        <f t="shared" si="47"/>
        <v>1127.22157153323</v>
      </c>
      <c r="F1534" t="s">
        <v>8680</v>
      </c>
      <c r="H1534" t="s">
        <v>8680</v>
      </c>
      <c r="I1534" t="s">
        <v>8681</v>
      </c>
      <c r="J1534" t="s">
        <v>8682</v>
      </c>
      <c r="N1534" s="44" t="s">
        <v>8683</v>
      </c>
      <c r="O1534" t="s">
        <v>8684</v>
      </c>
      <c r="P1534" s="15" t="s">
        <v>8685</v>
      </c>
      <c r="Q1534" s="4">
        <v>-7.0000000000000007E-2</v>
      </c>
      <c r="R1534" s="52" t="s">
        <v>10435</v>
      </c>
      <c r="S1534" s="52" t="s">
        <v>10435</v>
      </c>
      <c r="T1534" s="52" t="s">
        <v>10435</v>
      </c>
      <c r="U1534" s="52" t="s">
        <v>10435</v>
      </c>
      <c r="V1534" s="52" t="s">
        <v>10435</v>
      </c>
      <c r="W1534" s="52" t="s">
        <v>10435</v>
      </c>
      <c r="X1534" s="52" t="s">
        <v>10435</v>
      </c>
    </row>
    <row r="1535" spans="1:24" ht="15" customHeight="1" x14ac:dyDescent="0.2">
      <c r="A1535">
        <v>2199</v>
      </c>
      <c r="B1535" t="s">
        <v>22</v>
      </c>
      <c r="C1535" s="47">
        <v>1077.3156852</v>
      </c>
      <c r="D1535" s="14">
        <f t="shared" si="46"/>
        <v>1078.32296166677</v>
      </c>
      <c r="E1535" s="13">
        <f t="shared" si="47"/>
        <v>1076.30840873323</v>
      </c>
      <c r="F1535" t="s">
        <v>8686</v>
      </c>
      <c r="H1535" t="s">
        <v>8686</v>
      </c>
      <c r="I1535" t="s">
        <v>8687</v>
      </c>
      <c r="J1535" t="s">
        <v>8688</v>
      </c>
      <c r="N1535" s="44" t="s">
        <v>8689</v>
      </c>
      <c r="O1535" t="s">
        <v>8690</v>
      </c>
      <c r="P1535" s="15" t="s">
        <v>8691</v>
      </c>
      <c r="Q1535" s="4">
        <v>-7.47</v>
      </c>
      <c r="R1535" s="52" t="s">
        <v>10435</v>
      </c>
      <c r="S1535" s="52" t="s">
        <v>10435</v>
      </c>
      <c r="T1535" s="52" t="s">
        <v>10435</v>
      </c>
      <c r="U1535" s="52" t="s">
        <v>10435</v>
      </c>
      <c r="V1535" s="52" t="s">
        <v>10435</v>
      </c>
      <c r="W1535" s="52" t="s">
        <v>10435</v>
      </c>
      <c r="X1535" s="52" t="s">
        <v>10435</v>
      </c>
    </row>
    <row r="1536" spans="1:24" ht="15" customHeight="1" x14ac:dyDescent="0.2">
      <c r="A1536">
        <v>2200</v>
      </c>
      <c r="B1536" t="s">
        <v>22</v>
      </c>
      <c r="C1536" s="47">
        <v>1116.2248260000001</v>
      </c>
      <c r="D1536" s="14">
        <f t="shared" si="46"/>
        <v>1117.2321024667701</v>
      </c>
      <c r="E1536" s="13">
        <f t="shared" si="47"/>
        <v>1115.2175495332301</v>
      </c>
      <c r="F1536" t="s">
        <v>8692</v>
      </c>
      <c r="H1536" t="s">
        <v>8692</v>
      </c>
      <c r="I1536" t="s">
        <v>8693</v>
      </c>
      <c r="J1536" t="s">
        <v>8694</v>
      </c>
      <c r="N1536" s="44" t="s">
        <v>8695</v>
      </c>
      <c r="O1536" t="s">
        <v>8696</v>
      </c>
      <c r="P1536" s="15" t="s">
        <v>8697</v>
      </c>
      <c r="Q1536" s="4">
        <v>-7.65</v>
      </c>
      <c r="R1536" s="52" t="s">
        <v>10435</v>
      </c>
      <c r="S1536" s="52" t="s">
        <v>10435</v>
      </c>
      <c r="T1536" s="52" t="s">
        <v>10435</v>
      </c>
      <c r="U1536" s="52" t="s">
        <v>10435</v>
      </c>
      <c r="V1536" s="52" t="s">
        <v>10435</v>
      </c>
      <c r="W1536" s="52" t="s">
        <v>10435</v>
      </c>
      <c r="X1536" s="52" t="s">
        <v>10435</v>
      </c>
    </row>
    <row r="1537" spans="1:24" ht="15" customHeight="1" x14ac:dyDescent="0.2">
      <c r="A1537">
        <v>2201</v>
      </c>
      <c r="B1537" t="s">
        <v>22</v>
      </c>
      <c r="C1537" s="47">
        <v>1040.0802673999999</v>
      </c>
      <c r="D1537" s="14">
        <f t="shared" si="46"/>
        <v>1041.0875438667699</v>
      </c>
      <c r="E1537" s="13">
        <f t="shared" si="47"/>
        <v>1039.0729909332299</v>
      </c>
      <c r="F1537" t="s">
        <v>8698</v>
      </c>
      <c r="H1537" t="s">
        <v>8698</v>
      </c>
      <c r="I1537" t="s">
        <v>8699</v>
      </c>
      <c r="J1537" t="s">
        <v>8700</v>
      </c>
      <c r="N1537" s="44" t="s">
        <v>8701</v>
      </c>
      <c r="O1537" t="s">
        <v>8702</v>
      </c>
      <c r="P1537" s="15" t="s">
        <v>8703</v>
      </c>
      <c r="Q1537" s="4">
        <v>-5.61</v>
      </c>
      <c r="R1537" s="52" t="s">
        <v>10435</v>
      </c>
      <c r="S1537" s="52" t="s">
        <v>10435</v>
      </c>
      <c r="T1537" s="52" t="s">
        <v>10435</v>
      </c>
      <c r="U1537" s="52" t="s">
        <v>10435</v>
      </c>
      <c r="V1537" s="52" t="s">
        <v>10435</v>
      </c>
      <c r="W1537" s="52" t="s">
        <v>10435</v>
      </c>
      <c r="X1537" s="52" t="s">
        <v>10435</v>
      </c>
    </row>
    <row r="1538" spans="1:24" ht="15" customHeight="1" x14ac:dyDescent="0.2">
      <c r="A1538">
        <v>2202</v>
      </c>
      <c r="B1538" t="s">
        <v>22</v>
      </c>
      <c r="C1538" s="47">
        <v>918.10913360000006</v>
      </c>
      <c r="D1538" s="14">
        <f t="shared" ref="D1538:D1601" si="48">C1538+1.00727646677</f>
        <v>919.11641006677007</v>
      </c>
      <c r="E1538" s="13">
        <f t="shared" ref="E1538:E1601" si="49">C1538-1.00727646677</f>
        <v>917.10185713323006</v>
      </c>
      <c r="F1538" t="s">
        <v>8704</v>
      </c>
      <c r="H1538" t="s">
        <v>8704</v>
      </c>
      <c r="I1538" t="s">
        <v>8705</v>
      </c>
      <c r="J1538" t="s">
        <v>8706</v>
      </c>
      <c r="N1538" s="44" t="s">
        <v>8707</v>
      </c>
      <c r="O1538" t="s">
        <v>8708</v>
      </c>
      <c r="P1538" s="15" t="s">
        <v>8709</v>
      </c>
      <c r="Q1538" s="4">
        <v>-10.65</v>
      </c>
      <c r="R1538" s="52" t="s">
        <v>10435</v>
      </c>
      <c r="S1538" s="52" t="s">
        <v>10435</v>
      </c>
      <c r="T1538" s="52" t="s">
        <v>10435</v>
      </c>
      <c r="U1538" s="52" t="s">
        <v>10435</v>
      </c>
      <c r="V1538" s="52" t="s">
        <v>10435</v>
      </c>
      <c r="W1538" s="52" t="s">
        <v>10435</v>
      </c>
      <c r="X1538" s="52" t="s">
        <v>10435</v>
      </c>
    </row>
    <row r="1539" spans="1:24" ht="15" customHeight="1" x14ac:dyDescent="0.2">
      <c r="A1539">
        <v>2203</v>
      </c>
      <c r="B1539" t="s">
        <v>22</v>
      </c>
      <c r="C1539" s="47">
        <v>1097.2132730000001</v>
      </c>
      <c r="D1539" s="14">
        <f t="shared" si="48"/>
        <v>1098.2205494667701</v>
      </c>
      <c r="E1539" s="13">
        <f t="shared" si="49"/>
        <v>1096.2059965332301</v>
      </c>
      <c r="F1539" t="s">
        <v>8710</v>
      </c>
      <c r="H1539" t="s">
        <v>8710</v>
      </c>
      <c r="I1539" t="s">
        <v>8711</v>
      </c>
      <c r="J1539" t="s">
        <v>8712</v>
      </c>
      <c r="N1539" s="44" t="s">
        <v>8713</v>
      </c>
      <c r="O1539" t="s">
        <v>8714</v>
      </c>
      <c r="P1539" s="15" t="s">
        <v>8715</v>
      </c>
      <c r="Q1539" s="4">
        <v>-5.5</v>
      </c>
      <c r="R1539" s="52" t="s">
        <v>10435</v>
      </c>
      <c r="S1539" s="52" t="s">
        <v>10435</v>
      </c>
      <c r="T1539" s="52" t="s">
        <v>10435</v>
      </c>
      <c r="U1539" s="52" t="s">
        <v>10435</v>
      </c>
      <c r="V1539" s="52" t="s">
        <v>10435</v>
      </c>
      <c r="W1539" s="52" t="s">
        <v>10435</v>
      </c>
      <c r="X1539" s="52" t="s">
        <v>10435</v>
      </c>
    </row>
    <row r="1540" spans="1:24" ht="15" customHeight="1" x14ac:dyDescent="0.2">
      <c r="A1540">
        <v>2204</v>
      </c>
      <c r="B1540" t="s">
        <v>22</v>
      </c>
      <c r="C1540" s="47">
        <v>2409.0430893999996</v>
      </c>
      <c r="D1540" s="14">
        <f t="shared" si="48"/>
        <v>2410.0503658667694</v>
      </c>
      <c r="E1540" s="13">
        <f t="shared" si="49"/>
        <v>2408.0358129332299</v>
      </c>
      <c r="F1540" t="s">
        <v>8716</v>
      </c>
      <c r="H1540" t="s">
        <v>8716</v>
      </c>
      <c r="I1540" t="s">
        <v>8717</v>
      </c>
      <c r="J1540" t="s">
        <v>8718</v>
      </c>
      <c r="N1540" s="44" t="s">
        <v>8719</v>
      </c>
      <c r="O1540" t="s">
        <v>8720</v>
      </c>
      <c r="P1540" s="15" t="s">
        <v>8721</v>
      </c>
      <c r="Q1540" s="4">
        <v>-8.35</v>
      </c>
      <c r="R1540" s="52" t="s">
        <v>10435</v>
      </c>
      <c r="S1540" s="52" t="s">
        <v>10435</v>
      </c>
      <c r="T1540" s="52" t="s">
        <v>10435</v>
      </c>
      <c r="U1540" s="52" t="s">
        <v>10435</v>
      </c>
      <c r="V1540" s="52" t="s">
        <v>10435</v>
      </c>
      <c r="W1540" s="52" t="s">
        <v>10435</v>
      </c>
      <c r="X1540" s="52" t="s">
        <v>10435</v>
      </c>
    </row>
    <row r="1541" spans="1:24" ht="15" customHeight="1" x14ac:dyDescent="0.2">
      <c r="A1541">
        <v>2205</v>
      </c>
      <c r="B1541" t="s">
        <v>22</v>
      </c>
      <c r="C1541" s="47">
        <v>1019.1356814000001</v>
      </c>
      <c r="D1541" s="14">
        <f t="shared" si="48"/>
        <v>1020.1429578667701</v>
      </c>
      <c r="E1541" s="13">
        <f t="shared" si="49"/>
        <v>1018.1284049332301</v>
      </c>
      <c r="F1541" t="s">
        <v>8722</v>
      </c>
      <c r="H1541" t="s">
        <v>8722</v>
      </c>
      <c r="I1541" t="s">
        <v>8723</v>
      </c>
      <c r="J1541" t="s">
        <v>8724</v>
      </c>
      <c r="N1541" s="44" t="s">
        <v>8725</v>
      </c>
      <c r="O1541" t="s">
        <v>8726</v>
      </c>
      <c r="P1541" s="15" t="s">
        <v>8727</v>
      </c>
      <c r="Q1541" s="4">
        <v>-6.54</v>
      </c>
      <c r="R1541" s="52" t="s">
        <v>10435</v>
      </c>
      <c r="S1541" s="52" t="s">
        <v>10435</v>
      </c>
      <c r="T1541" s="52" t="s">
        <v>10435</v>
      </c>
      <c r="U1541" s="52" t="s">
        <v>10435</v>
      </c>
      <c r="V1541" s="52" t="s">
        <v>10435</v>
      </c>
      <c r="W1541" s="52" t="s">
        <v>10435</v>
      </c>
      <c r="X1541" s="52" t="s">
        <v>10435</v>
      </c>
    </row>
    <row r="1542" spans="1:24" ht="15" customHeight="1" x14ac:dyDescent="0.2">
      <c r="A1542">
        <v>2206</v>
      </c>
      <c r="B1542" t="s">
        <v>22</v>
      </c>
      <c r="C1542" s="47">
        <v>920.14003780000007</v>
      </c>
      <c r="D1542" s="14">
        <f t="shared" si="48"/>
        <v>921.14731426677008</v>
      </c>
      <c r="E1542" s="13">
        <f t="shared" si="49"/>
        <v>919.13276133323006</v>
      </c>
      <c r="F1542" t="s">
        <v>8728</v>
      </c>
      <c r="H1542" t="s">
        <v>8728</v>
      </c>
      <c r="I1542" t="s">
        <v>8729</v>
      </c>
      <c r="J1542" t="s">
        <v>8730</v>
      </c>
      <c r="N1542" s="44" t="s">
        <v>8731</v>
      </c>
      <c r="O1542" t="s">
        <v>8732</v>
      </c>
      <c r="P1542" s="15" t="s">
        <v>8733</v>
      </c>
      <c r="Q1542" s="4">
        <v>-6.62</v>
      </c>
      <c r="R1542" s="52" t="s">
        <v>10435</v>
      </c>
      <c r="S1542" s="52" t="s">
        <v>10435</v>
      </c>
      <c r="T1542" s="52" t="s">
        <v>10435</v>
      </c>
      <c r="U1542" s="52" t="s">
        <v>10435</v>
      </c>
      <c r="V1542" s="52" t="s">
        <v>10435</v>
      </c>
      <c r="W1542" s="52" t="s">
        <v>10435</v>
      </c>
      <c r="X1542" s="52" t="s">
        <v>10435</v>
      </c>
    </row>
    <row r="1543" spans="1:24" ht="15" customHeight="1" x14ac:dyDescent="0.2">
      <c r="A1543">
        <v>2207</v>
      </c>
      <c r="B1543" t="s">
        <v>22</v>
      </c>
      <c r="C1543" s="47">
        <v>897.17819559999998</v>
      </c>
      <c r="D1543" s="14">
        <f t="shared" si="48"/>
        <v>898.18547206676999</v>
      </c>
      <c r="E1543" s="13">
        <f t="shared" si="49"/>
        <v>896.17091913322997</v>
      </c>
      <c r="F1543" t="s">
        <v>1425</v>
      </c>
      <c r="H1543" t="s">
        <v>1425</v>
      </c>
      <c r="I1543" t="s">
        <v>8734</v>
      </c>
      <c r="J1543" t="s">
        <v>8735</v>
      </c>
      <c r="N1543" s="44" t="s">
        <v>8736</v>
      </c>
      <c r="O1543" t="s">
        <v>8737</v>
      </c>
      <c r="P1543" s="15" t="s">
        <v>8738</v>
      </c>
      <c r="Q1543" s="4">
        <v>-6</v>
      </c>
      <c r="R1543" s="52" t="s">
        <v>10435</v>
      </c>
      <c r="S1543" s="52" t="s">
        <v>10435</v>
      </c>
      <c r="T1543" s="52" t="s">
        <v>10435</v>
      </c>
      <c r="U1543" s="52" t="s">
        <v>10435</v>
      </c>
      <c r="V1543" s="52" t="s">
        <v>10435</v>
      </c>
      <c r="W1543" s="52" t="s">
        <v>10435</v>
      </c>
      <c r="X1543" s="52" t="s">
        <v>10435</v>
      </c>
    </row>
    <row r="1544" spans="1:24" ht="15" customHeight="1" x14ac:dyDescent="0.2">
      <c r="A1544">
        <v>2208</v>
      </c>
      <c r="B1544" t="s">
        <v>22</v>
      </c>
      <c r="C1544" s="47">
        <v>990.08002260000001</v>
      </c>
      <c r="D1544" s="14">
        <f t="shared" si="48"/>
        <v>991.08729906677002</v>
      </c>
      <c r="E1544" s="13">
        <f t="shared" si="49"/>
        <v>989.07274613323</v>
      </c>
      <c r="F1544" t="s">
        <v>8739</v>
      </c>
      <c r="H1544" t="s">
        <v>8739</v>
      </c>
      <c r="I1544" t="s">
        <v>8740</v>
      </c>
      <c r="J1544" t="s">
        <v>8741</v>
      </c>
      <c r="N1544" s="44" t="s">
        <v>8742</v>
      </c>
      <c r="O1544" t="s">
        <v>8743</v>
      </c>
      <c r="P1544" s="15" t="s">
        <v>8744</v>
      </c>
      <c r="Q1544" s="4">
        <v>-8.66</v>
      </c>
      <c r="R1544" s="52" t="s">
        <v>10435</v>
      </c>
      <c r="S1544" s="52" t="s">
        <v>10435</v>
      </c>
      <c r="T1544" s="52" t="s">
        <v>10435</v>
      </c>
      <c r="U1544" s="52" t="s">
        <v>10435</v>
      </c>
      <c r="V1544" s="52" t="s">
        <v>10435</v>
      </c>
      <c r="W1544" s="52" t="s">
        <v>10435</v>
      </c>
      <c r="X1544" s="52" t="s">
        <v>10435</v>
      </c>
    </row>
    <row r="1545" spans="1:24" ht="15" customHeight="1" x14ac:dyDescent="0.2">
      <c r="A1545">
        <v>2209</v>
      </c>
      <c r="B1545" t="s">
        <v>22</v>
      </c>
      <c r="C1545" s="47">
        <v>1005.1418122000001</v>
      </c>
      <c r="D1545" s="14">
        <f t="shared" si="48"/>
        <v>1006.1490886667701</v>
      </c>
      <c r="E1545" s="13">
        <f t="shared" si="49"/>
        <v>1004.1345357332301</v>
      </c>
      <c r="F1545" t="s">
        <v>8745</v>
      </c>
      <c r="H1545" t="s">
        <v>8745</v>
      </c>
      <c r="I1545" t="s">
        <v>8746</v>
      </c>
      <c r="J1545" t="s">
        <v>8747</v>
      </c>
      <c r="N1545" s="44" t="s">
        <v>8748</v>
      </c>
      <c r="O1545" t="s">
        <v>8749</v>
      </c>
      <c r="P1545" s="15" t="s">
        <v>8750</v>
      </c>
      <c r="Q1545" s="4">
        <v>-3.04</v>
      </c>
      <c r="R1545" s="52" t="s">
        <v>10435</v>
      </c>
      <c r="S1545" s="52" t="s">
        <v>10435</v>
      </c>
      <c r="T1545" s="52" t="s">
        <v>10435</v>
      </c>
      <c r="U1545" s="52" t="s">
        <v>10435</v>
      </c>
      <c r="V1545" s="52" t="s">
        <v>10435</v>
      </c>
      <c r="W1545" s="52" t="s">
        <v>10435</v>
      </c>
      <c r="X1545" s="52" t="s">
        <v>10435</v>
      </c>
    </row>
    <row r="1546" spans="1:24" ht="15" customHeight="1" x14ac:dyDescent="0.2">
      <c r="A1546">
        <v>2210</v>
      </c>
      <c r="B1546" t="s">
        <v>22</v>
      </c>
      <c r="C1546" s="47">
        <v>938.20474339999998</v>
      </c>
      <c r="D1546" s="14">
        <f t="shared" si="48"/>
        <v>939.21201986676999</v>
      </c>
      <c r="E1546" s="13">
        <f t="shared" si="49"/>
        <v>937.19746693322998</v>
      </c>
      <c r="F1546" t="s">
        <v>7229</v>
      </c>
      <c r="H1546" t="s">
        <v>7229</v>
      </c>
      <c r="I1546" t="s">
        <v>8751</v>
      </c>
      <c r="J1546" t="s">
        <v>8752</v>
      </c>
      <c r="N1546" s="44" t="s">
        <v>8753</v>
      </c>
      <c r="O1546" t="s">
        <v>8754</v>
      </c>
      <c r="P1546" s="15" t="s">
        <v>8755</v>
      </c>
      <c r="Q1546" s="4">
        <v>-5.13</v>
      </c>
      <c r="R1546" s="52" t="s">
        <v>10435</v>
      </c>
      <c r="S1546" s="52" t="s">
        <v>10435</v>
      </c>
      <c r="T1546" s="52" t="s">
        <v>10435</v>
      </c>
      <c r="U1546" s="52" t="s">
        <v>10435</v>
      </c>
      <c r="V1546" s="52" t="s">
        <v>10435</v>
      </c>
      <c r="W1546" s="52" t="s">
        <v>10435</v>
      </c>
      <c r="X1546" s="52" t="s">
        <v>10435</v>
      </c>
    </row>
    <row r="1547" spans="1:24" ht="15" customHeight="1" x14ac:dyDescent="0.2">
      <c r="A1547">
        <v>2211</v>
      </c>
      <c r="B1547" t="s">
        <v>22</v>
      </c>
      <c r="C1547" s="47">
        <v>1191.2204696000001</v>
      </c>
      <c r="D1547" s="14">
        <f t="shared" si="48"/>
        <v>1192.2277460667701</v>
      </c>
      <c r="E1547" s="13">
        <f t="shared" si="49"/>
        <v>1190.2131931332301</v>
      </c>
      <c r="F1547" t="s">
        <v>8756</v>
      </c>
      <c r="H1547" t="s">
        <v>8756</v>
      </c>
      <c r="I1547" t="s">
        <v>8757</v>
      </c>
      <c r="J1547" t="s">
        <v>8758</v>
      </c>
      <c r="N1547" s="44" t="s">
        <v>8759</v>
      </c>
      <c r="O1547" t="s">
        <v>8760</v>
      </c>
      <c r="P1547" s="15" t="s">
        <v>8761</v>
      </c>
      <c r="Q1547" s="4">
        <v>-8.3000000000000007</v>
      </c>
      <c r="R1547" s="52" t="s">
        <v>10435</v>
      </c>
      <c r="S1547" s="52" t="s">
        <v>10435</v>
      </c>
      <c r="T1547" s="52" t="s">
        <v>10435</v>
      </c>
      <c r="U1547" s="52" t="s">
        <v>10435</v>
      </c>
      <c r="V1547" s="52" t="s">
        <v>10435</v>
      </c>
      <c r="W1547" s="52" t="s">
        <v>10435</v>
      </c>
      <c r="X1547" s="52" t="s">
        <v>10435</v>
      </c>
    </row>
    <row r="1548" spans="1:24" ht="15" customHeight="1" x14ac:dyDescent="0.2">
      <c r="A1548">
        <v>2212</v>
      </c>
      <c r="B1548" t="s">
        <v>22</v>
      </c>
      <c r="C1548" s="47">
        <v>1113.3044522</v>
      </c>
      <c r="D1548" s="14">
        <f t="shared" si="48"/>
        <v>1114.31172866677</v>
      </c>
      <c r="E1548" s="13">
        <f t="shared" si="49"/>
        <v>1112.29717573323</v>
      </c>
      <c r="F1548" t="s">
        <v>8584</v>
      </c>
      <c r="H1548" t="s">
        <v>8584</v>
      </c>
      <c r="I1548" t="s">
        <v>8585</v>
      </c>
      <c r="J1548" t="s">
        <v>8762</v>
      </c>
      <c r="N1548" s="44" t="s">
        <v>8587</v>
      </c>
      <c r="O1548" t="s">
        <v>8763</v>
      </c>
      <c r="P1548" s="15" t="s">
        <v>8764</v>
      </c>
      <c r="Q1548" s="4">
        <v>-4.22</v>
      </c>
      <c r="R1548" s="52" t="s">
        <v>10435</v>
      </c>
      <c r="S1548" s="52" t="s">
        <v>10435</v>
      </c>
      <c r="T1548" s="52" t="s">
        <v>10435</v>
      </c>
      <c r="U1548" s="52" t="s">
        <v>10435</v>
      </c>
      <c r="V1548" s="52" t="s">
        <v>10435</v>
      </c>
      <c r="W1548" s="52" t="s">
        <v>10435</v>
      </c>
      <c r="X1548" s="52" t="s">
        <v>10435</v>
      </c>
    </row>
    <row r="1549" spans="1:24" ht="15" customHeight="1" x14ac:dyDescent="0.2">
      <c r="A1549">
        <v>2213</v>
      </c>
      <c r="B1549" t="s">
        <v>22</v>
      </c>
      <c r="C1549" s="47">
        <v>1142.3595208000002</v>
      </c>
      <c r="D1549" s="14">
        <f t="shared" si="48"/>
        <v>1143.3667972667702</v>
      </c>
      <c r="E1549" s="13">
        <f t="shared" si="49"/>
        <v>1141.3522443332301</v>
      </c>
      <c r="F1549" t="s">
        <v>8765</v>
      </c>
      <c r="H1549" t="s">
        <v>8765</v>
      </c>
      <c r="I1549" t="s">
        <v>8766</v>
      </c>
      <c r="J1549" t="s">
        <v>8767</v>
      </c>
      <c r="N1549" s="44" t="s">
        <v>8768</v>
      </c>
      <c r="O1549" t="s">
        <v>8769</v>
      </c>
      <c r="P1549" s="15" t="s">
        <v>8770</v>
      </c>
      <c r="Q1549" s="4">
        <v>-2.4900000000000002</v>
      </c>
      <c r="R1549" s="52" t="s">
        <v>10435</v>
      </c>
      <c r="S1549" s="52" t="s">
        <v>10435</v>
      </c>
      <c r="T1549" s="52" t="s">
        <v>10435</v>
      </c>
      <c r="U1549" s="52" t="s">
        <v>10435</v>
      </c>
      <c r="V1549" s="52" t="s">
        <v>10435</v>
      </c>
      <c r="W1549" s="52" t="s">
        <v>10435</v>
      </c>
      <c r="X1549" s="52" t="s">
        <v>10435</v>
      </c>
    </row>
    <row r="1550" spans="1:24" ht="15" customHeight="1" x14ac:dyDescent="0.2">
      <c r="A1550">
        <v>2215</v>
      </c>
      <c r="B1550" t="s">
        <v>22</v>
      </c>
      <c r="C1550" s="47">
        <v>1319.3347628000001</v>
      </c>
      <c r="D1550" s="14">
        <f t="shared" si="48"/>
        <v>1320.3420392667701</v>
      </c>
      <c r="E1550" s="13">
        <f t="shared" si="49"/>
        <v>1318.3274863332301</v>
      </c>
      <c r="F1550" t="s">
        <v>8771</v>
      </c>
      <c r="H1550" t="s">
        <v>8771</v>
      </c>
      <c r="I1550" t="s">
        <v>8772</v>
      </c>
      <c r="J1550" t="s">
        <v>8773</v>
      </c>
      <c r="N1550" s="44" t="s">
        <v>8774</v>
      </c>
      <c r="O1550" t="s">
        <v>8775</v>
      </c>
      <c r="P1550" s="15" t="s">
        <v>8776</v>
      </c>
      <c r="Q1550" s="4">
        <v>-3.62</v>
      </c>
      <c r="R1550" s="52" t="s">
        <v>10435</v>
      </c>
      <c r="S1550" s="52" t="s">
        <v>10435</v>
      </c>
      <c r="T1550" s="52" t="s">
        <v>10435</v>
      </c>
      <c r="U1550" s="52" t="s">
        <v>10435</v>
      </c>
      <c r="V1550" s="52" t="s">
        <v>10435</v>
      </c>
      <c r="W1550" s="52" t="s">
        <v>10435</v>
      </c>
      <c r="X1550" s="52" t="s">
        <v>10435</v>
      </c>
    </row>
    <row r="1551" spans="1:24" ht="15" customHeight="1" x14ac:dyDescent="0.2">
      <c r="A1551">
        <v>2216</v>
      </c>
      <c r="B1551" t="s">
        <v>22</v>
      </c>
      <c r="C1551" s="47">
        <v>965.27717580000001</v>
      </c>
      <c r="D1551" s="14">
        <f t="shared" si="48"/>
        <v>966.28445226677002</v>
      </c>
      <c r="E1551" s="13">
        <f t="shared" si="49"/>
        <v>964.26989933323</v>
      </c>
      <c r="F1551" t="s">
        <v>2695</v>
      </c>
      <c r="H1551" t="s">
        <v>2695</v>
      </c>
      <c r="I1551" t="s">
        <v>8777</v>
      </c>
      <c r="J1551" t="s">
        <v>8778</v>
      </c>
      <c r="N1551" s="44" t="s">
        <v>8779</v>
      </c>
      <c r="O1551" t="s">
        <v>8780</v>
      </c>
      <c r="P1551" s="15" t="s">
        <v>8781</v>
      </c>
      <c r="Q1551" s="4">
        <v>-2.66</v>
      </c>
      <c r="R1551" s="52" t="s">
        <v>10397</v>
      </c>
      <c r="S1551" s="52" t="s">
        <v>10406</v>
      </c>
      <c r="T1551" s="52" t="s">
        <v>10407</v>
      </c>
      <c r="U1551" s="52" t="s">
        <v>10408</v>
      </c>
      <c r="V1551" s="52" t="s">
        <v>10409</v>
      </c>
      <c r="W1551" s="52" t="s">
        <v>10417</v>
      </c>
      <c r="X1551" s="52" t="s">
        <v>10435</v>
      </c>
    </row>
    <row r="1552" spans="1:24" ht="15" customHeight="1" x14ac:dyDescent="0.2">
      <c r="A1552">
        <v>2217</v>
      </c>
      <c r="B1552" t="s">
        <v>22</v>
      </c>
      <c r="C1552" s="47">
        <v>1251.2415980000001</v>
      </c>
      <c r="D1552" s="14">
        <f t="shared" si="48"/>
        <v>1252.2488744667701</v>
      </c>
      <c r="E1552" s="13">
        <f t="shared" si="49"/>
        <v>1250.2343215332301</v>
      </c>
      <c r="F1552" t="s">
        <v>8782</v>
      </c>
      <c r="H1552" t="s">
        <v>8782</v>
      </c>
      <c r="I1552" t="s">
        <v>8783</v>
      </c>
      <c r="J1552" t="s">
        <v>8784</v>
      </c>
      <c r="N1552" s="44" t="s">
        <v>8785</v>
      </c>
      <c r="O1552" t="s">
        <v>8786</v>
      </c>
      <c r="P1552" s="15" t="s">
        <v>8787</v>
      </c>
      <c r="Q1552" s="4">
        <v>-9.3000000000000007</v>
      </c>
      <c r="R1552" s="52" t="s">
        <v>10435</v>
      </c>
      <c r="S1552" s="52" t="s">
        <v>10435</v>
      </c>
      <c r="T1552" s="52" t="s">
        <v>10435</v>
      </c>
      <c r="U1552" s="52" t="s">
        <v>10435</v>
      </c>
      <c r="V1552" s="52" t="s">
        <v>10435</v>
      </c>
      <c r="W1552" s="52" t="s">
        <v>10435</v>
      </c>
      <c r="X1552" s="52" t="s">
        <v>10435</v>
      </c>
    </row>
    <row r="1553" spans="1:24" ht="15" customHeight="1" x14ac:dyDescent="0.2">
      <c r="A1553">
        <v>2218</v>
      </c>
      <c r="B1553" t="s">
        <v>22</v>
      </c>
      <c r="C1553" s="47">
        <v>912.1890942</v>
      </c>
      <c r="D1553" s="14">
        <f t="shared" si="48"/>
        <v>913.19637066677001</v>
      </c>
      <c r="E1553" s="13">
        <f t="shared" si="49"/>
        <v>911.18181773322999</v>
      </c>
      <c r="F1553" t="s">
        <v>8788</v>
      </c>
      <c r="H1553" t="s">
        <v>8788</v>
      </c>
      <c r="I1553" t="s">
        <v>8789</v>
      </c>
      <c r="J1553" t="s">
        <v>8790</v>
      </c>
      <c r="N1553" s="44" t="s">
        <v>8791</v>
      </c>
      <c r="O1553" t="s">
        <v>8792</v>
      </c>
      <c r="P1553" s="15" t="s">
        <v>8793</v>
      </c>
      <c r="Q1553" s="4">
        <v>-9.7899999999999991</v>
      </c>
      <c r="R1553" s="52" t="s">
        <v>10435</v>
      </c>
      <c r="S1553" s="52" t="s">
        <v>10435</v>
      </c>
      <c r="T1553" s="52" t="s">
        <v>10435</v>
      </c>
      <c r="U1553" s="52" t="s">
        <v>10435</v>
      </c>
      <c r="V1553" s="52" t="s">
        <v>10435</v>
      </c>
      <c r="W1553" s="52" t="s">
        <v>10435</v>
      </c>
      <c r="X1553" s="52" t="s">
        <v>10435</v>
      </c>
    </row>
    <row r="1554" spans="1:24" ht="15" customHeight="1" x14ac:dyDescent="0.2">
      <c r="A1554">
        <v>2219</v>
      </c>
      <c r="B1554" t="s">
        <v>22</v>
      </c>
      <c r="C1554" s="47">
        <v>951.26018439999996</v>
      </c>
      <c r="D1554" s="14">
        <f t="shared" si="48"/>
        <v>952.26746086676997</v>
      </c>
      <c r="E1554" s="13">
        <f t="shared" si="49"/>
        <v>950.25290793322995</v>
      </c>
      <c r="F1554" t="s">
        <v>8794</v>
      </c>
      <c r="H1554" t="s">
        <v>8794</v>
      </c>
      <c r="I1554" t="s">
        <v>8795</v>
      </c>
      <c r="J1554" t="s">
        <v>8796</v>
      </c>
      <c r="N1554" s="44" t="s">
        <v>8797</v>
      </c>
      <c r="O1554" t="s">
        <v>8798</v>
      </c>
      <c r="P1554" s="15" t="s">
        <v>8799</v>
      </c>
      <c r="Q1554" s="4">
        <v>-6.62</v>
      </c>
      <c r="R1554" s="52" t="s">
        <v>10435</v>
      </c>
      <c r="S1554" s="52" t="s">
        <v>10435</v>
      </c>
      <c r="T1554" s="52" t="s">
        <v>10435</v>
      </c>
      <c r="U1554" s="52" t="s">
        <v>10435</v>
      </c>
      <c r="V1554" s="52" t="s">
        <v>10435</v>
      </c>
      <c r="W1554" s="52" t="s">
        <v>10435</v>
      </c>
      <c r="X1554" s="52" t="s">
        <v>10435</v>
      </c>
    </row>
    <row r="1555" spans="1:24" ht="15" customHeight="1" x14ac:dyDescent="0.2">
      <c r="A1555">
        <v>2220</v>
      </c>
      <c r="B1555" t="s">
        <v>22</v>
      </c>
      <c r="C1555" s="47">
        <v>1334.3521284000001</v>
      </c>
      <c r="D1555" s="14">
        <f t="shared" si="48"/>
        <v>1335.3594048667701</v>
      </c>
      <c r="E1555" s="13">
        <f t="shared" si="49"/>
        <v>1333.3448519332301</v>
      </c>
      <c r="F1555" t="s">
        <v>8800</v>
      </c>
      <c r="H1555" t="s">
        <v>8800</v>
      </c>
      <c r="I1555" t="s">
        <v>8801</v>
      </c>
      <c r="J1555" t="s">
        <v>8802</v>
      </c>
      <c r="N1555" s="44" t="s">
        <v>8803</v>
      </c>
      <c r="O1555" t="s">
        <v>8804</v>
      </c>
      <c r="P1555" s="15" t="s">
        <v>8805</v>
      </c>
      <c r="Q1555" s="4">
        <v>-2.54</v>
      </c>
      <c r="R1555" s="52" t="s">
        <v>10435</v>
      </c>
      <c r="S1555" s="52" t="s">
        <v>10435</v>
      </c>
      <c r="T1555" s="52" t="s">
        <v>10435</v>
      </c>
      <c r="U1555" s="52" t="s">
        <v>10435</v>
      </c>
      <c r="V1555" s="52" t="s">
        <v>10435</v>
      </c>
      <c r="W1555" s="52" t="s">
        <v>10435</v>
      </c>
      <c r="X1555" s="52" t="s">
        <v>10435</v>
      </c>
    </row>
    <row r="1556" spans="1:24" ht="15" customHeight="1" x14ac:dyDescent="0.2">
      <c r="A1556">
        <v>2221</v>
      </c>
      <c r="B1556" t="s">
        <v>22</v>
      </c>
      <c r="C1556" s="47">
        <v>962.10847920000003</v>
      </c>
      <c r="D1556" s="14">
        <f t="shared" si="48"/>
        <v>963.11575566677004</v>
      </c>
      <c r="E1556" s="13">
        <f t="shared" si="49"/>
        <v>961.10120273323002</v>
      </c>
      <c r="F1556" t="s">
        <v>6233</v>
      </c>
      <c r="H1556" t="s">
        <v>6233</v>
      </c>
      <c r="I1556" t="s">
        <v>6234</v>
      </c>
      <c r="J1556" t="s">
        <v>8806</v>
      </c>
      <c r="N1556" s="44" t="s">
        <v>6235</v>
      </c>
      <c r="O1556" t="s">
        <v>8807</v>
      </c>
      <c r="P1556" s="15" t="s">
        <v>8808</v>
      </c>
      <c r="Q1556" s="4">
        <v>-10.26</v>
      </c>
      <c r="R1556" s="52" t="s">
        <v>10435</v>
      </c>
      <c r="S1556" s="52" t="s">
        <v>10435</v>
      </c>
      <c r="T1556" s="52" t="s">
        <v>10435</v>
      </c>
      <c r="U1556" s="52" t="s">
        <v>10435</v>
      </c>
      <c r="V1556" s="52" t="s">
        <v>10435</v>
      </c>
      <c r="W1556" s="52" t="s">
        <v>10435</v>
      </c>
      <c r="X1556" s="52" t="s">
        <v>10435</v>
      </c>
    </row>
    <row r="1557" spans="1:24" ht="15" customHeight="1" x14ac:dyDescent="0.2">
      <c r="A1557">
        <v>2222</v>
      </c>
      <c r="B1557" t="s">
        <v>22</v>
      </c>
      <c r="C1557" s="47">
        <v>1179.1787810000001</v>
      </c>
      <c r="D1557" s="14">
        <f t="shared" si="48"/>
        <v>1180.1860574667701</v>
      </c>
      <c r="E1557" s="13">
        <f t="shared" si="49"/>
        <v>1178.1715045332301</v>
      </c>
      <c r="F1557" t="s">
        <v>8809</v>
      </c>
      <c r="H1557" t="s">
        <v>8809</v>
      </c>
      <c r="I1557" t="s">
        <v>8810</v>
      </c>
      <c r="J1557" t="s">
        <v>8811</v>
      </c>
      <c r="N1557" s="44" t="s">
        <v>8812</v>
      </c>
      <c r="O1557" t="s">
        <v>8813</v>
      </c>
      <c r="P1557" s="15" t="s">
        <v>8814</v>
      </c>
      <c r="Q1557" s="4">
        <v>-5.93</v>
      </c>
      <c r="R1557" s="52" t="s">
        <v>10435</v>
      </c>
      <c r="S1557" s="52" t="s">
        <v>10435</v>
      </c>
      <c r="T1557" s="52" t="s">
        <v>10435</v>
      </c>
      <c r="U1557" s="52" t="s">
        <v>10435</v>
      </c>
      <c r="V1557" s="52" t="s">
        <v>10435</v>
      </c>
      <c r="W1557" s="52" t="s">
        <v>10435</v>
      </c>
      <c r="X1557" s="52" t="s">
        <v>10435</v>
      </c>
    </row>
    <row r="1558" spans="1:24" ht="15" customHeight="1" x14ac:dyDescent="0.2">
      <c r="A1558">
        <v>2223</v>
      </c>
      <c r="B1558" t="s">
        <v>22</v>
      </c>
      <c r="C1558" s="47">
        <v>850.15231660000006</v>
      </c>
      <c r="D1558" s="14">
        <f t="shared" si="48"/>
        <v>851.15959306677007</v>
      </c>
      <c r="E1558" s="13">
        <f t="shared" si="49"/>
        <v>849.14504013323005</v>
      </c>
      <c r="F1558" t="s">
        <v>6490</v>
      </c>
      <c r="H1558" t="s">
        <v>6490</v>
      </c>
      <c r="I1558" t="s">
        <v>8815</v>
      </c>
      <c r="J1558" t="s">
        <v>8816</v>
      </c>
      <c r="N1558" s="44" t="s">
        <v>8817</v>
      </c>
      <c r="O1558" t="s">
        <v>8818</v>
      </c>
      <c r="P1558" s="15" t="s">
        <v>8819</v>
      </c>
      <c r="Q1558" s="4">
        <v>-5.7</v>
      </c>
      <c r="R1558" s="52" t="s">
        <v>10435</v>
      </c>
      <c r="S1558" s="52" t="s">
        <v>10435</v>
      </c>
      <c r="T1558" s="52" t="s">
        <v>10435</v>
      </c>
      <c r="U1558" s="52" t="s">
        <v>10435</v>
      </c>
      <c r="V1558" s="52" t="s">
        <v>10435</v>
      </c>
      <c r="W1558" s="52" t="s">
        <v>10435</v>
      </c>
      <c r="X1558" s="52" t="s">
        <v>10435</v>
      </c>
    </row>
    <row r="1559" spans="1:24" ht="15" customHeight="1" x14ac:dyDescent="0.2">
      <c r="A1559">
        <v>2224</v>
      </c>
      <c r="B1559" t="s">
        <v>22</v>
      </c>
      <c r="C1559" s="47">
        <v>1058.2106168</v>
      </c>
      <c r="D1559" s="14">
        <f t="shared" si="48"/>
        <v>1059.21789326677</v>
      </c>
      <c r="E1559" s="13">
        <f t="shared" si="49"/>
        <v>1057.20334033323</v>
      </c>
      <c r="F1559" t="s">
        <v>6248</v>
      </c>
      <c r="H1559" t="s">
        <v>6248</v>
      </c>
      <c r="I1559" t="s">
        <v>6249</v>
      </c>
      <c r="J1559" t="s">
        <v>8820</v>
      </c>
      <c r="N1559" s="44" t="s">
        <v>6250</v>
      </c>
      <c r="O1559" t="s">
        <v>8821</v>
      </c>
      <c r="P1559" s="15" t="s">
        <v>8822</v>
      </c>
      <c r="Q1559" s="4">
        <v>-9.27</v>
      </c>
      <c r="R1559" s="52" t="s">
        <v>10435</v>
      </c>
      <c r="S1559" s="52" t="s">
        <v>10435</v>
      </c>
      <c r="T1559" s="52" t="s">
        <v>10435</v>
      </c>
      <c r="U1559" s="52" t="s">
        <v>10435</v>
      </c>
      <c r="V1559" s="52" t="s">
        <v>10435</v>
      </c>
      <c r="W1559" s="52" t="s">
        <v>10435</v>
      </c>
      <c r="X1559" s="52" t="s">
        <v>10435</v>
      </c>
    </row>
    <row r="1560" spans="1:24" ht="15" customHeight="1" x14ac:dyDescent="0.2">
      <c r="A1560">
        <v>2225</v>
      </c>
      <c r="B1560" t="s">
        <v>22</v>
      </c>
      <c r="C1560" s="47">
        <v>954.163275</v>
      </c>
      <c r="D1560" s="14">
        <f t="shared" si="48"/>
        <v>955.17055146677001</v>
      </c>
      <c r="E1560" s="13">
        <f t="shared" si="49"/>
        <v>953.15599853322999</v>
      </c>
      <c r="F1560" t="s">
        <v>8823</v>
      </c>
      <c r="H1560" t="s">
        <v>8823</v>
      </c>
      <c r="I1560" t="s">
        <v>8824</v>
      </c>
      <c r="J1560" t="s">
        <v>8825</v>
      </c>
      <c r="N1560" s="44" t="s">
        <v>8826</v>
      </c>
      <c r="O1560" t="s">
        <v>8827</v>
      </c>
      <c r="P1560" s="15" t="s">
        <v>8828</v>
      </c>
      <c r="Q1560" s="4">
        <v>-7.75</v>
      </c>
      <c r="R1560" s="52" t="s">
        <v>10435</v>
      </c>
      <c r="S1560" s="52" t="s">
        <v>10435</v>
      </c>
      <c r="T1560" s="52" t="s">
        <v>10435</v>
      </c>
      <c r="U1560" s="52" t="s">
        <v>10435</v>
      </c>
      <c r="V1560" s="52" t="s">
        <v>10435</v>
      </c>
      <c r="W1560" s="52" t="s">
        <v>10435</v>
      </c>
      <c r="X1560" s="52" t="s">
        <v>10435</v>
      </c>
    </row>
    <row r="1561" spans="1:24" ht="15" customHeight="1" x14ac:dyDescent="0.2">
      <c r="A1561">
        <v>2226</v>
      </c>
      <c r="B1561" t="s">
        <v>22</v>
      </c>
      <c r="C1561" s="47">
        <v>1135.052005</v>
      </c>
      <c r="D1561" s="14">
        <f t="shared" si="48"/>
        <v>1136.05928146677</v>
      </c>
      <c r="E1561" s="13">
        <f t="shared" si="49"/>
        <v>1134.04472853323</v>
      </c>
      <c r="F1561" t="s">
        <v>8829</v>
      </c>
      <c r="H1561" t="s">
        <v>8829</v>
      </c>
      <c r="I1561" t="s">
        <v>8830</v>
      </c>
      <c r="J1561" t="s">
        <v>8831</v>
      </c>
      <c r="N1561" s="44" t="s">
        <v>8832</v>
      </c>
      <c r="O1561" t="s">
        <v>8833</v>
      </c>
      <c r="P1561" s="15" t="s">
        <v>8834</v>
      </c>
      <c r="Q1561" s="4">
        <v>-1.08</v>
      </c>
      <c r="R1561" s="52" t="s">
        <v>10435</v>
      </c>
      <c r="S1561" s="52" t="s">
        <v>10435</v>
      </c>
      <c r="T1561" s="52" t="s">
        <v>10435</v>
      </c>
      <c r="U1561" s="52" t="s">
        <v>10435</v>
      </c>
      <c r="V1561" s="52" t="s">
        <v>10435</v>
      </c>
      <c r="W1561" s="52" t="s">
        <v>10435</v>
      </c>
      <c r="X1561" s="52" t="s">
        <v>10435</v>
      </c>
    </row>
    <row r="1562" spans="1:24" ht="15" customHeight="1" x14ac:dyDescent="0.2">
      <c r="A1562">
        <v>2227</v>
      </c>
      <c r="B1562" t="s">
        <v>22</v>
      </c>
      <c r="C1562" s="47">
        <v>957.16380800000002</v>
      </c>
      <c r="D1562" s="14">
        <f t="shared" si="48"/>
        <v>958.17108446677003</v>
      </c>
      <c r="E1562" s="13">
        <f t="shared" si="49"/>
        <v>956.15653153323001</v>
      </c>
      <c r="F1562" t="s">
        <v>8835</v>
      </c>
      <c r="H1562" t="s">
        <v>8835</v>
      </c>
      <c r="I1562" t="s">
        <v>8836</v>
      </c>
      <c r="J1562" t="s">
        <v>8837</v>
      </c>
      <c r="N1562" s="44" t="s">
        <v>8838</v>
      </c>
      <c r="O1562" t="s">
        <v>8839</v>
      </c>
      <c r="P1562" s="15" t="s">
        <v>8840</v>
      </c>
      <c r="Q1562" s="4">
        <v>-3.5</v>
      </c>
      <c r="R1562" s="52" t="s">
        <v>10435</v>
      </c>
      <c r="S1562" s="52" t="s">
        <v>10435</v>
      </c>
      <c r="T1562" s="52" t="s">
        <v>10435</v>
      </c>
      <c r="U1562" s="52" t="s">
        <v>10435</v>
      </c>
      <c r="V1562" s="52" t="s">
        <v>10435</v>
      </c>
      <c r="W1562" s="52" t="s">
        <v>10435</v>
      </c>
      <c r="X1562" s="52" t="s">
        <v>10435</v>
      </c>
    </row>
    <row r="1563" spans="1:24" ht="15" customHeight="1" x14ac:dyDescent="0.2">
      <c r="A1563">
        <v>2228</v>
      </c>
      <c r="B1563" t="s">
        <v>22</v>
      </c>
      <c r="C1563" s="47">
        <v>1002.185741</v>
      </c>
      <c r="D1563" s="14">
        <f t="shared" si="48"/>
        <v>1003.19301746677</v>
      </c>
      <c r="E1563" s="13">
        <f t="shared" si="49"/>
        <v>1001.17846453323</v>
      </c>
      <c r="F1563" t="s">
        <v>8841</v>
      </c>
      <c r="H1563" t="s">
        <v>8841</v>
      </c>
      <c r="I1563" t="s">
        <v>8842</v>
      </c>
      <c r="J1563" t="s">
        <v>8843</v>
      </c>
      <c r="N1563" s="44" t="s">
        <v>8844</v>
      </c>
      <c r="O1563" t="s">
        <v>8845</v>
      </c>
      <c r="P1563" s="15" t="s">
        <v>8846</v>
      </c>
      <c r="Q1563" s="4">
        <v>-11.12</v>
      </c>
      <c r="R1563" s="52" t="s">
        <v>10435</v>
      </c>
      <c r="S1563" s="52" t="s">
        <v>10435</v>
      </c>
      <c r="T1563" s="52" t="s">
        <v>10435</v>
      </c>
      <c r="U1563" s="52" t="s">
        <v>10435</v>
      </c>
      <c r="V1563" s="52" t="s">
        <v>10435</v>
      </c>
      <c r="W1563" s="52" t="s">
        <v>10435</v>
      </c>
      <c r="X1563" s="52" t="s">
        <v>10435</v>
      </c>
    </row>
    <row r="1564" spans="1:24" ht="15" customHeight="1" x14ac:dyDescent="0.2">
      <c r="A1564">
        <v>2229</v>
      </c>
      <c r="B1564" t="s">
        <v>22</v>
      </c>
      <c r="C1564" s="47">
        <v>881.17070539999997</v>
      </c>
      <c r="D1564" s="14">
        <f t="shared" si="48"/>
        <v>882.17798186676998</v>
      </c>
      <c r="E1564" s="13">
        <f t="shared" si="49"/>
        <v>880.16342893322997</v>
      </c>
      <c r="F1564" t="s">
        <v>8847</v>
      </c>
      <c r="H1564" t="s">
        <v>8847</v>
      </c>
      <c r="I1564" t="s">
        <v>8848</v>
      </c>
      <c r="J1564" t="s">
        <v>8849</v>
      </c>
      <c r="N1564" s="44" t="s">
        <v>8850</v>
      </c>
      <c r="O1564" t="s">
        <v>8851</v>
      </c>
      <c r="P1564" s="15" t="s">
        <v>8852</v>
      </c>
      <c r="Q1564" s="4">
        <v>-8.6999999999999993</v>
      </c>
      <c r="R1564" s="52" t="s">
        <v>10435</v>
      </c>
      <c r="S1564" s="52" t="s">
        <v>10435</v>
      </c>
      <c r="T1564" s="52" t="s">
        <v>10435</v>
      </c>
      <c r="U1564" s="52" t="s">
        <v>10435</v>
      </c>
      <c r="V1564" s="52" t="s">
        <v>10435</v>
      </c>
      <c r="W1564" s="52" t="s">
        <v>10435</v>
      </c>
      <c r="X1564" s="52" t="s">
        <v>10435</v>
      </c>
    </row>
    <row r="1565" spans="1:24" ht="15" customHeight="1" x14ac:dyDescent="0.2">
      <c r="A1565">
        <v>2230</v>
      </c>
      <c r="B1565" t="s">
        <v>22</v>
      </c>
      <c r="C1565" s="47">
        <v>963.2363762</v>
      </c>
      <c r="D1565" s="14">
        <f t="shared" si="48"/>
        <v>964.24365266677</v>
      </c>
      <c r="E1565" s="13">
        <f t="shared" si="49"/>
        <v>962.22909973322999</v>
      </c>
      <c r="F1565" t="s">
        <v>8853</v>
      </c>
      <c r="H1565" t="s">
        <v>8853</v>
      </c>
      <c r="I1565" t="s">
        <v>8854</v>
      </c>
      <c r="J1565" t="s">
        <v>8855</v>
      </c>
      <c r="N1565" s="44" t="s">
        <v>8856</v>
      </c>
      <c r="O1565" t="s">
        <v>8857</v>
      </c>
      <c r="P1565" s="15" t="s">
        <v>8858</v>
      </c>
      <c r="Q1565" s="4">
        <v>-4.9800000000000004</v>
      </c>
      <c r="R1565" s="52" t="s">
        <v>10435</v>
      </c>
      <c r="S1565" s="52" t="s">
        <v>10435</v>
      </c>
      <c r="T1565" s="52" t="s">
        <v>10435</v>
      </c>
      <c r="U1565" s="52" t="s">
        <v>10435</v>
      </c>
      <c r="V1565" s="52" t="s">
        <v>10435</v>
      </c>
      <c r="W1565" s="52" t="s">
        <v>10435</v>
      </c>
      <c r="X1565" s="52" t="s">
        <v>10435</v>
      </c>
    </row>
    <row r="1566" spans="1:24" ht="15" customHeight="1" x14ac:dyDescent="0.2">
      <c r="A1566">
        <v>2231</v>
      </c>
      <c r="B1566" t="s">
        <v>22</v>
      </c>
      <c r="C1566" s="47">
        <v>1075.1159015999999</v>
      </c>
      <c r="D1566" s="14">
        <f t="shared" si="48"/>
        <v>1076.1231780667699</v>
      </c>
      <c r="E1566" s="13">
        <f t="shared" si="49"/>
        <v>1074.1086251332299</v>
      </c>
      <c r="F1566" t="s">
        <v>8859</v>
      </c>
      <c r="H1566" t="s">
        <v>8859</v>
      </c>
      <c r="I1566" t="s">
        <v>8860</v>
      </c>
      <c r="J1566" t="s">
        <v>8861</v>
      </c>
      <c r="N1566" s="44" t="s">
        <v>8862</v>
      </c>
      <c r="O1566" t="s">
        <v>8863</v>
      </c>
      <c r="P1566" s="15" t="s">
        <v>8864</v>
      </c>
      <c r="Q1566" s="4">
        <v>-1.1299999999999999</v>
      </c>
      <c r="R1566" s="52" t="s">
        <v>10435</v>
      </c>
      <c r="S1566" s="52" t="s">
        <v>10435</v>
      </c>
      <c r="T1566" s="52" t="s">
        <v>10435</v>
      </c>
      <c r="U1566" s="52" t="s">
        <v>10435</v>
      </c>
      <c r="V1566" s="52" t="s">
        <v>10435</v>
      </c>
      <c r="W1566" s="52" t="s">
        <v>10435</v>
      </c>
      <c r="X1566" s="52" t="s">
        <v>10435</v>
      </c>
    </row>
    <row r="1567" spans="1:24" ht="15" customHeight="1" x14ac:dyDescent="0.2">
      <c r="A1567">
        <v>2233</v>
      </c>
      <c r="B1567" t="s">
        <v>22</v>
      </c>
      <c r="C1567" s="47">
        <v>1125.2720908000001</v>
      </c>
      <c r="D1567" s="14">
        <f t="shared" si="48"/>
        <v>1126.2793672667701</v>
      </c>
      <c r="E1567" s="13">
        <f t="shared" si="49"/>
        <v>1124.2648143332301</v>
      </c>
      <c r="F1567" t="s">
        <v>8867</v>
      </c>
      <c r="H1567" t="s">
        <v>8867</v>
      </c>
      <c r="I1567" t="s">
        <v>8868</v>
      </c>
      <c r="J1567" t="s">
        <v>8869</v>
      </c>
      <c r="N1567" s="44" t="s">
        <v>8870</v>
      </c>
      <c r="O1567" t="s">
        <v>8871</v>
      </c>
      <c r="P1567" s="15" t="s">
        <v>8872</v>
      </c>
      <c r="Q1567" s="4">
        <v>0.5</v>
      </c>
      <c r="R1567" s="52" t="s">
        <v>10435</v>
      </c>
      <c r="S1567" s="52" t="s">
        <v>10435</v>
      </c>
      <c r="T1567" s="52" t="s">
        <v>10435</v>
      </c>
      <c r="U1567" s="52" t="s">
        <v>10435</v>
      </c>
      <c r="V1567" s="52" t="s">
        <v>10435</v>
      </c>
      <c r="W1567" s="52" t="s">
        <v>10435</v>
      </c>
      <c r="X1567" s="52" t="s">
        <v>10435</v>
      </c>
    </row>
    <row r="1568" spans="1:24" ht="15" customHeight="1" x14ac:dyDescent="0.2">
      <c r="A1568">
        <v>2234</v>
      </c>
      <c r="B1568" t="s">
        <v>22</v>
      </c>
      <c r="C1568" s="47">
        <v>930.14551700000004</v>
      </c>
      <c r="D1568" s="14">
        <f t="shared" si="48"/>
        <v>931.15279346677005</v>
      </c>
      <c r="E1568" s="13">
        <f t="shared" si="49"/>
        <v>929.13824053323003</v>
      </c>
      <c r="F1568" t="s">
        <v>8873</v>
      </c>
      <c r="H1568" t="s">
        <v>8873</v>
      </c>
      <c r="I1568" t="s">
        <v>8874</v>
      </c>
      <c r="J1568" t="s">
        <v>8875</v>
      </c>
      <c r="N1568" s="44" t="s">
        <v>8876</v>
      </c>
      <c r="O1568" t="s">
        <v>8877</v>
      </c>
      <c r="P1568" s="15" t="s">
        <v>8878</v>
      </c>
      <c r="Q1568" s="4">
        <v>-9.81</v>
      </c>
      <c r="R1568" s="52" t="s">
        <v>10435</v>
      </c>
      <c r="S1568" s="52" t="s">
        <v>10435</v>
      </c>
      <c r="T1568" s="52" t="s">
        <v>10435</v>
      </c>
      <c r="U1568" s="52" t="s">
        <v>10435</v>
      </c>
      <c r="V1568" s="52" t="s">
        <v>10435</v>
      </c>
      <c r="W1568" s="52" t="s">
        <v>10435</v>
      </c>
      <c r="X1568" s="52" t="s">
        <v>10435</v>
      </c>
    </row>
    <row r="1569" spans="1:24" ht="15" customHeight="1" x14ac:dyDescent="0.2">
      <c r="A1569">
        <v>2235</v>
      </c>
      <c r="B1569" t="s">
        <v>22</v>
      </c>
      <c r="C1569" s="47">
        <v>1336.3460322000001</v>
      </c>
      <c r="D1569" s="14">
        <f t="shared" si="48"/>
        <v>1337.3533086667701</v>
      </c>
      <c r="E1569" s="13">
        <f t="shared" si="49"/>
        <v>1335.3387557332301</v>
      </c>
      <c r="F1569" t="s">
        <v>8879</v>
      </c>
      <c r="H1569" t="s">
        <v>8879</v>
      </c>
      <c r="I1569" t="s">
        <v>8880</v>
      </c>
      <c r="J1569" t="s">
        <v>8881</v>
      </c>
      <c r="N1569" s="44" t="s">
        <v>8882</v>
      </c>
      <c r="O1569" t="s">
        <v>8883</v>
      </c>
      <c r="P1569" s="15" t="s">
        <v>8884</v>
      </c>
      <c r="Q1569" s="4">
        <v>0.64</v>
      </c>
      <c r="R1569" s="52" t="s">
        <v>10435</v>
      </c>
      <c r="S1569" s="52" t="s">
        <v>10435</v>
      </c>
      <c r="T1569" s="52" t="s">
        <v>10435</v>
      </c>
      <c r="U1569" s="52" t="s">
        <v>10435</v>
      </c>
      <c r="V1569" s="52" t="s">
        <v>10435</v>
      </c>
      <c r="W1569" s="52" t="s">
        <v>10435</v>
      </c>
      <c r="X1569" s="52" t="s">
        <v>10435</v>
      </c>
    </row>
    <row r="1570" spans="1:24" ht="15" customHeight="1" x14ac:dyDescent="0.2">
      <c r="A1570">
        <v>2236</v>
      </c>
      <c r="B1570" t="s">
        <v>22</v>
      </c>
      <c r="C1570" s="47">
        <v>892.12405239999998</v>
      </c>
      <c r="D1570" s="14">
        <f t="shared" si="48"/>
        <v>893.13132886676999</v>
      </c>
      <c r="E1570" s="13">
        <f t="shared" si="49"/>
        <v>891.11677593322997</v>
      </c>
      <c r="F1570" t="s">
        <v>8885</v>
      </c>
      <c r="H1570" t="s">
        <v>8885</v>
      </c>
      <c r="I1570" t="s">
        <v>8886</v>
      </c>
      <c r="J1570" t="s">
        <v>8887</v>
      </c>
      <c r="N1570" s="44" t="s">
        <v>8888</v>
      </c>
      <c r="O1570" t="s">
        <v>8889</v>
      </c>
      <c r="P1570" s="15" t="s">
        <v>8890</v>
      </c>
      <c r="Q1570" s="4">
        <v>-7.44</v>
      </c>
      <c r="R1570" s="52" t="s">
        <v>10435</v>
      </c>
      <c r="S1570" s="52" t="s">
        <v>10435</v>
      </c>
      <c r="T1570" s="52" t="s">
        <v>10435</v>
      </c>
      <c r="U1570" s="52" t="s">
        <v>10435</v>
      </c>
      <c r="V1570" s="52" t="s">
        <v>10435</v>
      </c>
      <c r="W1570" s="52" t="s">
        <v>10435</v>
      </c>
      <c r="X1570" s="52" t="s">
        <v>10435</v>
      </c>
    </row>
    <row r="1571" spans="1:24" ht="15" customHeight="1" x14ac:dyDescent="0.2">
      <c r="A1571">
        <v>2237</v>
      </c>
      <c r="B1571" t="s">
        <v>22</v>
      </c>
      <c r="C1571" s="47">
        <v>895.1625464</v>
      </c>
      <c r="D1571" s="14">
        <f t="shared" si="48"/>
        <v>896.16982286677001</v>
      </c>
      <c r="E1571" s="13">
        <f t="shared" si="49"/>
        <v>894.15526993322999</v>
      </c>
      <c r="F1571" t="s">
        <v>1348</v>
      </c>
      <c r="H1571" t="s">
        <v>1348</v>
      </c>
      <c r="I1571" t="s">
        <v>8891</v>
      </c>
      <c r="J1571" t="s">
        <v>8892</v>
      </c>
      <c r="N1571" s="44" t="s">
        <v>8893</v>
      </c>
      <c r="O1571" t="s">
        <v>8894</v>
      </c>
      <c r="P1571" s="15" t="s">
        <v>8895</v>
      </c>
      <c r="Q1571" s="4">
        <v>-4.88</v>
      </c>
      <c r="R1571" s="52" t="s">
        <v>10435</v>
      </c>
      <c r="S1571" s="52" t="s">
        <v>10435</v>
      </c>
      <c r="T1571" s="52" t="s">
        <v>10435</v>
      </c>
      <c r="U1571" s="52" t="s">
        <v>10435</v>
      </c>
      <c r="V1571" s="52" t="s">
        <v>10435</v>
      </c>
      <c r="W1571" s="52" t="s">
        <v>10435</v>
      </c>
      <c r="X1571" s="52" t="s">
        <v>10435</v>
      </c>
    </row>
    <row r="1572" spans="1:24" ht="15" customHeight="1" x14ac:dyDescent="0.2">
      <c r="A1572">
        <v>2238</v>
      </c>
      <c r="B1572" t="s">
        <v>22</v>
      </c>
      <c r="C1572" s="47">
        <v>952.12742279999998</v>
      </c>
      <c r="D1572" s="14">
        <f t="shared" si="48"/>
        <v>953.13469926676999</v>
      </c>
      <c r="E1572" s="13">
        <f t="shared" si="49"/>
        <v>951.12014633322997</v>
      </c>
      <c r="F1572" t="s">
        <v>8896</v>
      </c>
      <c r="H1572" t="s">
        <v>8896</v>
      </c>
      <c r="I1572" t="s">
        <v>8897</v>
      </c>
      <c r="J1572" t="s">
        <v>8898</v>
      </c>
      <c r="N1572" s="44" t="s">
        <v>8899</v>
      </c>
      <c r="O1572" t="s">
        <v>8900</v>
      </c>
      <c r="P1572" s="15" t="s">
        <v>8901</v>
      </c>
      <c r="Q1572" s="4">
        <v>-6.2</v>
      </c>
      <c r="R1572" s="52" t="s">
        <v>10435</v>
      </c>
      <c r="S1572" s="52" t="s">
        <v>10435</v>
      </c>
      <c r="T1572" s="52" t="s">
        <v>10435</v>
      </c>
      <c r="U1572" s="52" t="s">
        <v>10435</v>
      </c>
      <c r="V1572" s="52" t="s">
        <v>10435</v>
      </c>
      <c r="W1572" s="52" t="s">
        <v>10435</v>
      </c>
      <c r="X1572" s="52" t="s">
        <v>10435</v>
      </c>
    </row>
    <row r="1573" spans="1:24" ht="15" customHeight="1" x14ac:dyDescent="0.2">
      <c r="A1573">
        <v>2239</v>
      </c>
      <c r="B1573" t="s">
        <v>22</v>
      </c>
      <c r="C1573" s="47">
        <v>939.19999280000002</v>
      </c>
      <c r="D1573" s="14">
        <f t="shared" si="48"/>
        <v>940.20726926677003</v>
      </c>
      <c r="E1573" s="13">
        <f t="shared" si="49"/>
        <v>938.19271633323001</v>
      </c>
      <c r="F1573" t="s">
        <v>8614</v>
      </c>
      <c r="H1573" t="s">
        <v>8614</v>
      </c>
      <c r="I1573" t="s">
        <v>8902</v>
      </c>
      <c r="J1573" t="s">
        <v>8903</v>
      </c>
      <c r="N1573" s="44" t="s">
        <v>8904</v>
      </c>
      <c r="O1573" t="s">
        <v>8905</v>
      </c>
      <c r="P1573" s="15" t="s">
        <v>8906</v>
      </c>
      <c r="Q1573" s="4">
        <v>-8.1300000000000008</v>
      </c>
      <c r="R1573" s="52" t="s">
        <v>10435</v>
      </c>
      <c r="S1573" s="52" t="s">
        <v>10435</v>
      </c>
      <c r="T1573" s="52" t="s">
        <v>10435</v>
      </c>
      <c r="U1573" s="52" t="s">
        <v>10435</v>
      </c>
      <c r="V1573" s="52" t="s">
        <v>10435</v>
      </c>
      <c r="W1573" s="52" t="s">
        <v>10435</v>
      </c>
      <c r="X1573" s="52" t="s">
        <v>10435</v>
      </c>
    </row>
    <row r="1574" spans="1:24" ht="15" customHeight="1" x14ac:dyDescent="0.2">
      <c r="A1574">
        <v>2240</v>
      </c>
      <c r="B1574" t="s">
        <v>22</v>
      </c>
      <c r="C1574" s="47">
        <v>895.12616300000013</v>
      </c>
      <c r="D1574" s="14">
        <f t="shared" si="48"/>
        <v>896.13343946677014</v>
      </c>
      <c r="E1574" s="13">
        <f t="shared" si="49"/>
        <v>894.11888653323012</v>
      </c>
      <c r="F1574" t="s">
        <v>1339</v>
      </c>
      <c r="H1574" t="s">
        <v>1339</v>
      </c>
      <c r="I1574" t="s">
        <v>7671</v>
      </c>
      <c r="J1574" t="s">
        <v>8907</v>
      </c>
      <c r="N1574" s="44" t="s">
        <v>7672</v>
      </c>
      <c r="O1574" t="s">
        <v>8908</v>
      </c>
      <c r="P1574" s="15" t="s">
        <v>8909</v>
      </c>
      <c r="Q1574" s="4">
        <v>-5.81</v>
      </c>
      <c r="R1574" s="52" t="s">
        <v>10435</v>
      </c>
      <c r="S1574" s="52" t="s">
        <v>10435</v>
      </c>
      <c r="T1574" s="52" t="s">
        <v>10435</v>
      </c>
      <c r="U1574" s="52" t="s">
        <v>10435</v>
      </c>
      <c r="V1574" s="52" t="s">
        <v>10435</v>
      </c>
      <c r="W1574" s="52" t="s">
        <v>10435</v>
      </c>
      <c r="X1574" s="52" t="s">
        <v>10435</v>
      </c>
    </row>
    <row r="1575" spans="1:24" ht="15" customHeight="1" x14ac:dyDescent="0.2">
      <c r="A1575">
        <v>2241</v>
      </c>
      <c r="B1575" t="s">
        <v>22</v>
      </c>
      <c r="C1575" s="47">
        <v>910.17344500000002</v>
      </c>
      <c r="D1575" s="14">
        <f t="shared" si="48"/>
        <v>911.18072146677002</v>
      </c>
      <c r="E1575" s="13">
        <f t="shared" si="49"/>
        <v>909.16616853323001</v>
      </c>
      <c r="F1575" t="s">
        <v>6251</v>
      </c>
      <c r="H1575" t="s">
        <v>6251</v>
      </c>
      <c r="I1575" t="s">
        <v>6252</v>
      </c>
      <c r="J1575" t="s">
        <v>8910</v>
      </c>
      <c r="N1575" s="44" t="s">
        <v>6253</v>
      </c>
      <c r="O1575" t="s">
        <v>8911</v>
      </c>
      <c r="P1575" s="15" t="s">
        <v>8912</v>
      </c>
      <c r="Q1575" s="4">
        <v>-8.5</v>
      </c>
      <c r="R1575" s="52" t="s">
        <v>10435</v>
      </c>
      <c r="S1575" s="52" t="s">
        <v>10435</v>
      </c>
      <c r="T1575" s="52" t="s">
        <v>10435</v>
      </c>
      <c r="U1575" s="52" t="s">
        <v>10435</v>
      </c>
      <c r="V1575" s="52" t="s">
        <v>10435</v>
      </c>
      <c r="W1575" s="52" t="s">
        <v>10435</v>
      </c>
      <c r="X1575" s="52" t="s">
        <v>10435</v>
      </c>
    </row>
    <row r="1576" spans="1:24" ht="15" customHeight="1" x14ac:dyDescent="0.2">
      <c r="A1576">
        <v>2242</v>
      </c>
      <c r="B1576" t="s">
        <v>22</v>
      </c>
      <c r="C1576" s="47">
        <v>934.13684420000004</v>
      </c>
      <c r="D1576" s="14">
        <f t="shared" si="48"/>
        <v>935.14412066677005</v>
      </c>
      <c r="E1576" s="13">
        <f t="shared" si="49"/>
        <v>933.12956773323003</v>
      </c>
      <c r="F1576" t="s">
        <v>8913</v>
      </c>
      <c r="H1576" t="s">
        <v>8913</v>
      </c>
      <c r="I1576" t="s">
        <v>8914</v>
      </c>
      <c r="J1576" t="s">
        <v>8915</v>
      </c>
      <c r="N1576" s="44" t="s">
        <v>8916</v>
      </c>
      <c r="O1576" t="s">
        <v>8917</v>
      </c>
      <c r="P1576" s="15" t="s">
        <v>8918</v>
      </c>
      <c r="Q1576" s="4">
        <v>-6.48</v>
      </c>
      <c r="R1576" s="52" t="s">
        <v>10435</v>
      </c>
      <c r="S1576" s="52" t="s">
        <v>10435</v>
      </c>
      <c r="T1576" s="52" t="s">
        <v>10435</v>
      </c>
      <c r="U1576" s="52" t="s">
        <v>10435</v>
      </c>
      <c r="V1576" s="52" t="s">
        <v>10435</v>
      </c>
      <c r="W1576" s="52" t="s">
        <v>10435</v>
      </c>
      <c r="X1576" s="52" t="s">
        <v>10435</v>
      </c>
    </row>
    <row r="1577" spans="1:24" ht="15" customHeight="1" x14ac:dyDescent="0.2">
      <c r="A1577">
        <v>2243</v>
      </c>
      <c r="B1577" t="s">
        <v>22</v>
      </c>
      <c r="C1577" s="47">
        <v>867.17886440000007</v>
      </c>
      <c r="D1577" s="14">
        <f t="shared" si="48"/>
        <v>868.18614086677007</v>
      </c>
      <c r="E1577" s="13">
        <f t="shared" si="49"/>
        <v>866.17158793323006</v>
      </c>
      <c r="F1577" t="s">
        <v>8919</v>
      </c>
      <c r="H1577" t="s">
        <v>8919</v>
      </c>
      <c r="I1577" t="s">
        <v>8920</v>
      </c>
      <c r="J1577" t="s">
        <v>8921</v>
      </c>
      <c r="N1577" s="44" t="s">
        <v>8922</v>
      </c>
      <c r="O1577" t="s">
        <v>8923</v>
      </c>
      <c r="P1577" s="15" t="s">
        <v>8924</v>
      </c>
      <c r="Q1577" s="4">
        <v>-8.85</v>
      </c>
      <c r="R1577" s="52" t="s">
        <v>10435</v>
      </c>
      <c r="S1577" s="52" t="s">
        <v>10435</v>
      </c>
      <c r="T1577" s="52" t="s">
        <v>10435</v>
      </c>
      <c r="U1577" s="52" t="s">
        <v>10435</v>
      </c>
      <c r="V1577" s="52" t="s">
        <v>10435</v>
      </c>
      <c r="W1577" s="52" t="s">
        <v>10435</v>
      </c>
      <c r="X1577" s="52" t="s">
        <v>10435</v>
      </c>
    </row>
    <row r="1578" spans="1:24" ht="15" customHeight="1" x14ac:dyDescent="0.2">
      <c r="A1578">
        <v>2244</v>
      </c>
      <c r="B1578" t="s">
        <v>22</v>
      </c>
      <c r="C1578" s="47">
        <v>950.10847920000003</v>
      </c>
      <c r="D1578" s="14">
        <f t="shared" si="48"/>
        <v>951.11575566677004</v>
      </c>
      <c r="E1578" s="13">
        <f t="shared" si="49"/>
        <v>949.10120273323002</v>
      </c>
      <c r="F1578" t="s">
        <v>8925</v>
      </c>
      <c r="H1578" t="s">
        <v>8925</v>
      </c>
      <c r="I1578" t="s">
        <v>8926</v>
      </c>
      <c r="J1578" t="s">
        <v>8927</v>
      </c>
      <c r="N1578" s="44" t="s">
        <v>8928</v>
      </c>
      <c r="O1578" t="s">
        <v>8929</v>
      </c>
      <c r="P1578" s="15" t="s">
        <v>8930</v>
      </c>
      <c r="Q1578" s="4">
        <v>-10.6</v>
      </c>
      <c r="R1578" s="52" t="s">
        <v>10435</v>
      </c>
      <c r="S1578" s="52" t="s">
        <v>10435</v>
      </c>
      <c r="T1578" s="52" t="s">
        <v>10435</v>
      </c>
      <c r="U1578" s="52" t="s">
        <v>10435</v>
      </c>
      <c r="V1578" s="52" t="s">
        <v>10435</v>
      </c>
      <c r="W1578" s="52" t="s">
        <v>10435</v>
      </c>
      <c r="X1578" s="52" t="s">
        <v>10435</v>
      </c>
    </row>
    <row r="1579" spans="1:24" ht="15" customHeight="1" x14ac:dyDescent="0.2">
      <c r="A1579">
        <v>2246</v>
      </c>
      <c r="B1579" t="s">
        <v>22</v>
      </c>
      <c r="C1579" s="47">
        <v>1048.2316255999999</v>
      </c>
      <c r="D1579" s="14">
        <f t="shared" si="48"/>
        <v>1049.2389020667699</v>
      </c>
      <c r="E1579" s="13">
        <f t="shared" si="49"/>
        <v>1047.2243491332299</v>
      </c>
      <c r="F1579" t="s">
        <v>8931</v>
      </c>
      <c r="H1579" t="s">
        <v>8931</v>
      </c>
      <c r="I1579" t="s">
        <v>8932</v>
      </c>
      <c r="J1579" t="s">
        <v>8933</v>
      </c>
      <c r="N1579" s="44" t="s">
        <v>8934</v>
      </c>
      <c r="O1579" t="s">
        <v>8935</v>
      </c>
      <c r="P1579" s="15" t="s">
        <v>8936</v>
      </c>
      <c r="Q1579" s="4">
        <v>-2.46</v>
      </c>
      <c r="R1579" s="52" t="s">
        <v>10435</v>
      </c>
      <c r="S1579" s="52" t="s">
        <v>10435</v>
      </c>
      <c r="T1579" s="52" t="s">
        <v>10435</v>
      </c>
      <c r="U1579" s="52" t="s">
        <v>10435</v>
      </c>
      <c r="V1579" s="52" t="s">
        <v>10435</v>
      </c>
      <c r="W1579" s="52" t="s">
        <v>10435</v>
      </c>
      <c r="X1579" s="52" t="s">
        <v>10435</v>
      </c>
    </row>
    <row r="1580" spans="1:24" ht="15" customHeight="1" x14ac:dyDescent="0.2">
      <c r="A1580">
        <v>2247</v>
      </c>
      <c r="B1580" t="s">
        <v>22</v>
      </c>
      <c r="C1580" s="47">
        <v>940.14762580000001</v>
      </c>
      <c r="D1580" s="14">
        <f t="shared" si="48"/>
        <v>941.15490226677002</v>
      </c>
      <c r="E1580" s="13">
        <f t="shared" si="49"/>
        <v>939.14034933323001</v>
      </c>
      <c r="F1580" t="s">
        <v>7852</v>
      </c>
      <c r="H1580" t="s">
        <v>7852</v>
      </c>
      <c r="I1580" t="s">
        <v>8937</v>
      </c>
      <c r="J1580" t="s">
        <v>8938</v>
      </c>
      <c r="N1580" s="44" t="s">
        <v>8939</v>
      </c>
      <c r="O1580" t="s">
        <v>8940</v>
      </c>
      <c r="P1580" s="15" t="s">
        <v>8941</v>
      </c>
      <c r="Q1580" s="4">
        <v>-9.11</v>
      </c>
      <c r="R1580" s="52" t="s">
        <v>10435</v>
      </c>
      <c r="S1580" s="52" t="s">
        <v>10435</v>
      </c>
      <c r="T1580" s="52" t="s">
        <v>10435</v>
      </c>
      <c r="U1580" s="52" t="s">
        <v>10435</v>
      </c>
      <c r="V1580" s="52" t="s">
        <v>10435</v>
      </c>
      <c r="W1580" s="52" t="s">
        <v>10435</v>
      </c>
      <c r="X1580" s="52" t="s">
        <v>10435</v>
      </c>
    </row>
    <row r="1581" spans="1:24" ht="15" customHeight="1" x14ac:dyDescent="0.2">
      <c r="A1581">
        <v>2248</v>
      </c>
      <c r="B1581" t="s">
        <v>22</v>
      </c>
      <c r="C1581" s="47">
        <v>1092.2829894000001</v>
      </c>
      <c r="D1581" s="14">
        <f t="shared" si="48"/>
        <v>1093.2902658667701</v>
      </c>
      <c r="E1581" s="13">
        <f t="shared" si="49"/>
        <v>1091.2757129332301</v>
      </c>
      <c r="F1581" t="s">
        <v>8942</v>
      </c>
      <c r="H1581" t="s">
        <v>8942</v>
      </c>
      <c r="I1581" t="s">
        <v>8943</v>
      </c>
      <c r="J1581" t="s">
        <v>8944</v>
      </c>
      <c r="N1581" s="44" t="s">
        <v>8945</v>
      </c>
      <c r="O1581" t="s">
        <v>8946</v>
      </c>
      <c r="P1581" s="15" t="s">
        <v>8947</v>
      </c>
      <c r="Q1581" s="4">
        <v>-1.8</v>
      </c>
      <c r="R1581" s="52" t="s">
        <v>10435</v>
      </c>
      <c r="S1581" s="52" t="s">
        <v>10435</v>
      </c>
      <c r="T1581" s="52" t="s">
        <v>10435</v>
      </c>
      <c r="U1581" s="52" t="s">
        <v>10435</v>
      </c>
      <c r="V1581" s="52" t="s">
        <v>10435</v>
      </c>
      <c r="W1581" s="52" t="s">
        <v>10435</v>
      </c>
      <c r="X1581" s="52" t="s">
        <v>10435</v>
      </c>
    </row>
    <row r="1582" spans="1:24" ht="15" customHeight="1" x14ac:dyDescent="0.2">
      <c r="A1582">
        <v>2249</v>
      </c>
      <c r="B1582" t="s">
        <v>22</v>
      </c>
      <c r="C1582" s="47">
        <v>1002.2149134</v>
      </c>
      <c r="D1582" s="14">
        <f t="shared" si="48"/>
        <v>1003.22218986677</v>
      </c>
      <c r="E1582" s="13">
        <f t="shared" si="49"/>
        <v>1001.20763693323</v>
      </c>
      <c r="F1582" t="s">
        <v>8948</v>
      </c>
      <c r="H1582" t="s">
        <v>8948</v>
      </c>
      <c r="I1582" t="s">
        <v>8949</v>
      </c>
      <c r="J1582" t="s">
        <v>8950</v>
      </c>
      <c r="N1582" s="44" t="s">
        <v>8951</v>
      </c>
      <c r="O1582" t="s">
        <v>8952</v>
      </c>
      <c r="P1582" s="15" t="s">
        <v>8953</v>
      </c>
      <c r="Q1582" s="4">
        <v>-2.38</v>
      </c>
      <c r="R1582" s="52" t="s">
        <v>10435</v>
      </c>
      <c r="S1582" s="52" t="s">
        <v>10435</v>
      </c>
      <c r="T1582" s="52" t="s">
        <v>10435</v>
      </c>
      <c r="U1582" s="52" t="s">
        <v>10435</v>
      </c>
      <c r="V1582" s="52" t="s">
        <v>10435</v>
      </c>
      <c r="W1582" s="52" t="s">
        <v>10435</v>
      </c>
      <c r="X1582" s="52" t="s">
        <v>10435</v>
      </c>
    </row>
    <row r="1583" spans="1:24" ht="15" customHeight="1" x14ac:dyDescent="0.2">
      <c r="A1583">
        <v>2250</v>
      </c>
      <c r="B1583" t="s">
        <v>22</v>
      </c>
      <c r="C1583" s="47">
        <v>931.19132000000002</v>
      </c>
      <c r="D1583" s="14">
        <f t="shared" si="48"/>
        <v>932.19859646677003</v>
      </c>
      <c r="E1583" s="13">
        <f t="shared" si="49"/>
        <v>930.18404353323001</v>
      </c>
      <c r="F1583" t="s">
        <v>8954</v>
      </c>
      <c r="H1583" t="s">
        <v>8954</v>
      </c>
      <c r="I1583" t="s">
        <v>8955</v>
      </c>
      <c r="J1583" t="s">
        <v>8956</v>
      </c>
      <c r="N1583" s="44" t="s">
        <v>8957</v>
      </c>
      <c r="O1583" t="s">
        <v>8958</v>
      </c>
      <c r="P1583" s="15" t="s">
        <v>8959</v>
      </c>
      <c r="Q1583" s="4">
        <v>-7.79</v>
      </c>
      <c r="R1583" s="52" t="s">
        <v>10435</v>
      </c>
      <c r="S1583" s="52" t="s">
        <v>10435</v>
      </c>
      <c r="T1583" s="52" t="s">
        <v>10435</v>
      </c>
      <c r="U1583" s="52" t="s">
        <v>10435</v>
      </c>
      <c r="V1583" s="52" t="s">
        <v>10435</v>
      </c>
      <c r="W1583" s="52" t="s">
        <v>10435</v>
      </c>
      <c r="X1583" s="52" t="s">
        <v>10435</v>
      </c>
    </row>
    <row r="1584" spans="1:24" ht="15" customHeight="1" x14ac:dyDescent="0.2">
      <c r="A1584">
        <v>2251</v>
      </c>
      <c r="B1584" t="s">
        <v>22</v>
      </c>
      <c r="C1584" s="47">
        <v>926.15060200000005</v>
      </c>
      <c r="D1584" s="14">
        <f t="shared" si="48"/>
        <v>927.15787846677006</v>
      </c>
      <c r="E1584" s="13">
        <f t="shared" si="49"/>
        <v>925.14332553323004</v>
      </c>
      <c r="F1584" t="s">
        <v>8960</v>
      </c>
      <c r="H1584" t="s">
        <v>8960</v>
      </c>
      <c r="I1584" t="s">
        <v>8961</v>
      </c>
      <c r="J1584" t="s">
        <v>8962</v>
      </c>
      <c r="N1584" s="44" t="s">
        <v>8963</v>
      </c>
      <c r="O1584" t="s">
        <v>8964</v>
      </c>
      <c r="P1584" s="15" t="s">
        <v>8965</v>
      </c>
      <c r="Q1584" s="4">
        <v>-8.26</v>
      </c>
      <c r="R1584" s="52" t="s">
        <v>10435</v>
      </c>
      <c r="S1584" s="52" t="s">
        <v>10435</v>
      </c>
      <c r="T1584" s="52" t="s">
        <v>10435</v>
      </c>
      <c r="U1584" s="52" t="s">
        <v>10435</v>
      </c>
      <c r="V1584" s="52" t="s">
        <v>10435</v>
      </c>
      <c r="W1584" s="52" t="s">
        <v>10435</v>
      </c>
      <c r="X1584" s="52" t="s">
        <v>10435</v>
      </c>
    </row>
    <row r="1585" spans="1:24" ht="15" customHeight="1" x14ac:dyDescent="0.2">
      <c r="A1585">
        <v>2252</v>
      </c>
      <c r="B1585" t="s">
        <v>22</v>
      </c>
      <c r="C1585" s="47">
        <v>1117.3245176000003</v>
      </c>
      <c r="D1585" s="14">
        <f t="shared" si="48"/>
        <v>1118.3317940667703</v>
      </c>
      <c r="E1585" s="13">
        <f t="shared" si="49"/>
        <v>1116.3172411332303</v>
      </c>
      <c r="F1585" t="s">
        <v>8966</v>
      </c>
      <c r="H1585" t="s">
        <v>8966</v>
      </c>
      <c r="I1585" t="s">
        <v>8967</v>
      </c>
      <c r="J1585" t="s">
        <v>8968</v>
      </c>
      <c r="N1585" s="44" t="s">
        <v>8969</v>
      </c>
      <c r="O1585" t="s">
        <v>8970</v>
      </c>
      <c r="P1585" s="15" t="s">
        <v>8971</v>
      </c>
      <c r="Q1585" s="4">
        <v>-1.3</v>
      </c>
      <c r="R1585" s="52" t="s">
        <v>10435</v>
      </c>
      <c r="S1585" s="52" t="s">
        <v>10435</v>
      </c>
      <c r="T1585" s="52" t="s">
        <v>10435</v>
      </c>
      <c r="U1585" s="52" t="s">
        <v>10435</v>
      </c>
      <c r="V1585" s="52" t="s">
        <v>10435</v>
      </c>
      <c r="W1585" s="52" t="s">
        <v>10435</v>
      </c>
      <c r="X1585" s="52" t="s">
        <v>10435</v>
      </c>
    </row>
    <row r="1586" spans="1:24" ht="15" customHeight="1" x14ac:dyDescent="0.2">
      <c r="A1586">
        <v>2253</v>
      </c>
      <c r="B1586" t="s">
        <v>22</v>
      </c>
      <c r="C1586" s="47">
        <v>975.16360940000004</v>
      </c>
      <c r="D1586" s="14">
        <f t="shared" si="48"/>
        <v>976.17088586677005</v>
      </c>
      <c r="E1586" s="13">
        <f t="shared" si="49"/>
        <v>974.15633293323003</v>
      </c>
      <c r="F1586" t="s">
        <v>8972</v>
      </c>
      <c r="H1586" t="s">
        <v>8972</v>
      </c>
      <c r="I1586" t="s">
        <v>8973</v>
      </c>
      <c r="J1586" t="s">
        <v>8974</v>
      </c>
      <c r="N1586" s="44" t="s">
        <v>8975</v>
      </c>
      <c r="O1586" t="s">
        <v>8976</v>
      </c>
      <c r="P1586" s="15" t="s">
        <v>8977</v>
      </c>
      <c r="Q1586" s="4">
        <v>-6.9</v>
      </c>
      <c r="R1586" s="52" t="s">
        <v>10435</v>
      </c>
      <c r="S1586" s="52" t="s">
        <v>10435</v>
      </c>
      <c r="T1586" s="52" t="s">
        <v>10435</v>
      </c>
      <c r="U1586" s="52" t="s">
        <v>10435</v>
      </c>
      <c r="V1586" s="52" t="s">
        <v>10435</v>
      </c>
      <c r="W1586" s="52" t="s">
        <v>10435</v>
      </c>
      <c r="X1586" s="52" t="s">
        <v>10435</v>
      </c>
    </row>
    <row r="1587" spans="1:24" ht="15" customHeight="1" x14ac:dyDescent="0.2">
      <c r="A1587">
        <v>2254</v>
      </c>
      <c r="B1587" t="s">
        <v>22</v>
      </c>
      <c r="C1587" s="47">
        <v>939.15237640000009</v>
      </c>
      <c r="D1587" s="14">
        <f t="shared" si="48"/>
        <v>940.1596528667701</v>
      </c>
      <c r="E1587" s="13">
        <f t="shared" si="49"/>
        <v>938.14509993323009</v>
      </c>
      <c r="F1587" t="s">
        <v>8978</v>
      </c>
      <c r="H1587" t="s">
        <v>8978</v>
      </c>
      <c r="I1587" t="s">
        <v>8979</v>
      </c>
      <c r="J1587" t="s">
        <v>8980</v>
      </c>
      <c r="N1587" s="44" t="s">
        <v>8981</v>
      </c>
      <c r="O1587" t="s">
        <v>8982</v>
      </c>
      <c r="P1587" s="15" t="s">
        <v>8983</v>
      </c>
      <c r="Q1587" s="4">
        <v>-7.76</v>
      </c>
      <c r="R1587" s="52" t="s">
        <v>10435</v>
      </c>
      <c r="S1587" s="52" t="s">
        <v>10435</v>
      </c>
      <c r="T1587" s="52" t="s">
        <v>10435</v>
      </c>
      <c r="U1587" s="52" t="s">
        <v>10435</v>
      </c>
      <c r="V1587" s="52" t="s">
        <v>10435</v>
      </c>
      <c r="W1587" s="52" t="s">
        <v>10435</v>
      </c>
      <c r="X1587" s="52" t="s">
        <v>10435</v>
      </c>
    </row>
    <row r="1588" spans="1:24" ht="15" customHeight="1" x14ac:dyDescent="0.2">
      <c r="A1588">
        <v>2255</v>
      </c>
      <c r="B1588" t="s">
        <v>22</v>
      </c>
      <c r="C1588" s="47">
        <v>1098.2724252</v>
      </c>
      <c r="D1588" s="14">
        <f t="shared" si="48"/>
        <v>1099.2797016667701</v>
      </c>
      <c r="E1588" s="13">
        <f t="shared" si="49"/>
        <v>1097.26514873323</v>
      </c>
      <c r="F1588" t="s">
        <v>8984</v>
      </c>
      <c r="H1588" t="s">
        <v>8984</v>
      </c>
      <c r="I1588" t="s">
        <v>8985</v>
      </c>
      <c r="J1588" t="s">
        <v>8986</v>
      </c>
      <c r="N1588" s="44" t="s">
        <v>8987</v>
      </c>
      <c r="O1588" t="s">
        <v>8988</v>
      </c>
      <c r="P1588" s="15" t="s">
        <v>8989</v>
      </c>
      <c r="Q1588" s="4">
        <v>-0.51</v>
      </c>
      <c r="R1588" s="52" t="s">
        <v>10435</v>
      </c>
      <c r="S1588" s="52" t="s">
        <v>10435</v>
      </c>
      <c r="T1588" s="52" t="s">
        <v>10435</v>
      </c>
      <c r="U1588" s="52" t="s">
        <v>10435</v>
      </c>
      <c r="V1588" s="52" t="s">
        <v>10435</v>
      </c>
      <c r="W1588" s="52" t="s">
        <v>10435</v>
      </c>
      <c r="X1588" s="52" t="s">
        <v>10435</v>
      </c>
    </row>
    <row r="1589" spans="1:24" ht="15" customHeight="1" x14ac:dyDescent="0.2">
      <c r="A1589">
        <v>2256</v>
      </c>
      <c r="B1589" t="s">
        <v>22</v>
      </c>
      <c r="C1589" s="47">
        <v>1135.2120142000001</v>
      </c>
      <c r="D1589" s="14">
        <f t="shared" si="48"/>
        <v>1136.2192906667701</v>
      </c>
      <c r="E1589" s="13">
        <f t="shared" si="49"/>
        <v>1134.2047377332301</v>
      </c>
      <c r="F1589" t="s">
        <v>8990</v>
      </c>
      <c r="H1589" t="s">
        <v>8990</v>
      </c>
      <c r="I1589" t="s">
        <v>8991</v>
      </c>
      <c r="J1589" t="s">
        <v>8992</v>
      </c>
      <c r="N1589" s="44" t="s">
        <v>8993</v>
      </c>
      <c r="O1589" t="s">
        <v>8994</v>
      </c>
      <c r="P1589" s="15" t="s">
        <v>8995</v>
      </c>
      <c r="Q1589" s="4">
        <v>-9.74</v>
      </c>
      <c r="R1589" s="52" t="s">
        <v>10435</v>
      </c>
      <c r="S1589" s="52" t="s">
        <v>10435</v>
      </c>
      <c r="T1589" s="52" t="s">
        <v>10435</v>
      </c>
      <c r="U1589" s="52" t="s">
        <v>10435</v>
      </c>
      <c r="V1589" s="52" t="s">
        <v>10435</v>
      </c>
      <c r="W1589" s="52" t="s">
        <v>10435</v>
      </c>
      <c r="X1589" s="52" t="s">
        <v>10435</v>
      </c>
    </row>
    <row r="1590" spans="1:24" ht="15" customHeight="1" x14ac:dyDescent="0.2">
      <c r="A1590">
        <v>2257</v>
      </c>
      <c r="B1590" t="s">
        <v>22</v>
      </c>
      <c r="C1590" s="47">
        <v>913.15198220000002</v>
      </c>
      <c r="D1590" s="14">
        <f t="shared" si="48"/>
        <v>914.15925866677003</v>
      </c>
      <c r="E1590" s="13">
        <f t="shared" si="49"/>
        <v>912.14470573323001</v>
      </c>
      <c r="F1590" t="s">
        <v>1790</v>
      </c>
      <c r="H1590" t="s">
        <v>1790</v>
      </c>
      <c r="I1590" t="s">
        <v>8996</v>
      </c>
      <c r="J1590" t="s">
        <v>8997</v>
      </c>
      <c r="N1590" s="44" t="s">
        <v>8998</v>
      </c>
      <c r="O1590" t="s">
        <v>8999</v>
      </c>
      <c r="P1590" s="15" t="s">
        <v>9000</v>
      </c>
      <c r="Q1590" s="4">
        <v>-3.57</v>
      </c>
      <c r="R1590" s="52" t="s">
        <v>10435</v>
      </c>
      <c r="S1590" s="52" t="s">
        <v>10435</v>
      </c>
      <c r="T1590" s="52" t="s">
        <v>10435</v>
      </c>
      <c r="U1590" s="52" t="s">
        <v>10435</v>
      </c>
      <c r="V1590" s="52" t="s">
        <v>10435</v>
      </c>
      <c r="W1590" s="52" t="s">
        <v>10435</v>
      </c>
      <c r="X1590" s="52" t="s">
        <v>10435</v>
      </c>
    </row>
    <row r="1591" spans="1:24" ht="15" customHeight="1" x14ac:dyDescent="0.2">
      <c r="A1591">
        <v>2258</v>
      </c>
      <c r="B1591" t="s">
        <v>22</v>
      </c>
      <c r="C1591" s="47">
        <v>1196.2510394000003</v>
      </c>
      <c r="D1591" s="14">
        <f t="shared" si="48"/>
        <v>1197.2583158667703</v>
      </c>
      <c r="E1591" s="13">
        <f t="shared" si="49"/>
        <v>1195.2437629332303</v>
      </c>
      <c r="F1591" t="s">
        <v>9001</v>
      </c>
      <c r="H1591" t="s">
        <v>9001</v>
      </c>
      <c r="I1591" t="s">
        <v>9002</v>
      </c>
      <c r="J1591" t="s">
        <v>9003</v>
      </c>
      <c r="N1591" s="44" t="s">
        <v>9004</v>
      </c>
      <c r="O1591" t="s">
        <v>9005</v>
      </c>
      <c r="P1591" s="15" t="s">
        <v>9006</v>
      </c>
      <c r="Q1591" s="4">
        <v>-7.24</v>
      </c>
      <c r="R1591" s="52" t="s">
        <v>10435</v>
      </c>
      <c r="S1591" s="52" t="s">
        <v>10435</v>
      </c>
      <c r="T1591" s="52" t="s">
        <v>10435</v>
      </c>
      <c r="U1591" s="52" t="s">
        <v>10435</v>
      </c>
      <c r="V1591" s="52" t="s">
        <v>10435</v>
      </c>
      <c r="W1591" s="52" t="s">
        <v>10435</v>
      </c>
      <c r="X1591" s="52" t="s">
        <v>10435</v>
      </c>
    </row>
    <row r="1592" spans="1:24" ht="15" customHeight="1" x14ac:dyDescent="0.2">
      <c r="A1592">
        <v>2259</v>
      </c>
      <c r="B1592" t="s">
        <v>22</v>
      </c>
      <c r="C1592" s="47">
        <v>1271.1466302000001</v>
      </c>
      <c r="D1592" s="14">
        <f t="shared" si="48"/>
        <v>1272.1539066667701</v>
      </c>
      <c r="E1592" s="13">
        <f t="shared" si="49"/>
        <v>1270.1393537332301</v>
      </c>
      <c r="F1592" t="s">
        <v>9007</v>
      </c>
      <c r="H1592" t="s">
        <v>9007</v>
      </c>
      <c r="I1592" t="s">
        <v>9008</v>
      </c>
      <c r="J1592" t="s">
        <v>9009</v>
      </c>
      <c r="N1592" s="44" t="s">
        <v>9010</v>
      </c>
      <c r="O1592" t="s">
        <v>9011</v>
      </c>
      <c r="P1592" s="15" t="s">
        <v>9012</v>
      </c>
      <c r="Q1592" s="4">
        <v>-7.34</v>
      </c>
      <c r="R1592" s="52" t="s">
        <v>10435</v>
      </c>
      <c r="S1592" s="52" t="s">
        <v>10435</v>
      </c>
      <c r="T1592" s="52" t="s">
        <v>10435</v>
      </c>
      <c r="U1592" s="52" t="s">
        <v>10435</v>
      </c>
      <c r="V1592" s="52" t="s">
        <v>10435</v>
      </c>
      <c r="W1592" s="52" t="s">
        <v>10435</v>
      </c>
      <c r="X1592" s="52" t="s">
        <v>10435</v>
      </c>
    </row>
    <row r="1593" spans="1:24" ht="15" customHeight="1" x14ac:dyDescent="0.2">
      <c r="A1593">
        <v>2260</v>
      </c>
      <c r="B1593" t="s">
        <v>22</v>
      </c>
      <c r="C1593" s="47">
        <v>964.25543379999999</v>
      </c>
      <c r="D1593" s="14">
        <f t="shared" si="48"/>
        <v>965.26271026677</v>
      </c>
      <c r="E1593" s="13">
        <f t="shared" si="49"/>
        <v>963.24815733322998</v>
      </c>
      <c r="F1593" t="s">
        <v>9013</v>
      </c>
      <c r="H1593" t="s">
        <v>9013</v>
      </c>
      <c r="I1593" t="s">
        <v>9014</v>
      </c>
      <c r="J1593" t="s">
        <v>9015</v>
      </c>
      <c r="N1593" s="44" t="s">
        <v>9016</v>
      </c>
      <c r="O1593" t="s">
        <v>9017</v>
      </c>
      <c r="P1593" s="15" t="s">
        <v>9018</v>
      </c>
      <c r="Q1593" s="4">
        <v>-7.09</v>
      </c>
      <c r="R1593" s="52" t="s">
        <v>10435</v>
      </c>
      <c r="S1593" s="52" t="s">
        <v>10435</v>
      </c>
      <c r="T1593" s="52" t="s">
        <v>10435</v>
      </c>
      <c r="U1593" s="52" t="s">
        <v>10435</v>
      </c>
      <c r="V1593" s="52" t="s">
        <v>10435</v>
      </c>
      <c r="W1593" s="52" t="s">
        <v>10435</v>
      </c>
      <c r="X1593" s="52" t="s">
        <v>10435</v>
      </c>
    </row>
    <row r="1594" spans="1:24" ht="15" customHeight="1" x14ac:dyDescent="0.2">
      <c r="A1594">
        <v>2261</v>
      </c>
      <c r="B1594" t="s">
        <v>22</v>
      </c>
      <c r="C1594" s="47">
        <v>915.1676314</v>
      </c>
      <c r="D1594" s="14">
        <f t="shared" si="48"/>
        <v>916.17490786677001</v>
      </c>
      <c r="E1594" s="13">
        <f t="shared" si="49"/>
        <v>914.16035493323</v>
      </c>
      <c r="F1594" t="s">
        <v>1820</v>
      </c>
      <c r="H1594" t="s">
        <v>1820</v>
      </c>
      <c r="I1594" t="s">
        <v>9019</v>
      </c>
      <c r="J1594" t="s">
        <v>9020</v>
      </c>
      <c r="N1594" s="44" t="s">
        <v>9021</v>
      </c>
      <c r="O1594" t="s">
        <v>9022</v>
      </c>
      <c r="P1594" s="15" t="s">
        <v>9023</v>
      </c>
      <c r="Q1594" s="4">
        <v>-3.95</v>
      </c>
      <c r="R1594" s="52" t="s">
        <v>10397</v>
      </c>
      <c r="S1594" s="52" t="s">
        <v>10406</v>
      </c>
      <c r="T1594" s="52" t="s">
        <v>10407</v>
      </c>
      <c r="U1594" s="52" t="s">
        <v>10408</v>
      </c>
      <c r="V1594" s="52" t="s">
        <v>10409</v>
      </c>
      <c r="W1594" s="52" t="s">
        <v>10435</v>
      </c>
      <c r="X1594" s="52" t="s">
        <v>10435</v>
      </c>
    </row>
    <row r="1595" spans="1:24" ht="15" customHeight="1" x14ac:dyDescent="0.2">
      <c r="A1595">
        <v>2262</v>
      </c>
      <c r="B1595" t="s">
        <v>22</v>
      </c>
      <c r="C1595" s="47">
        <v>950.12390919999996</v>
      </c>
      <c r="D1595" s="14">
        <f t="shared" si="48"/>
        <v>951.13118566676997</v>
      </c>
      <c r="E1595" s="13">
        <f t="shared" si="49"/>
        <v>949.11663273322995</v>
      </c>
      <c r="F1595" t="s">
        <v>9024</v>
      </c>
      <c r="H1595" t="s">
        <v>9024</v>
      </c>
      <c r="I1595" t="s">
        <v>9025</v>
      </c>
      <c r="J1595" t="s">
        <v>9026</v>
      </c>
      <c r="N1595" s="44" t="s">
        <v>9027</v>
      </c>
      <c r="O1595" t="s">
        <v>9028</v>
      </c>
      <c r="P1595" s="15" t="s">
        <v>9029</v>
      </c>
      <c r="Q1595" s="4">
        <v>-6.52</v>
      </c>
      <c r="R1595" s="52" t="s">
        <v>10435</v>
      </c>
      <c r="S1595" s="52" t="s">
        <v>10435</v>
      </c>
      <c r="T1595" s="52" t="s">
        <v>10435</v>
      </c>
      <c r="U1595" s="52" t="s">
        <v>10435</v>
      </c>
      <c r="V1595" s="52" t="s">
        <v>10435</v>
      </c>
      <c r="W1595" s="52" t="s">
        <v>10435</v>
      </c>
      <c r="X1595" s="52" t="s">
        <v>10435</v>
      </c>
    </row>
    <row r="1596" spans="1:24" ht="15" customHeight="1" x14ac:dyDescent="0.2">
      <c r="A1596">
        <v>2263</v>
      </c>
      <c r="B1596" t="s">
        <v>22</v>
      </c>
      <c r="C1596" s="47">
        <v>1232.2840524000003</v>
      </c>
      <c r="D1596" s="14">
        <f t="shared" si="48"/>
        <v>1233.2913288667703</v>
      </c>
      <c r="E1596" s="13">
        <f t="shared" si="49"/>
        <v>1231.2767759332303</v>
      </c>
      <c r="F1596" t="s">
        <v>9030</v>
      </c>
      <c r="H1596" t="s">
        <v>9030</v>
      </c>
      <c r="I1596" t="s">
        <v>9031</v>
      </c>
      <c r="J1596" t="s">
        <v>9032</v>
      </c>
      <c r="N1596" s="44" t="s">
        <v>9033</v>
      </c>
      <c r="O1596" t="s">
        <v>9034</v>
      </c>
      <c r="P1596" s="15" t="s">
        <v>9035</v>
      </c>
      <c r="Q1596" s="4">
        <v>-5.26</v>
      </c>
      <c r="R1596" s="52" t="s">
        <v>10435</v>
      </c>
      <c r="S1596" s="52" t="s">
        <v>10435</v>
      </c>
      <c r="T1596" s="52" t="s">
        <v>10435</v>
      </c>
      <c r="U1596" s="52" t="s">
        <v>10435</v>
      </c>
      <c r="V1596" s="52" t="s">
        <v>10435</v>
      </c>
      <c r="W1596" s="52" t="s">
        <v>10435</v>
      </c>
      <c r="X1596" s="52" t="s">
        <v>10435</v>
      </c>
    </row>
    <row r="1597" spans="1:24" ht="15" customHeight="1" x14ac:dyDescent="0.2">
      <c r="A1597">
        <v>2264</v>
      </c>
      <c r="B1597" t="s">
        <v>22</v>
      </c>
      <c r="C1597" s="47">
        <v>1599.274715</v>
      </c>
      <c r="D1597" s="14">
        <f t="shared" si="48"/>
        <v>1600.28199146677</v>
      </c>
      <c r="E1597" s="13">
        <f t="shared" si="49"/>
        <v>1598.26743853323</v>
      </c>
      <c r="F1597" t="s">
        <v>9036</v>
      </c>
      <c r="H1597" t="s">
        <v>9036</v>
      </c>
      <c r="I1597" t="s">
        <v>9037</v>
      </c>
      <c r="J1597" t="s">
        <v>9038</v>
      </c>
      <c r="N1597" s="44" t="s">
        <v>9039</v>
      </c>
      <c r="O1597" t="s">
        <v>9040</v>
      </c>
      <c r="P1597" s="15" t="s">
        <v>9041</v>
      </c>
      <c r="Q1597" s="4">
        <v>-8.2899999999999991</v>
      </c>
      <c r="R1597" s="52" t="s">
        <v>10435</v>
      </c>
      <c r="S1597" s="52" t="s">
        <v>10435</v>
      </c>
      <c r="T1597" s="52" t="s">
        <v>10435</v>
      </c>
      <c r="U1597" s="52" t="s">
        <v>10435</v>
      </c>
      <c r="V1597" s="52" t="s">
        <v>10435</v>
      </c>
      <c r="W1597" s="52" t="s">
        <v>10435</v>
      </c>
      <c r="X1597" s="52" t="s">
        <v>10435</v>
      </c>
    </row>
    <row r="1598" spans="1:24" ht="15" customHeight="1" x14ac:dyDescent="0.2">
      <c r="A1598">
        <v>2265</v>
      </c>
      <c r="B1598" t="s">
        <v>22</v>
      </c>
      <c r="C1598" s="47">
        <v>1441.3132210000001</v>
      </c>
      <c r="D1598" s="14">
        <f t="shared" si="48"/>
        <v>1442.3204974667701</v>
      </c>
      <c r="E1598" s="13">
        <f t="shared" si="49"/>
        <v>1440.3059445332301</v>
      </c>
      <c r="F1598" t="s">
        <v>9042</v>
      </c>
      <c r="H1598" t="s">
        <v>9042</v>
      </c>
      <c r="I1598" t="s">
        <v>9043</v>
      </c>
      <c r="J1598" t="s">
        <v>9044</v>
      </c>
      <c r="N1598" s="44" t="s">
        <v>9045</v>
      </c>
      <c r="O1598" t="s">
        <v>9046</v>
      </c>
      <c r="P1598" s="15" t="s">
        <v>9047</v>
      </c>
      <c r="Q1598" s="4">
        <v>-0.61</v>
      </c>
      <c r="R1598" s="52" t="s">
        <v>10435</v>
      </c>
      <c r="S1598" s="52" t="s">
        <v>10435</v>
      </c>
      <c r="T1598" s="52" t="s">
        <v>10435</v>
      </c>
      <c r="U1598" s="52" t="s">
        <v>10435</v>
      </c>
      <c r="V1598" s="52" t="s">
        <v>10435</v>
      </c>
      <c r="W1598" s="52" t="s">
        <v>10435</v>
      </c>
      <c r="X1598" s="52" t="s">
        <v>10435</v>
      </c>
    </row>
    <row r="1599" spans="1:24" ht="15" customHeight="1" x14ac:dyDescent="0.2">
      <c r="A1599">
        <v>2266</v>
      </c>
      <c r="B1599" t="s">
        <v>22</v>
      </c>
      <c r="C1599" s="47">
        <v>1522.2839290000002</v>
      </c>
      <c r="D1599" s="14">
        <f t="shared" si="48"/>
        <v>1523.2912054667702</v>
      </c>
      <c r="E1599" s="13">
        <f t="shared" si="49"/>
        <v>1521.2766525332302</v>
      </c>
      <c r="F1599" t="s">
        <v>9048</v>
      </c>
      <c r="H1599" t="s">
        <v>9048</v>
      </c>
      <c r="I1599" t="s">
        <v>9049</v>
      </c>
      <c r="J1599" t="s">
        <v>9050</v>
      </c>
      <c r="N1599" s="44" t="s">
        <v>9051</v>
      </c>
      <c r="O1599" t="s">
        <v>9052</v>
      </c>
      <c r="P1599" s="15" t="s">
        <v>9053</v>
      </c>
      <c r="Q1599" s="4">
        <v>-7.06</v>
      </c>
      <c r="R1599" s="52" t="s">
        <v>10435</v>
      </c>
      <c r="S1599" s="52" t="s">
        <v>10435</v>
      </c>
      <c r="T1599" s="52" t="s">
        <v>10435</v>
      </c>
      <c r="U1599" s="52" t="s">
        <v>10435</v>
      </c>
      <c r="V1599" s="52" t="s">
        <v>10435</v>
      </c>
      <c r="W1599" s="52" t="s">
        <v>10435</v>
      </c>
      <c r="X1599" s="52" t="s">
        <v>10435</v>
      </c>
    </row>
    <row r="1600" spans="1:24" ht="15" customHeight="1" x14ac:dyDescent="0.2">
      <c r="A1600">
        <v>2267</v>
      </c>
      <c r="B1600" t="s">
        <v>22</v>
      </c>
      <c r="C1600" s="47">
        <v>866.14723160000005</v>
      </c>
      <c r="D1600" s="14">
        <f t="shared" si="48"/>
        <v>867.15450806677006</v>
      </c>
      <c r="E1600" s="13">
        <f t="shared" si="49"/>
        <v>865.13995513323005</v>
      </c>
      <c r="F1600" t="s">
        <v>7350</v>
      </c>
      <c r="H1600" t="s">
        <v>7350</v>
      </c>
      <c r="I1600" t="s">
        <v>9054</v>
      </c>
      <c r="J1600" t="s">
        <v>9055</v>
      </c>
      <c r="N1600" s="44" t="s">
        <v>9056</v>
      </c>
      <c r="O1600" t="s">
        <v>9057</v>
      </c>
      <c r="P1600" s="15" t="s">
        <v>9058</v>
      </c>
      <c r="Q1600" s="4">
        <v>-8.44</v>
      </c>
      <c r="R1600" s="52" t="s">
        <v>10435</v>
      </c>
      <c r="S1600" s="52" t="s">
        <v>10435</v>
      </c>
      <c r="T1600" s="52" t="s">
        <v>10435</v>
      </c>
      <c r="U1600" s="52" t="s">
        <v>10435</v>
      </c>
      <c r="V1600" s="52" t="s">
        <v>10435</v>
      </c>
      <c r="W1600" s="52" t="s">
        <v>10435</v>
      </c>
      <c r="X1600" s="52" t="s">
        <v>10435</v>
      </c>
    </row>
    <row r="1601" spans="1:24" ht="15" customHeight="1" x14ac:dyDescent="0.2">
      <c r="A1601">
        <v>2268</v>
      </c>
      <c r="B1601" t="s">
        <v>22</v>
      </c>
      <c r="C1601" s="47">
        <v>850.15231660000006</v>
      </c>
      <c r="D1601" s="14">
        <f t="shared" si="48"/>
        <v>851.15959306677007</v>
      </c>
      <c r="E1601" s="13">
        <f t="shared" si="49"/>
        <v>849.14504013323005</v>
      </c>
      <c r="F1601" t="s">
        <v>6490</v>
      </c>
      <c r="H1601" t="s">
        <v>6490</v>
      </c>
      <c r="I1601" t="s">
        <v>9059</v>
      </c>
      <c r="J1601" t="s">
        <v>9060</v>
      </c>
      <c r="N1601" s="44" t="s">
        <v>9061</v>
      </c>
      <c r="O1601" t="s">
        <v>9062</v>
      </c>
      <c r="P1601" s="15" t="s">
        <v>9063</v>
      </c>
      <c r="Q1601" s="4">
        <v>-5.66</v>
      </c>
      <c r="R1601" s="52" t="s">
        <v>10435</v>
      </c>
      <c r="S1601" s="52" t="s">
        <v>10435</v>
      </c>
      <c r="T1601" s="52" t="s">
        <v>10435</v>
      </c>
      <c r="U1601" s="52" t="s">
        <v>10435</v>
      </c>
      <c r="V1601" s="52" t="s">
        <v>10435</v>
      </c>
      <c r="W1601" s="52" t="s">
        <v>10435</v>
      </c>
      <c r="X1601" s="52" t="s">
        <v>10435</v>
      </c>
    </row>
    <row r="1602" spans="1:24" ht="15" customHeight="1" x14ac:dyDescent="0.2">
      <c r="A1602">
        <v>2269</v>
      </c>
      <c r="B1602" t="s">
        <v>22</v>
      </c>
      <c r="C1602" s="47">
        <v>1052.2476690000001</v>
      </c>
      <c r="D1602" s="14">
        <f t="shared" ref="D1602:D1665" si="50">C1602+1.00727646677</f>
        <v>1053.2549454667701</v>
      </c>
      <c r="E1602" s="13">
        <f t="shared" ref="E1602:E1665" si="51">C1602-1.00727646677</f>
        <v>1051.2403925332301</v>
      </c>
      <c r="F1602" t="s">
        <v>9064</v>
      </c>
      <c r="H1602" t="s">
        <v>9064</v>
      </c>
      <c r="I1602" t="s">
        <v>9065</v>
      </c>
      <c r="J1602" t="s">
        <v>9066</v>
      </c>
      <c r="N1602" s="44" t="s">
        <v>9067</v>
      </c>
      <c r="O1602" t="s">
        <v>9068</v>
      </c>
      <c r="P1602" s="15" t="s">
        <v>9069</v>
      </c>
      <c r="Q1602" s="4">
        <v>-9.4</v>
      </c>
      <c r="R1602" s="52" t="s">
        <v>10435</v>
      </c>
      <c r="S1602" s="52" t="s">
        <v>10435</v>
      </c>
      <c r="T1602" s="52" t="s">
        <v>10435</v>
      </c>
      <c r="U1602" s="52" t="s">
        <v>10435</v>
      </c>
      <c r="V1602" s="52" t="s">
        <v>10435</v>
      </c>
      <c r="W1602" s="52" t="s">
        <v>10435</v>
      </c>
      <c r="X1602" s="52" t="s">
        <v>10435</v>
      </c>
    </row>
    <row r="1603" spans="1:24" ht="15" customHeight="1" x14ac:dyDescent="0.2">
      <c r="A1603">
        <v>2270</v>
      </c>
      <c r="B1603" t="s">
        <v>22</v>
      </c>
      <c r="C1603" s="47">
        <v>1019.0912306</v>
      </c>
      <c r="D1603" s="14">
        <f t="shared" si="50"/>
        <v>1020.09850706677</v>
      </c>
      <c r="E1603" s="13">
        <f t="shared" si="51"/>
        <v>1018.08395413323</v>
      </c>
      <c r="F1603" t="s">
        <v>9070</v>
      </c>
      <c r="H1603" t="s">
        <v>9070</v>
      </c>
      <c r="I1603" t="s">
        <v>9071</v>
      </c>
      <c r="J1603" t="s">
        <v>9072</v>
      </c>
      <c r="N1603" s="44" t="s">
        <v>9073</v>
      </c>
      <c r="O1603" t="s">
        <v>9074</v>
      </c>
      <c r="P1603" s="15" t="s">
        <v>9075</v>
      </c>
      <c r="Q1603" s="4">
        <v>-2.36</v>
      </c>
      <c r="R1603" s="52" t="s">
        <v>10435</v>
      </c>
      <c r="S1603" s="52" t="s">
        <v>10435</v>
      </c>
      <c r="T1603" s="52" t="s">
        <v>10435</v>
      </c>
      <c r="U1603" s="52" t="s">
        <v>10435</v>
      </c>
      <c r="V1603" s="52" t="s">
        <v>10435</v>
      </c>
      <c r="W1603" s="52" t="s">
        <v>10435</v>
      </c>
      <c r="X1603" s="52" t="s">
        <v>10435</v>
      </c>
    </row>
    <row r="1604" spans="1:24" ht="15" customHeight="1" x14ac:dyDescent="0.2">
      <c r="A1604">
        <v>2272</v>
      </c>
      <c r="B1604" t="s">
        <v>22</v>
      </c>
      <c r="C1604" s="47">
        <v>876.16796580000005</v>
      </c>
      <c r="D1604" s="14">
        <f t="shared" si="50"/>
        <v>877.17524226677006</v>
      </c>
      <c r="E1604" s="13">
        <f t="shared" si="51"/>
        <v>875.16068933323004</v>
      </c>
      <c r="F1604" t="s">
        <v>9076</v>
      </c>
      <c r="H1604" t="s">
        <v>9076</v>
      </c>
      <c r="I1604" t="s">
        <v>9077</v>
      </c>
      <c r="J1604" t="s">
        <v>9078</v>
      </c>
      <c r="N1604" s="44" t="s">
        <v>9079</v>
      </c>
      <c r="O1604" t="s">
        <v>9080</v>
      </c>
      <c r="P1604" s="15" t="s">
        <v>9081</v>
      </c>
      <c r="Q1604" s="4">
        <v>-7.54</v>
      </c>
      <c r="R1604" s="52" t="s">
        <v>10435</v>
      </c>
      <c r="S1604" s="52" t="s">
        <v>10435</v>
      </c>
      <c r="T1604" s="52" t="s">
        <v>10435</v>
      </c>
      <c r="U1604" s="52" t="s">
        <v>10435</v>
      </c>
      <c r="V1604" s="52" t="s">
        <v>10435</v>
      </c>
      <c r="W1604" s="52" t="s">
        <v>10435</v>
      </c>
      <c r="X1604" s="52" t="s">
        <v>10435</v>
      </c>
    </row>
    <row r="1605" spans="1:24" ht="15" customHeight="1" x14ac:dyDescent="0.2">
      <c r="A1605">
        <v>2273</v>
      </c>
      <c r="B1605" t="s">
        <v>22</v>
      </c>
      <c r="C1605" s="47">
        <v>1373.2761286000002</v>
      </c>
      <c r="D1605" s="14">
        <f t="shared" si="50"/>
        <v>1374.2834050667702</v>
      </c>
      <c r="E1605" s="13">
        <f t="shared" si="51"/>
        <v>1372.2688521332302</v>
      </c>
      <c r="F1605" t="s">
        <v>9082</v>
      </c>
      <c r="H1605" t="s">
        <v>9082</v>
      </c>
      <c r="I1605" t="s">
        <v>9083</v>
      </c>
      <c r="J1605" t="s">
        <v>9084</v>
      </c>
      <c r="N1605" s="44" t="s">
        <v>9085</v>
      </c>
      <c r="O1605" t="s">
        <v>9086</v>
      </c>
      <c r="P1605" s="15" t="s">
        <v>9087</v>
      </c>
      <c r="Q1605" s="4">
        <v>-2.54</v>
      </c>
      <c r="R1605" s="52" t="s">
        <v>10435</v>
      </c>
      <c r="S1605" s="52" t="s">
        <v>10435</v>
      </c>
      <c r="T1605" s="52" t="s">
        <v>10435</v>
      </c>
      <c r="U1605" s="52" t="s">
        <v>10435</v>
      </c>
      <c r="V1605" s="52" t="s">
        <v>10435</v>
      </c>
      <c r="W1605" s="52" t="s">
        <v>10435</v>
      </c>
      <c r="X1605" s="52" t="s">
        <v>10435</v>
      </c>
    </row>
    <row r="1606" spans="1:24" ht="15" customHeight="1" x14ac:dyDescent="0.2">
      <c r="A1606">
        <v>2274</v>
      </c>
      <c r="B1606" t="s">
        <v>22</v>
      </c>
      <c r="C1606" s="47">
        <v>991.1142784000001</v>
      </c>
      <c r="D1606" s="14">
        <f t="shared" si="50"/>
        <v>992.12155486677011</v>
      </c>
      <c r="E1606" s="13">
        <f t="shared" si="51"/>
        <v>990.10700193323009</v>
      </c>
      <c r="F1606" t="s">
        <v>9088</v>
      </c>
      <c r="H1606" t="s">
        <v>9088</v>
      </c>
      <c r="I1606" t="s">
        <v>9089</v>
      </c>
      <c r="J1606" t="s">
        <v>9090</v>
      </c>
      <c r="N1606" s="44" t="s">
        <v>9091</v>
      </c>
      <c r="O1606" t="s">
        <v>9092</v>
      </c>
      <c r="P1606" s="15" t="s">
        <v>9093</v>
      </c>
      <c r="Q1606" s="4">
        <v>-8</v>
      </c>
      <c r="R1606" s="52" t="s">
        <v>10435</v>
      </c>
      <c r="S1606" s="52" t="s">
        <v>10435</v>
      </c>
      <c r="T1606" s="52" t="s">
        <v>10435</v>
      </c>
      <c r="U1606" s="52" t="s">
        <v>10435</v>
      </c>
      <c r="V1606" s="52" t="s">
        <v>10435</v>
      </c>
      <c r="W1606" s="52" t="s">
        <v>10435</v>
      </c>
      <c r="X1606" s="52" t="s">
        <v>10435</v>
      </c>
    </row>
    <row r="1607" spans="1:24" ht="15" customHeight="1" x14ac:dyDescent="0.2">
      <c r="A1607">
        <v>2275</v>
      </c>
      <c r="B1607" t="s">
        <v>22</v>
      </c>
      <c r="C1607" s="47">
        <v>1106.2040918000002</v>
      </c>
      <c r="D1607" s="14">
        <f t="shared" si="50"/>
        <v>1107.2113682667703</v>
      </c>
      <c r="E1607" s="13">
        <f t="shared" si="51"/>
        <v>1105.1968153332302</v>
      </c>
      <c r="F1607" t="s">
        <v>9094</v>
      </c>
      <c r="H1607" t="s">
        <v>9094</v>
      </c>
      <c r="I1607" t="s">
        <v>9095</v>
      </c>
      <c r="J1607" t="s">
        <v>9096</v>
      </c>
      <c r="N1607" s="44" t="s">
        <v>9097</v>
      </c>
      <c r="O1607" t="s">
        <v>9098</v>
      </c>
      <c r="P1607" s="15" t="s">
        <v>9099</v>
      </c>
      <c r="Q1607" s="4">
        <v>-8.98</v>
      </c>
      <c r="R1607" s="52" t="s">
        <v>10435</v>
      </c>
      <c r="S1607" s="52" t="s">
        <v>10435</v>
      </c>
      <c r="T1607" s="52" t="s">
        <v>10435</v>
      </c>
      <c r="U1607" s="52" t="s">
        <v>10435</v>
      </c>
      <c r="V1607" s="52" t="s">
        <v>10435</v>
      </c>
      <c r="W1607" s="52" t="s">
        <v>10435</v>
      </c>
      <c r="X1607" s="52" t="s">
        <v>10435</v>
      </c>
    </row>
    <row r="1608" spans="1:24" ht="15" customHeight="1" x14ac:dyDescent="0.2">
      <c r="A1608">
        <v>2276</v>
      </c>
      <c r="B1608" t="s">
        <v>22</v>
      </c>
      <c r="C1608" s="47">
        <v>838.11593319999997</v>
      </c>
      <c r="D1608" s="14">
        <f t="shared" si="50"/>
        <v>839.12320966676998</v>
      </c>
      <c r="E1608" s="13">
        <f t="shared" si="51"/>
        <v>837.10865673322996</v>
      </c>
      <c r="F1608" t="s">
        <v>9100</v>
      </c>
      <c r="H1608" t="s">
        <v>9100</v>
      </c>
      <c r="I1608" t="s">
        <v>9101</v>
      </c>
      <c r="J1608" t="s">
        <v>9102</v>
      </c>
      <c r="N1608" s="44" t="s">
        <v>9103</v>
      </c>
      <c r="O1608" t="s">
        <v>9104</v>
      </c>
      <c r="P1608" s="15" t="s">
        <v>9105</v>
      </c>
      <c r="Q1608" s="4">
        <v>-6.54</v>
      </c>
      <c r="R1608" s="52" t="s">
        <v>10435</v>
      </c>
      <c r="S1608" s="52" t="s">
        <v>10435</v>
      </c>
      <c r="T1608" s="52" t="s">
        <v>10435</v>
      </c>
      <c r="U1608" s="52" t="s">
        <v>10435</v>
      </c>
      <c r="V1608" s="52" t="s">
        <v>10435</v>
      </c>
      <c r="W1608" s="52" t="s">
        <v>10435</v>
      </c>
      <c r="X1608" s="52" t="s">
        <v>10435</v>
      </c>
    </row>
    <row r="1609" spans="1:24" ht="15" customHeight="1" x14ac:dyDescent="0.2">
      <c r="A1609">
        <v>2277</v>
      </c>
      <c r="B1609" t="s">
        <v>22</v>
      </c>
      <c r="C1609" s="47">
        <v>881.15813020000007</v>
      </c>
      <c r="D1609" s="14">
        <f t="shared" si="50"/>
        <v>882.16540666677008</v>
      </c>
      <c r="E1609" s="13">
        <f t="shared" si="51"/>
        <v>880.15085373323006</v>
      </c>
      <c r="F1609" t="s">
        <v>4667</v>
      </c>
      <c r="H1609" t="s">
        <v>4667</v>
      </c>
      <c r="I1609" t="s">
        <v>4668</v>
      </c>
      <c r="J1609" t="s">
        <v>9106</v>
      </c>
      <c r="N1609" s="44" t="s">
        <v>9107</v>
      </c>
      <c r="O1609" t="s">
        <v>9108</v>
      </c>
      <c r="P1609" s="15" t="s">
        <v>9109</v>
      </c>
      <c r="Q1609" s="4">
        <v>-9.64</v>
      </c>
      <c r="R1609" s="52" t="s">
        <v>10435</v>
      </c>
      <c r="S1609" s="52" t="s">
        <v>10435</v>
      </c>
      <c r="T1609" s="52" t="s">
        <v>10435</v>
      </c>
      <c r="U1609" s="52" t="s">
        <v>10435</v>
      </c>
      <c r="V1609" s="52" t="s">
        <v>10435</v>
      </c>
      <c r="W1609" s="52" t="s">
        <v>10435</v>
      </c>
      <c r="X1609" s="52" t="s">
        <v>10435</v>
      </c>
    </row>
    <row r="1610" spans="1:24" ht="15" customHeight="1" x14ac:dyDescent="0.2">
      <c r="A1610">
        <v>2278</v>
      </c>
      <c r="B1610" t="s">
        <v>22</v>
      </c>
      <c r="C1610" s="47">
        <v>903.13124800000003</v>
      </c>
      <c r="D1610" s="14">
        <f t="shared" si="50"/>
        <v>904.13852446677004</v>
      </c>
      <c r="E1610" s="13">
        <f t="shared" si="51"/>
        <v>902.12397153323002</v>
      </c>
      <c r="F1610" t="s">
        <v>5950</v>
      </c>
      <c r="H1610" t="s">
        <v>5950</v>
      </c>
      <c r="I1610" t="s">
        <v>9110</v>
      </c>
      <c r="J1610" t="s">
        <v>9111</v>
      </c>
      <c r="N1610" s="44" t="s">
        <v>9112</v>
      </c>
      <c r="O1610" t="s">
        <v>9113</v>
      </c>
      <c r="P1610" s="15" t="s">
        <v>9114</v>
      </c>
      <c r="Q1610" s="4">
        <v>-4.4800000000000004</v>
      </c>
      <c r="R1610" s="52" t="s">
        <v>10435</v>
      </c>
      <c r="S1610" s="52" t="s">
        <v>10435</v>
      </c>
      <c r="T1610" s="52" t="s">
        <v>10435</v>
      </c>
      <c r="U1610" s="52" t="s">
        <v>10435</v>
      </c>
      <c r="V1610" s="52" t="s">
        <v>10435</v>
      </c>
      <c r="W1610" s="52" t="s">
        <v>10435</v>
      </c>
      <c r="X1610" s="52" t="s">
        <v>10435</v>
      </c>
    </row>
    <row r="1611" spans="1:24" ht="15" customHeight="1" x14ac:dyDescent="0.2">
      <c r="A1611">
        <v>2279</v>
      </c>
      <c r="B1611" t="s">
        <v>22</v>
      </c>
      <c r="C1611" s="47">
        <v>1241.2765242</v>
      </c>
      <c r="D1611" s="14">
        <f t="shared" si="50"/>
        <v>1242.28380066677</v>
      </c>
      <c r="E1611" s="13">
        <f t="shared" si="51"/>
        <v>1240.26924773323</v>
      </c>
      <c r="F1611" t="s">
        <v>9115</v>
      </c>
      <c r="H1611" t="s">
        <v>9115</v>
      </c>
      <c r="I1611" t="s">
        <v>9116</v>
      </c>
      <c r="J1611" t="s">
        <v>9117</v>
      </c>
      <c r="N1611" s="44" t="s">
        <v>9118</v>
      </c>
      <c r="O1611" t="s">
        <v>9119</v>
      </c>
      <c r="P1611" s="15" t="s">
        <v>9120</v>
      </c>
      <c r="Q1611" s="4">
        <v>-1.54</v>
      </c>
      <c r="R1611" s="52" t="s">
        <v>10435</v>
      </c>
      <c r="S1611" s="52" t="s">
        <v>10435</v>
      </c>
      <c r="T1611" s="52" t="s">
        <v>10435</v>
      </c>
      <c r="U1611" s="52" t="s">
        <v>10435</v>
      </c>
      <c r="V1611" s="52" t="s">
        <v>10435</v>
      </c>
      <c r="W1611" s="52" t="s">
        <v>10435</v>
      </c>
      <c r="X1611" s="52" t="s">
        <v>10435</v>
      </c>
    </row>
    <row r="1612" spans="1:24" ht="15" customHeight="1" x14ac:dyDescent="0.2">
      <c r="A1612">
        <v>2280</v>
      </c>
      <c r="B1612" t="s">
        <v>22</v>
      </c>
      <c r="C1612" s="47">
        <v>940.17748419999998</v>
      </c>
      <c r="D1612" s="14">
        <f t="shared" si="50"/>
        <v>941.18476066676999</v>
      </c>
      <c r="E1612" s="13">
        <f t="shared" si="51"/>
        <v>939.17020773322997</v>
      </c>
      <c r="F1612" t="s">
        <v>9121</v>
      </c>
      <c r="H1612" t="s">
        <v>9121</v>
      </c>
      <c r="I1612" t="s">
        <v>9122</v>
      </c>
      <c r="J1612" t="s">
        <v>9123</v>
      </c>
      <c r="N1612" s="44" t="s">
        <v>9124</v>
      </c>
      <c r="O1612" t="s">
        <v>9125</v>
      </c>
      <c r="P1612" s="15" t="s">
        <v>9126</v>
      </c>
      <c r="Q1612" s="4">
        <v>-8.17</v>
      </c>
      <c r="R1612" s="52" t="s">
        <v>10435</v>
      </c>
      <c r="S1612" s="52" t="s">
        <v>10435</v>
      </c>
      <c r="T1612" s="52" t="s">
        <v>10435</v>
      </c>
      <c r="U1612" s="52" t="s">
        <v>10435</v>
      </c>
      <c r="V1612" s="52" t="s">
        <v>10435</v>
      </c>
      <c r="W1612" s="52" t="s">
        <v>10435</v>
      </c>
      <c r="X1612" s="52" t="s">
        <v>10435</v>
      </c>
    </row>
    <row r="1613" spans="1:24" ht="15" customHeight="1" x14ac:dyDescent="0.2">
      <c r="A1613">
        <v>2281</v>
      </c>
      <c r="B1613" t="s">
        <v>22</v>
      </c>
      <c r="C1613" s="47">
        <v>915.1676314</v>
      </c>
      <c r="D1613" s="14">
        <f t="shared" si="50"/>
        <v>916.17490786677001</v>
      </c>
      <c r="E1613" s="13">
        <f t="shared" si="51"/>
        <v>914.16035493323</v>
      </c>
      <c r="F1613" t="s">
        <v>1820</v>
      </c>
      <c r="H1613" t="s">
        <v>1820</v>
      </c>
      <c r="I1613" t="s">
        <v>9127</v>
      </c>
      <c r="J1613" t="s">
        <v>9128</v>
      </c>
      <c r="N1613" s="44" t="s">
        <v>9129</v>
      </c>
      <c r="O1613" t="s">
        <v>9130</v>
      </c>
      <c r="P1613" s="15" t="s">
        <v>9131</v>
      </c>
      <c r="Q1613" s="4">
        <v>-4.37</v>
      </c>
      <c r="R1613" s="52" t="s">
        <v>10435</v>
      </c>
      <c r="S1613" s="52" t="s">
        <v>10435</v>
      </c>
      <c r="T1613" s="52" t="s">
        <v>10435</v>
      </c>
      <c r="U1613" s="52" t="s">
        <v>10435</v>
      </c>
      <c r="V1613" s="52" t="s">
        <v>10435</v>
      </c>
      <c r="W1613" s="52" t="s">
        <v>10435</v>
      </c>
      <c r="X1613" s="52" t="s">
        <v>10435</v>
      </c>
    </row>
    <row r="1614" spans="1:24" ht="15" customHeight="1" x14ac:dyDescent="0.2">
      <c r="A1614">
        <v>2282</v>
      </c>
      <c r="B1614" t="s">
        <v>22</v>
      </c>
      <c r="C1614" s="47">
        <v>974.08510760000001</v>
      </c>
      <c r="D1614" s="14">
        <f t="shared" si="50"/>
        <v>975.09238406677002</v>
      </c>
      <c r="E1614" s="13">
        <f t="shared" si="51"/>
        <v>973.07783113323001</v>
      </c>
      <c r="F1614" t="s">
        <v>9132</v>
      </c>
      <c r="H1614" t="s">
        <v>9132</v>
      </c>
      <c r="I1614" t="s">
        <v>9133</v>
      </c>
      <c r="J1614" t="s">
        <v>9134</v>
      </c>
      <c r="N1614" s="44" t="s">
        <v>9135</v>
      </c>
      <c r="O1614" t="s">
        <v>9136</v>
      </c>
      <c r="P1614" s="15" t="s">
        <v>9137</v>
      </c>
      <c r="Q1614" s="4">
        <v>-7.71</v>
      </c>
      <c r="R1614" s="52" t="s">
        <v>10435</v>
      </c>
      <c r="S1614" s="52" t="s">
        <v>10435</v>
      </c>
      <c r="T1614" s="52" t="s">
        <v>10435</v>
      </c>
      <c r="U1614" s="52" t="s">
        <v>10435</v>
      </c>
      <c r="V1614" s="52" t="s">
        <v>10435</v>
      </c>
      <c r="W1614" s="52" t="s">
        <v>10435</v>
      </c>
      <c r="X1614" s="52" t="s">
        <v>10435</v>
      </c>
    </row>
    <row r="1615" spans="1:24" ht="15" customHeight="1" x14ac:dyDescent="0.2">
      <c r="A1615">
        <v>2283</v>
      </c>
      <c r="B1615" t="s">
        <v>22</v>
      </c>
      <c r="C1615" s="47">
        <v>1112.1393862</v>
      </c>
      <c r="D1615" s="14">
        <f t="shared" si="50"/>
        <v>1113.14666266677</v>
      </c>
      <c r="E1615" s="13">
        <f t="shared" si="51"/>
        <v>1111.13210973323</v>
      </c>
      <c r="F1615" t="s">
        <v>9138</v>
      </c>
      <c r="H1615" t="s">
        <v>9138</v>
      </c>
      <c r="I1615" t="s">
        <v>9139</v>
      </c>
      <c r="J1615" t="s">
        <v>9140</v>
      </c>
      <c r="N1615" s="44" t="s">
        <v>9141</v>
      </c>
      <c r="O1615" t="s">
        <v>9142</v>
      </c>
      <c r="P1615" s="15" t="s">
        <v>9143</v>
      </c>
      <c r="Q1615" s="4">
        <v>-3.61</v>
      </c>
      <c r="R1615" s="52" t="s">
        <v>10435</v>
      </c>
      <c r="S1615" s="52" t="s">
        <v>10435</v>
      </c>
      <c r="T1615" s="52" t="s">
        <v>10435</v>
      </c>
      <c r="U1615" s="52" t="s">
        <v>10435</v>
      </c>
      <c r="V1615" s="52" t="s">
        <v>10435</v>
      </c>
      <c r="W1615" s="52" t="s">
        <v>10435</v>
      </c>
      <c r="X1615" s="52" t="s">
        <v>10435</v>
      </c>
    </row>
    <row r="1616" spans="1:24" ht="15" customHeight="1" x14ac:dyDescent="0.2">
      <c r="A1616">
        <v>2284</v>
      </c>
      <c r="B1616" t="s">
        <v>22</v>
      </c>
      <c r="C1616" s="47">
        <v>938.23978460000001</v>
      </c>
      <c r="D1616" s="14">
        <f t="shared" si="50"/>
        <v>939.24706106677002</v>
      </c>
      <c r="E1616" s="13">
        <f t="shared" si="51"/>
        <v>937.23250813323</v>
      </c>
      <c r="F1616" t="s">
        <v>9144</v>
      </c>
      <c r="H1616" t="s">
        <v>9144</v>
      </c>
      <c r="I1616" t="s">
        <v>9145</v>
      </c>
      <c r="J1616" t="s">
        <v>9146</v>
      </c>
      <c r="N1616" s="44" t="s">
        <v>9147</v>
      </c>
      <c r="O1616" t="s">
        <v>9148</v>
      </c>
      <c r="P1616" s="15" t="s">
        <v>9149</v>
      </c>
      <c r="Q1616" s="4">
        <v>-7.6</v>
      </c>
      <c r="R1616" s="52" t="s">
        <v>10435</v>
      </c>
      <c r="S1616" s="52" t="s">
        <v>10435</v>
      </c>
      <c r="T1616" s="52" t="s">
        <v>10435</v>
      </c>
      <c r="U1616" s="52" t="s">
        <v>10435</v>
      </c>
      <c r="V1616" s="52" t="s">
        <v>10435</v>
      </c>
      <c r="W1616" s="52" t="s">
        <v>10435</v>
      </c>
      <c r="X1616" s="52" t="s">
        <v>10435</v>
      </c>
    </row>
    <row r="1617" spans="1:24" ht="15" customHeight="1" x14ac:dyDescent="0.2">
      <c r="A1617">
        <v>2285</v>
      </c>
      <c r="B1617" t="s">
        <v>22</v>
      </c>
      <c r="C1617" s="47">
        <v>1072.1042253999999</v>
      </c>
      <c r="D1617" s="14">
        <f t="shared" si="50"/>
        <v>1073.1115018667699</v>
      </c>
      <c r="E1617" s="13">
        <f t="shared" si="51"/>
        <v>1071.0969489332299</v>
      </c>
      <c r="F1617" t="s">
        <v>9150</v>
      </c>
      <c r="H1617" t="s">
        <v>9150</v>
      </c>
      <c r="I1617" t="s">
        <v>9151</v>
      </c>
      <c r="J1617" t="s">
        <v>9152</v>
      </c>
      <c r="N1617" s="44" t="s">
        <v>9153</v>
      </c>
      <c r="O1617" t="s">
        <v>9154</v>
      </c>
      <c r="P1617" s="15" t="s">
        <v>9155</v>
      </c>
      <c r="Q1617" s="4">
        <v>-5.29</v>
      </c>
      <c r="R1617" s="52" t="s">
        <v>10435</v>
      </c>
      <c r="S1617" s="52" t="s">
        <v>10435</v>
      </c>
      <c r="T1617" s="52" t="s">
        <v>10435</v>
      </c>
      <c r="U1617" s="52" t="s">
        <v>10435</v>
      </c>
      <c r="V1617" s="52" t="s">
        <v>10435</v>
      </c>
      <c r="W1617" s="52" t="s">
        <v>10435</v>
      </c>
      <c r="X1617" s="52" t="s">
        <v>10435</v>
      </c>
    </row>
    <row r="1618" spans="1:24" ht="15" customHeight="1" x14ac:dyDescent="0.2">
      <c r="A1618">
        <v>2286</v>
      </c>
      <c r="B1618" t="s">
        <v>22</v>
      </c>
      <c r="C1618" s="47">
        <v>938.26493499999992</v>
      </c>
      <c r="D1618" s="14">
        <f t="shared" si="50"/>
        <v>939.27221146676993</v>
      </c>
      <c r="E1618" s="13">
        <f t="shared" si="51"/>
        <v>937.25765853322991</v>
      </c>
      <c r="F1618" t="s">
        <v>9156</v>
      </c>
      <c r="H1618" t="s">
        <v>9156</v>
      </c>
      <c r="I1618" t="s">
        <v>9157</v>
      </c>
      <c r="J1618" t="s">
        <v>9158</v>
      </c>
      <c r="N1618" s="44" t="s">
        <v>9159</v>
      </c>
      <c r="O1618" t="s">
        <v>9160</v>
      </c>
      <c r="P1618" s="15" t="s">
        <v>9161</v>
      </c>
      <c r="Q1618" s="4">
        <v>-8.57</v>
      </c>
      <c r="R1618" s="52" t="s">
        <v>10435</v>
      </c>
      <c r="S1618" s="52" t="s">
        <v>10435</v>
      </c>
      <c r="T1618" s="52" t="s">
        <v>10435</v>
      </c>
      <c r="U1618" s="52" t="s">
        <v>10435</v>
      </c>
      <c r="V1618" s="52" t="s">
        <v>10435</v>
      </c>
      <c r="W1618" s="52" t="s">
        <v>10435</v>
      </c>
      <c r="X1618" s="52" t="s">
        <v>10435</v>
      </c>
    </row>
    <row r="1619" spans="1:24" ht="15" customHeight="1" x14ac:dyDescent="0.2">
      <c r="A1619">
        <v>2287</v>
      </c>
      <c r="B1619" t="s">
        <v>22</v>
      </c>
      <c r="C1619" s="47">
        <v>989.09862920000012</v>
      </c>
      <c r="D1619" s="14">
        <f t="shared" si="50"/>
        <v>990.10590566677013</v>
      </c>
      <c r="E1619" s="13">
        <f t="shared" si="51"/>
        <v>988.09135273323011</v>
      </c>
      <c r="F1619" t="s">
        <v>9162</v>
      </c>
      <c r="H1619" t="s">
        <v>9162</v>
      </c>
      <c r="I1619" t="s">
        <v>9163</v>
      </c>
      <c r="J1619" t="s">
        <v>9164</v>
      </c>
      <c r="N1619" s="44" t="s">
        <v>9165</v>
      </c>
      <c r="O1619" t="s">
        <v>9166</v>
      </c>
      <c r="P1619" s="15" t="s">
        <v>9167</v>
      </c>
      <c r="Q1619" s="4">
        <v>-7.72</v>
      </c>
      <c r="R1619" s="52" t="s">
        <v>10435</v>
      </c>
      <c r="S1619" s="52" t="s">
        <v>10435</v>
      </c>
      <c r="T1619" s="52" t="s">
        <v>10435</v>
      </c>
      <c r="U1619" s="52" t="s">
        <v>10435</v>
      </c>
      <c r="V1619" s="52" t="s">
        <v>10435</v>
      </c>
      <c r="W1619" s="52" t="s">
        <v>10435</v>
      </c>
      <c r="X1619" s="52" t="s">
        <v>10435</v>
      </c>
    </row>
    <row r="1620" spans="1:24" ht="15" customHeight="1" x14ac:dyDescent="0.2">
      <c r="A1620">
        <v>2288</v>
      </c>
      <c r="B1620" t="s">
        <v>22</v>
      </c>
      <c r="C1620" s="47">
        <v>1084.1840092000002</v>
      </c>
      <c r="D1620" s="14">
        <f t="shared" si="50"/>
        <v>1085.1912856667702</v>
      </c>
      <c r="E1620" s="13">
        <f t="shared" si="51"/>
        <v>1083.1767327332302</v>
      </c>
      <c r="F1620" t="s">
        <v>9168</v>
      </c>
      <c r="H1620" t="s">
        <v>9168</v>
      </c>
      <c r="I1620" t="s">
        <v>9169</v>
      </c>
      <c r="J1620" t="s">
        <v>9170</v>
      </c>
      <c r="N1620" s="44" t="s">
        <v>9171</v>
      </c>
      <c r="O1620" t="s">
        <v>9172</v>
      </c>
      <c r="P1620" s="15" t="s">
        <v>9173</v>
      </c>
      <c r="Q1620" s="4">
        <v>-2.13</v>
      </c>
      <c r="R1620" s="52" t="s">
        <v>10435</v>
      </c>
      <c r="S1620" s="52" t="s">
        <v>10435</v>
      </c>
      <c r="T1620" s="52" t="s">
        <v>10435</v>
      </c>
      <c r="U1620" s="52" t="s">
        <v>10435</v>
      </c>
      <c r="V1620" s="52" t="s">
        <v>10435</v>
      </c>
      <c r="W1620" s="52" t="s">
        <v>10435</v>
      </c>
      <c r="X1620" s="52" t="s">
        <v>10435</v>
      </c>
    </row>
    <row r="1621" spans="1:24" ht="15" customHeight="1" x14ac:dyDescent="0.2">
      <c r="A1621">
        <v>2289</v>
      </c>
      <c r="B1621" t="s">
        <v>22</v>
      </c>
      <c r="C1621" s="47">
        <v>1040.2000525999999</v>
      </c>
      <c r="D1621" s="14">
        <f t="shared" si="50"/>
        <v>1041.2073290667699</v>
      </c>
      <c r="E1621" s="13">
        <f t="shared" si="51"/>
        <v>1039.1927761332299</v>
      </c>
      <c r="F1621" t="s">
        <v>9174</v>
      </c>
      <c r="H1621" t="s">
        <v>9174</v>
      </c>
      <c r="I1621" t="s">
        <v>9175</v>
      </c>
      <c r="J1621" t="s">
        <v>9176</v>
      </c>
      <c r="N1621" s="44" t="s">
        <v>9177</v>
      </c>
      <c r="O1621" t="s">
        <v>9178</v>
      </c>
      <c r="P1621" s="15" t="s">
        <v>9179</v>
      </c>
      <c r="Q1621" s="4">
        <v>-9.16</v>
      </c>
      <c r="R1621" s="52" t="s">
        <v>10435</v>
      </c>
      <c r="S1621" s="52" t="s">
        <v>10435</v>
      </c>
      <c r="T1621" s="52" t="s">
        <v>10435</v>
      </c>
      <c r="U1621" s="52" t="s">
        <v>10435</v>
      </c>
      <c r="V1621" s="52" t="s">
        <v>10435</v>
      </c>
      <c r="W1621" s="52" t="s">
        <v>10435</v>
      </c>
      <c r="X1621" s="52" t="s">
        <v>10435</v>
      </c>
    </row>
    <row r="1622" spans="1:24" ht="15" customHeight="1" x14ac:dyDescent="0.2">
      <c r="A1622">
        <v>2290</v>
      </c>
      <c r="B1622" t="s">
        <v>22</v>
      </c>
      <c r="C1622" s="47">
        <v>957.18942859999993</v>
      </c>
      <c r="D1622" s="14">
        <f t="shared" si="50"/>
        <v>958.19670506676994</v>
      </c>
      <c r="E1622" s="13">
        <f t="shared" si="51"/>
        <v>956.18215213322992</v>
      </c>
      <c r="F1622" t="s">
        <v>6463</v>
      </c>
      <c r="H1622" t="s">
        <v>6463</v>
      </c>
      <c r="I1622" t="s">
        <v>9180</v>
      </c>
      <c r="J1622" t="s">
        <v>9181</v>
      </c>
      <c r="N1622" s="44" t="s">
        <v>9182</v>
      </c>
      <c r="O1622" t="s">
        <v>9183</v>
      </c>
      <c r="P1622" s="15" t="s">
        <v>9184</v>
      </c>
      <c r="Q1622" s="4">
        <v>-7.67</v>
      </c>
      <c r="R1622" s="52" t="s">
        <v>10435</v>
      </c>
      <c r="S1622" s="52" t="s">
        <v>10435</v>
      </c>
      <c r="T1622" s="52" t="s">
        <v>10435</v>
      </c>
      <c r="U1622" s="52" t="s">
        <v>10435</v>
      </c>
      <c r="V1622" s="52" t="s">
        <v>10435</v>
      </c>
      <c r="W1622" s="52" t="s">
        <v>10435</v>
      </c>
      <c r="X1622" s="52" t="s">
        <v>10435</v>
      </c>
    </row>
    <row r="1623" spans="1:24" ht="15" customHeight="1" x14ac:dyDescent="0.2">
      <c r="A1623">
        <v>2291</v>
      </c>
      <c r="B1623" t="s">
        <v>22</v>
      </c>
      <c r="C1623" s="47">
        <v>865.1883656</v>
      </c>
      <c r="D1623" s="14">
        <f t="shared" si="50"/>
        <v>866.19564206677001</v>
      </c>
      <c r="E1623" s="13">
        <f t="shared" si="51"/>
        <v>864.18108913322999</v>
      </c>
      <c r="F1623" t="s">
        <v>656</v>
      </c>
      <c r="H1623" t="s">
        <v>656</v>
      </c>
      <c r="I1623" t="s">
        <v>9185</v>
      </c>
      <c r="J1623" t="s">
        <v>9186</v>
      </c>
      <c r="N1623" s="44" t="s">
        <v>9187</v>
      </c>
      <c r="O1623" t="s">
        <v>9188</v>
      </c>
      <c r="P1623" s="15" t="s">
        <v>9189</v>
      </c>
      <c r="Q1623" s="4">
        <v>-4.05</v>
      </c>
      <c r="R1623" s="52" t="s">
        <v>10397</v>
      </c>
      <c r="S1623" s="52" t="s">
        <v>10406</v>
      </c>
      <c r="T1623" s="52" t="s">
        <v>10407</v>
      </c>
      <c r="U1623" s="52" t="s">
        <v>10408</v>
      </c>
      <c r="V1623" s="52" t="s">
        <v>10409</v>
      </c>
      <c r="W1623" s="52" t="s">
        <v>10417</v>
      </c>
      <c r="X1623" s="52" t="s">
        <v>10435</v>
      </c>
    </row>
    <row r="1624" spans="1:24" ht="15" customHeight="1" x14ac:dyDescent="0.2">
      <c r="A1624">
        <v>2292</v>
      </c>
      <c r="B1624" t="s">
        <v>22</v>
      </c>
      <c r="C1624" s="47">
        <v>1026.0744552000001</v>
      </c>
      <c r="D1624" s="14">
        <f t="shared" si="50"/>
        <v>1027.0817316667701</v>
      </c>
      <c r="E1624" s="13">
        <f t="shared" si="51"/>
        <v>1025.0671787332301</v>
      </c>
      <c r="F1624" t="s">
        <v>9190</v>
      </c>
      <c r="H1624" t="s">
        <v>9190</v>
      </c>
      <c r="I1624" t="s">
        <v>9191</v>
      </c>
      <c r="J1624" t="s">
        <v>9192</v>
      </c>
      <c r="N1624" s="44" t="s">
        <v>9193</v>
      </c>
      <c r="O1624" t="s">
        <v>9194</v>
      </c>
      <c r="P1624" s="15" t="s">
        <v>9195</v>
      </c>
      <c r="Q1624" s="4">
        <v>-8.5299999999999994</v>
      </c>
      <c r="R1624" s="52" t="s">
        <v>10435</v>
      </c>
      <c r="S1624" s="52" t="s">
        <v>10435</v>
      </c>
      <c r="T1624" s="52" t="s">
        <v>10435</v>
      </c>
      <c r="U1624" s="52" t="s">
        <v>10435</v>
      </c>
      <c r="V1624" s="52" t="s">
        <v>10435</v>
      </c>
      <c r="W1624" s="52" t="s">
        <v>10435</v>
      </c>
      <c r="X1624" s="52" t="s">
        <v>10435</v>
      </c>
    </row>
    <row r="1625" spans="1:24" ht="15" customHeight="1" x14ac:dyDescent="0.2">
      <c r="A1625">
        <v>2293</v>
      </c>
      <c r="B1625" t="s">
        <v>22</v>
      </c>
      <c r="C1625" s="47">
        <v>1368.3341102000002</v>
      </c>
      <c r="D1625" s="14">
        <f t="shared" si="50"/>
        <v>1369.3413866667702</v>
      </c>
      <c r="E1625" s="13">
        <f t="shared" si="51"/>
        <v>1367.3268337332302</v>
      </c>
      <c r="F1625" t="s">
        <v>9196</v>
      </c>
      <c r="H1625" t="s">
        <v>9196</v>
      </c>
      <c r="I1625" t="s">
        <v>9197</v>
      </c>
      <c r="J1625" t="s">
        <v>9198</v>
      </c>
      <c r="N1625" s="44" t="s">
        <v>9199</v>
      </c>
      <c r="O1625" t="s">
        <v>9200</v>
      </c>
      <c r="P1625" s="15" t="s">
        <v>9201</v>
      </c>
      <c r="Q1625" s="4">
        <v>-5.82</v>
      </c>
      <c r="R1625" s="52" t="s">
        <v>10435</v>
      </c>
      <c r="S1625" s="52" t="s">
        <v>10435</v>
      </c>
      <c r="T1625" s="52" t="s">
        <v>10435</v>
      </c>
      <c r="U1625" s="52" t="s">
        <v>10435</v>
      </c>
      <c r="V1625" s="52" t="s">
        <v>10435</v>
      </c>
      <c r="W1625" s="52" t="s">
        <v>10435</v>
      </c>
      <c r="X1625" s="52" t="s">
        <v>10435</v>
      </c>
    </row>
    <row r="1626" spans="1:24" ht="15" customHeight="1" x14ac:dyDescent="0.2">
      <c r="A1626">
        <v>2294</v>
      </c>
      <c r="B1626" t="s">
        <v>22</v>
      </c>
      <c r="C1626" s="47">
        <v>1163.2329470000002</v>
      </c>
      <c r="D1626" s="14">
        <f t="shared" si="50"/>
        <v>1164.2402234667702</v>
      </c>
      <c r="E1626" s="13">
        <f t="shared" si="51"/>
        <v>1162.2256705332302</v>
      </c>
      <c r="F1626" t="s">
        <v>9202</v>
      </c>
      <c r="H1626" t="s">
        <v>9202</v>
      </c>
      <c r="I1626" t="s">
        <v>9203</v>
      </c>
      <c r="J1626" t="s">
        <v>9204</v>
      </c>
      <c r="N1626" s="44" t="s">
        <v>9205</v>
      </c>
      <c r="O1626" t="s">
        <v>9206</v>
      </c>
      <c r="P1626" s="15" t="s">
        <v>9207</v>
      </c>
      <c r="Q1626" s="4">
        <v>-3.39</v>
      </c>
      <c r="R1626" s="52" t="s">
        <v>10435</v>
      </c>
      <c r="S1626" s="52" t="s">
        <v>10435</v>
      </c>
      <c r="T1626" s="52" t="s">
        <v>10435</v>
      </c>
      <c r="U1626" s="52" t="s">
        <v>10435</v>
      </c>
      <c r="V1626" s="52" t="s">
        <v>10435</v>
      </c>
      <c r="W1626" s="52" t="s">
        <v>10435</v>
      </c>
      <c r="X1626" s="52" t="s">
        <v>10435</v>
      </c>
    </row>
    <row r="1627" spans="1:24" ht="15" customHeight="1" x14ac:dyDescent="0.2">
      <c r="A1627">
        <v>2295</v>
      </c>
      <c r="B1627" t="s">
        <v>22</v>
      </c>
      <c r="C1627" s="47">
        <v>1368.1610572000002</v>
      </c>
      <c r="D1627" s="14">
        <f t="shared" si="50"/>
        <v>1369.1683336667702</v>
      </c>
      <c r="E1627" s="13">
        <f t="shared" si="51"/>
        <v>1367.1537807332302</v>
      </c>
      <c r="F1627" t="s">
        <v>9208</v>
      </c>
      <c r="H1627" t="s">
        <v>9208</v>
      </c>
      <c r="I1627" t="s">
        <v>9209</v>
      </c>
      <c r="J1627" t="s">
        <v>9210</v>
      </c>
      <c r="N1627" s="44" t="s">
        <v>9211</v>
      </c>
      <c r="O1627" t="s">
        <v>9212</v>
      </c>
      <c r="P1627" s="15" t="s">
        <v>9213</v>
      </c>
      <c r="Q1627" s="4">
        <v>-10.74</v>
      </c>
      <c r="R1627" s="52" t="s">
        <v>10435</v>
      </c>
      <c r="S1627" s="52" t="s">
        <v>10435</v>
      </c>
      <c r="T1627" s="52" t="s">
        <v>10435</v>
      </c>
      <c r="U1627" s="52" t="s">
        <v>10435</v>
      </c>
      <c r="V1627" s="52" t="s">
        <v>10435</v>
      </c>
      <c r="W1627" s="52" t="s">
        <v>10435</v>
      </c>
      <c r="X1627" s="52" t="s">
        <v>10435</v>
      </c>
    </row>
    <row r="1628" spans="1:24" ht="15" customHeight="1" x14ac:dyDescent="0.2">
      <c r="A1628">
        <v>2296</v>
      </c>
      <c r="B1628" t="s">
        <v>22</v>
      </c>
      <c r="C1628" s="47">
        <v>924.22413540000002</v>
      </c>
      <c r="D1628" s="14">
        <f t="shared" si="50"/>
        <v>925.23141186677003</v>
      </c>
      <c r="E1628" s="13">
        <f t="shared" si="51"/>
        <v>923.21685893323001</v>
      </c>
      <c r="F1628" t="s">
        <v>9214</v>
      </c>
      <c r="H1628" t="s">
        <v>9214</v>
      </c>
      <c r="I1628" t="s">
        <v>9215</v>
      </c>
      <c r="J1628" t="s">
        <v>9216</v>
      </c>
      <c r="N1628" s="44" t="s">
        <v>9217</v>
      </c>
      <c r="O1628" t="s">
        <v>9218</v>
      </c>
      <c r="P1628" s="15" t="s">
        <v>9219</v>
      </c>
      <c r="Q1628" s="4">
        <v>-8.0500000000000007</v>
      </c>
      <c r="R1628" s="52" t="s">
        <v>10435</v>
      </c>
      <c r="S1628" s="52" t="s">
        <v>10435</v>
      </c>
      <c r="T1628" s="52" t="s">
        <v>10435</v>
      </c>
      <c r="U1628" s="52" t="s">
        <v>10435</v>
      </c>
      <c r="V1628" s="52" t="s">
        <v>10435</v>
      </c>
      <c r="W1628" s="52" t="s">
        <v>10435</v>
      </c>
      <c r="X1628" s="52" t="s">
        <v>10435</v>
      </c>
    </row>
    <row r="1629" spans="1:24" ht="15" customHeight="1" x14ac:dyDescent="0.2">
      <c r="A1629">
        <v>2297</v>
      </c>
      <c r="B1629" t="s">
        <v>22</v>
      </c>
      <c r="C1629" s="47">
        <v>969.07085460000008</v>
      </c>
      <c r="D1629" s="14">
        <f t="shared" si="50"/>
        <v>970.07813106677008</v>
      </c>
      <c r="E1629" s="13">
        <f t="shared" si="51"/>
        <v>968.06357813323007</v>
      </c>
      <c r="F1629" t="s">
        <v>9220</v>
      </c>
      <c r="H1629" t="s">
        <v>9220</v>
      </c>
      <c r="I1629" t="s">
        <v>9221</v>
      </c>
      <c r="J1629" t="s">
        <v>9222</v>
      </c>
      <c r="N1629" s="44" t="s">
        <v>9223</v>
      </c>
      <c r="O1629" t="s">
        <v>9224</v>
      </c>
      <c r="P1629" s="15" t="s">
        <v>9225</v>
      </c>
      <c r="Q1629" s="4">
        <v>-11.22</v>
      </c>
      <c r="R1629" s="52" t="s">
        <v>10435</v>
      </c>
      <c r="S1629" s="52" t="s">
        <v>10435</v>
      </c>
      <c r="T1629" s="52" t="s">
        <v>10435</v>
      </c>
      <c r="U1629" s="52" t="s">
        <v>10435</v>
      </c>
      <c r="V1629" s="52" t="s">
        <v>10435</v>
      </c>
      <c r="W1629" s="52" t="s">
        <v>10435</v>
      </c>
      <c r="X1629" s="52" t="s">
        <v>10435</v>
      </c>
    </row>
    <row r="1630" spans="1:24" ht="15" customHeight="1" x14ac:dyDescent="0.2">
      <c r="A1630">
        <v>2298</v>
      </c>
      <c r="B1630" t="s">
        <v>22</v>
      </c>
      <c r="C1630" s="47">
        <v>1079.1851724000001</v>
      </c>
      <c r="D1630" s="14">
        <f t="shared" si="50"/>
        <v>1080.1924488667701</v>
      </c>
      <c r="E1630" s="13">
        <f t="shared" si="51"/>
        <v>1078.17789593323</v>
      </c>
      <c r="F1630" t="s">
        <v>9226</v>
      </c>
      <c r="H1630" t="s">
        <v>9226</v>
      </c>
      <c r="I1630" t="s">
        <v>9227</v>
      </c>
      <c r="J1630" t="s">
        <v>9228</v>
      </c>
      <c r="N1630" s="44" t="s">
        <v>9229</v>
      </c>
      <c r="O1630" t="s">
        <v>9230</v>
      </c>
      <c r="P1630" s="15" t="s">
        <v>9231</v>
      </c>
      <c r="Q1630" s="4">
        <v>-7.63</v>
      </c>
      <c r="R1630" s="52" t="s">
        <v>10435</v>
      </c>
      <c r="S1630" s="52" t="s">
        <v>10435</v>
      </c>
      <c r="T1630" s="52" t="s">
        <v>10435</v>
      </c>
      <c r="U1630" s="52" t="s">
        <v>10435</v>
      </c>
      <c r="V1630" s="52" t="s">
        <v>10435</v>
      </c>
      <c r="W1630" s="52" t="s">
        <v>10435</v>
      </c>
      <c r="X1630" s="52" t="s">
        <v>10435</v>
      </c>
    </row>
    <row r="1631" spans="1:24" ht="15" customHeight="1" x14ac:dyDescent="0.2">
      <c r="A1631">
        <v>2299</v>
      </c>
      <c r="B1631" t="s">
        <v>22</v>
      </c>
      <c r="C1631" s="47">
        <v>1005.3084742</v>
      </c>
      <c r="D1631" s="14">
        <f t="shared" si="50"/>
        <v>1006.31575066677</v>
      </c>
      <c r="E1631" s="13">
        <f t="shared" si="51"/>
        <v>1004.30119773323</v>
      </c>
      <c r="F1631" t="s">
        <v>9232</v>
      </c>
      <c r="H1631" t="s">
        <v>9232</v>
      </c>
      <c r="I1631" t="s">
        <v>9233</v>
      </c>
      <c r="J1631" t="s">
        <v>9234</v>
      </c>
      <c r="N1631" s="44" t="s">
        <v>9235</v>
      </c>
      <c r="O1631" t="s">
        <v>9236</v>
      </c>
      <c r="P1631" s="15" t="s">
        <v>9237</v>
      </c>
      <c r="Q1631" s="4">
        <v>-0.56000000000000005</v>
      </c>
      <c r="R1631" s="52" t="s">
        <v>10397</v>
      </c>
      <c r="S1631" s="52" t="s">
        <v>10406</v>
      </c>
      <c r="T1631" s="52" t="s">
        <v>10407</v>
      </c>
      <c r="U1631" s="52" t="s">
        <v>10408</v>
      </c>
      <c r="V1631" s="52" t="s">
        <v>10409</v>
      </c>
      <c r="W1631" s="52" t="s">
        <v>10416</v>
      </c>
      <c r="X1631" s="52" t="s">
        <v>10429</v>
      </c>
    </row>
    <row r="1632" spans="1:24" ht="15" customHeight="1" x14ac:dyDescent="0.2">
      <c r="A1632">
        <v>2300</v>
      </c>
      <c r="B1632" t="s">
        <v>22</v>
      </c>
      <c r="C1632" s="47">
        <v>1536.3773348000002</v>
      </c>
      <c r="D1632" s="14">
        <f t="shared" si="50"/>
        <v>1537.3846112667702</v>
      </c>
      <c r="E1632" s="13">
        <f t="shared" si="51"/>
        <v>1535.3700583332302</v>
      </c>
      <c r="F1632" t="s">
        <v>9238</v>
      </c>
      <c r="H1632" t="s">
        <v>9238</v>
      </c>
      <c r="I1632" t="s">
        <v>9239</v>
      </c>
      <c r="J1632" t="s">
        <v>9240</v>
      </c>
      <c r="N1632" s="44" t="s">
        <v>9241</v>
      </c>
      <c r="O1632" t="s">
        <v>9242</v>
      </c>
      <c r="P1632" s="15" t="s">
        <v>9243</v>
      </c>
      <c r="Q1632" s="4">
        <v>-2.71</v>
      </c>
      <c r="R1632" s="52" t="s">
        <v>10435</v>
      </c>
      <c r="S1632" s="52" t="s">
        <v>10435</v>
      </c>
      <c r="T1632" s="52" t="s">
        <v>10435</v>
      </c>
      <c r="U1632" s="52" t="s">
        <v>10435</v>
      </c>
      <c r="V1632" s="52" t="s">
        <v>10435</v>
      </c>
      <c r="W1632" s="52" t="s">
        <v>10435</v>
      </c>
      <c r="X1632" s="52" t="s">
        <v>10435</v>
      </c>
    </row>
    <row r="1633" spans="1:24" ht="15" customHeight="1" x14ac:dyDescent="0.2">
      <c r="A1633">
        <v>2301</v>
      </c>
      <c r="B1633" t="s">
        <v>22</v>
      </c>
      <c r="C1633" s="47">
        <v>1171.1796528</v>
      </c>
      <c r="D1633" s="14">
        <f t="shared" si="50"/>
        <v>1172.18692926677</v>
      </c>
      <c r="E1633" s="13">
        <f t="shared" si="51"/>
        <v>1170.17237633323</v>
      </c>
      <c r="F1633" t="s">
        <v>9244</v>
      </c>
      <c r="H1633" t="s">
        <v>9244</v>
      </c>
      <c r="I1633" t="s">
        <v>9245</v>
      </c>
      <c r="J1633" t="s">
        <v>9246</v>
      </c>
      <c r="N1633" s="44" t="s">
        <v>9247</v>
      </c>
      <c r="O1633" t="s">
        <v>9248</v>
      </c>
      <c r="P1633" s="15" t="s">
        <v>9249</v>
      </c>
      <c r="Q1633" s="4">
        <v>-1.68</v>
      </c>
      <c r="R1633" s="52" t="s">
        <v>10435</v>
      </c>
      <c r="S1633" s="52" t="s">
        <v>10435</v>
      </c>
      <c r="T1633" s="52" t="s">
        <v>10435</v>
      </c>
      <c r="U1633" s="52" t="s">
        <v>10435</v>
      </c>
      <c r="V1633" s="52" t="s">
        <v>10435</v>
      </c>
      <c r="W1633" s="52" t="s">
        <v>10435</v>
      </c>
      <c r="X1633" s="52" t="s">
        <v>10435</v>
      </c>
    </row>
    <row r="1634" spans="1:24" ht="15" customHeight="1" x14ac:dyDescent="0.2">
      <c r="A1634">
        <v>2302</v>
      </c>
      <c r="B1634" t="s">
        <v>22</v>
      </c>
      <c r="C1634" s="47">
        <v>881.15813020000007</v>
      </c>
      <c r="D1634" s="14">
        <f t="shared" si="50"/>
        <v>882.16540666677008</v>
      </c>
      <c r="E1634" s="13">
        <f t="shared" si="51"/>
        <v>880.15085373323006</v>
      </c>
      <c r="F1634" t="s">
        <v>4667</v>
      </c>
      <c r="H1634" t="s">
        <v>4667</v>
      </c>
      <c r="I1634" t="s">
        <v>9250</v>
      </c>
      <c r="J1634" t="s">
        <v>9251</v>
      </c>
      <c r="N1634" s="44" t="s">
        <v>9252</v>
      </c>
      <c r="O1634" t="s">
        <v>9253</v>
      </c>
      <c r="P1634" s="15" t="s">
        <v>9254</v>
      </c>
      <c r="Q1634" s="4">
        <v>-6.79</v>
      </c>
      <c r="R1634" s="52" t="s">
        <v>10435</v>
      </c>
      <c r="S1634" s="52" t="s">
        <v>10435</v>
      </c>
      <c r="T1634" s="52" t="s">
        <v>10435</v>
      </c>
      <c r="U1634" s="52" t="s">
        <v>10435</v>
      </c>
      <c r="V1634" s="52" t="s">
        <v>10435</v>
      </c>
      <c r="W1634" s="52" t="s">
        <v>10435</v>
      </c>
      <c r="X1634" s="52" t="s">
        <v>10435</v>
      </c>
    </row>
    <row r="1635" spans="1:24" ht="15" customHeight="1" x14ac:dyDescent="0.2">
      <c r="A1635">
        <v>2303</v>
      </c>
      <c r="B1635" t="s">
        <v>22</v>
      </c>
      <c r="C1635" s="47">
        <v>927.20401479999998</v>
      </c>
      <c r="D1635" s="14">
        <f t="shared" si="50"/>
        <v>928.21129126676999</v>
      </c>
      <c r="E1635" s="13">
        <f t="shared" si="51"/>
        <v>926.19673833322997</v>
      </c>
      <c r="F1635" t="s">
        <v>9255</v>
      </c>
      <c r="H1635" t="s">
        <v>9255</v>
      </c>
      <c r="I1635" t="s">
        <v>9256</v>
      </c>
      <c r="J1635" t="s">
        <v>9257</v>
      </c>
      <c r="N1635" s="44" t="s">
        <v>9258</v>
      </c>
      <c r="O1635" t="s">
        <v>9259</v>
      </c>
      <c r="P1635" s="15" t="s">
        <v>9260</v>
      </c>
      <c r="Q1635" s="4">
        <v>-2.76</v>
      </c>
      <c r="R1635" s="52" t="s">
        <v>10435</v>
      </c>
      <c r="S1635" s="52" t="s">
        <v>10435</v>
      </c>
      <c r="T1635" s="52" t="s">
        <v>10435</v>
      </c>
      <c r="U1635" s="52" t="s">
        <v>10435</v>
      </c>
      <c r="V1635" s="52" t="s">
        <v>10435</v>
      </c>
      <c r="W1635" s="52" t="s">
        <v>10435</v>
      </c>
      <c r="X1635" s="52" t="s">
        <v>10435</v>
      </c>
    </row>
    <row r="1636" spans="1:24" ht="15" customHeight="1" x14ac:dyDescent="0.2">
      <c r="A1636">
        <v>2304</v>
      </c>
      <c r="B1636" t="s">
        <v>22</v>
      </c>
      <c r="C1636" s="47">
        <v>1564.2958308000002</v>
      </c>
      <c r="D1636" s="14">
        <f t="shared" si="50"/>
        <v>1565.3031072667702</v>
      </c>
      <c r="E1636" s="13">
        <f t="shared" si="51"/>
        <v>1563.2885543332302</v>
      </c>
      <c r="F1636" t="s">
        <v>9261</v>
      </c>
      <c r="H1636" t="s">
        <v>9261</v>
      </c>
      <c r="I1636" t="s">
        <v>9262</v>
      </c>
      <c r="J1636" t="s">
        <v>9263</v>
      </c>
      <c r="N1636" s="44" t="s">
        <v>9264</v>
      </c>
      <c r="O1636" t="s">
        <v>9265</v>
      </c>
      <c r="P1636" s="15" t="s">
        <v>9266</v>
      </c>
      <c r="Q1636" s="4">
        <v>-8.83</v>
      </c>
      <c r="R1636" s="52" t="s">
        <v>10435</v>
      </c>
      <c r="S1636" s="52" t="s">
        <v>10435</v>
      </c>
      <c r="T1636" s="52" t="s">
        <v>10435</v>
      </c>
      <c r="U1636" s="52" t="s">
        <v>10435</v>
      </c>
      <c r="V1636" s="52" t="s">
        <v>10435</v>
      </c>
      <c r="W1636" s="52" t="s">
        <v>10435</v>
      </c>
      <c r="X1636" s="52" t="s">
        <v>10435</v>
      </c>
    </row>
    <row r="1637" spans="1:24" ht="15" customHeight="1" x14ac:dyDescent="0.2">
      <c r="A1637">
        <v>2305</v>
      </c>
      <c r="B1637" t="s">
        <v>22</v>
      </c>
      <c r="C1637" s="47">
        <v>957.18942859999993</v>
      </c>
      <c r="D1637" s="14">
        <f t="shared" si="50"/>
        <v>958.19670506676994</v>
      </c>
      <c r="E1637" s="13">
        <f t="shared" si="51"/>
        <v>956.18215213322992</v>
      </c>
      <c r="F1637" t="s">
        <v>6463</v>
      </c>
      <c r="H1637" t="s">
        <v>6463</v>
      </c>
      <c r="I1637" t="s">
        <v>9267</v>
      </c>
      <c r="J1637" t="s">
        <v>9268</v>
      </c>
      <c r="N1637" s="44" t="s">
        <v>9269</v>
      </c>
      <c r="O1637" t="s">
        <v>9270</v>
      </c>
      <c r="P1637" s="15" t="s">
        <v>9271</v>
      </c>
      <c r="Q1637" s="4">
        <v>-5.14</v>
      </c>
      <c r="R1637" s="52" t="s">
        <v>10435</v>
      </c>
      <c r="S1637" s="52" t="s">
        <v>10435</v>
      </c>
      <c r="T1637" s="52" t="s">
        <v>10435</v>
      </c>
      <c r="U1637" s="52" t="s">
        <v>10435</v>
      </c>
      <c r="V1637" s="52" t="s">
        <v>10435</v>
      </c>
      <c r="W1637" s="52" t="s">
        <v>10435</v>
      </c>
      <c r="X1637" s="52" t="s">
        <v>10435</v>
      </c>
    </row>
    <row r="1638" spans="1:24" ht="15" customHeight="1" x14ac:dyDescent="0.2">
      <c r="A1638">
        <v>2306</v>
      </c>
      <c r="B1638" t="s">
        <v>22</v>
      </c>
      <c r="C1638" s="47">
        <v>940.19926420000002</v>
      </c>
      <c r="D1638" s="14">
        <f t="shared" si="50"/>
        <v>941.20654066677002</v>
      </c>
      <c r="E1638" s="13">
        <f t="shared" si="51"/>
        <v>939.19198773323001</v>
      </c>
      <c r="F1638" t="s">
        <v>2334</v>
      </c>
      <c r="H1638" t="s">
        <v>2334</v>
      </c>
      <c r="I1638" t="s">
        <v>9272</v>
      </c>
      <c r="J1638" t="s">
        <v>9273</v>
      </c>
      <c r="N1638" s="44" t="s">
        <v>9274</v>
      </c>
      <c r="O1638" t="s">
        <v>9275</v>
      </c>
      <c r="P1638" s="15" t="s">
        <v>9276</v>
      </c>
      <c r="Q1638" s="4">
        <v>-6.12</v>
      </c>
      <c r="R1638" s="52" t="s">
        <v>10435</v>
      </c>
      <c r="S1638" s="52" t="s">
        <v>10435</v>
      </c>
      <c r="T1638" s="52" t="s">
        <v>10435</v>
      </c>
      <c r="U1638" s="52" t="s">
        <v>10435</v>
      </c>
      <c r="V1638" s="52" t="s">
        <v>10435</v>
      </c>
      <c r="W1638" s="52" t="s">
        <v>10435</v>
      </c>
      <c r="X1638" s="52" t="s">
        <v>10435</v>
      </c>
    </row>
    <row r="1639" spans="1:24" ht="15" customHeight="1" x14ac:dyDescent="0.2">
      <c r="A1639">
        <v>2307</v>
      </c>
      <c r="B1639" t="s">
        <v>22</v>
      </c>
      <c r="C1639" s="47">
        <v>894.2149134</v>
      </c>
      <c r="D1639" s="14">
        <f t="shared" si="50"/>
        <v>895.22218986677001</v>
      </c>
      <c r="E1639" s="13">
        <f t="shared" si="51"/>
        <v>893.20763693322999</v>
      </c>
      <c r="F1639" t="s">
        <v>9277</v>
      </c>
      <c r="H1639" t="s">
        <v>9277</v>
      </c>
      <c r="I1639" t="s">
        <v>9278</v>
      </c>
      <c r="J1639" t="s">
        <v>9279</v>
      </c>
      <c r="N1639" s="44" t="s">
        <v>9280</v>
      </c>
      <c r="O1639" t="s">
        <v>9281</v>
      </c>
      <c r="P1639" s="15" t="s">
        <v>9282</v>
      </c>
      <c r="Q1639" s="4">
        <v>-6.51</v>
      </c>
      <c r="R1639" s="52" t="s">
        <v>10435</v>
      </c>
      <c r="S1639" s="52" t="s">
        <v>10435</v>
      </c>
      <c r="T1639" s="52" t="s">
        <v>10435</v>
      </c>
      <c r="U1639" s="52" t="s">
        <v>10435</v>
      </c>
      <c r="V1639" s="52" t="s">
        <v>10435</v>
      </c>
      <c r="W1639" s="52" t="s">
        <v>10435</v>
      </c>
      <c r="X1639" s="52" t="s">
        <v>10435</v>
      </c>
    </row>
    <row r="1640" spans="1:24" ht="15" customHeight="1" x14ac:dyDescent="0.2">
      <c r="A1640">
        <v>2308</v>
      </c>
      <c r="B1640" t="s">
        <v>22</v>
      </c>
      <c r="C1640" s="47">
        <v>955.14729140000009</v>
      </c>
      <c r="D1640" s="14">
        <f t="shared" si="50"/>
        <v>956.15456786677009</v>
      </c>
      <c r="E1640" s="13">
        <f t="shared" si="51"/>
        <v>954.14001493323008</v>
      </c>
      <c r="F1640" t="s">
        <v>9283</v>
      </c>
      <c r="H1640" t="s">
        <v>9283</v>
      </c>
      <c r="I1640" t="s">
        <v>9284</v>
      </c>
      <c r="J1640" t="s">
        <v>9285</v>
      </c>
      <c r="N1640" s="44" t="s">
        <v>9286</v>
      </c>
      <c r="O1640" t="s">
        <v>9287</v>
      </c>
      <c r="P1640" s="15" t="s">
        <v>9288</v>
      </c>
      <c r="Q1640" s="4">
        <v>-6.72</v>
      </c>
      <c r="R1640" s="52" t="s">
        <v>10435</v>
      </c>
      <c r="S1640" s="52" t="s">
        <v>10435</v>
      </c>
      <c r="T1640" s="52" t="s">
        <v>10435</v>
      </c>
      <c r="U1640" s="52" t="s">
        <v>10435</v>
      </c>
      <c r="V1640" s="52" t="s">
        <v>10435</v>
      </c>
      <c r="W1640" s="52" t="s">
        <v>10435</v>
      </c>
      <c r="X1640" s="52" t="s">
        <v>10435</v>
      </c>
    </row>
    <row r="1641" spans="1:24" ht="15" customHeight="1" x14ac:dyDescent="0.2">
      <c r="A1641">
        <v>2309</v>
      </c>
      <c r="B1641" t="s">
        <v>22</v>
      </c>
      <c r="C1641" s="47">
        <v>865.15198220000002</v>
      </c>
      <c r="D1641" s="14">
        <f t="shared" si="50"/>
        <v>866.15925866677003</v>
      </c>
      <c r="E1641" s="13">
        <f t="shared" si="51"/>
        <v>864.14470573323001</v>
      </c>
      <c r="F1641" t="s">
        <v>651</v>
      </c>
      <c r="H1641" t="s">
        <v>651</v>
      </c>
      <c r="I1641" t="s">
        <v>9289</v>
      </c>
      <c r="J1641" t="s">
        <v>9290</v>
      </c>
      <c r="N1641" s="44" t="s">
        <v>9291</v>
      </c>
      <c r="O1641" t="s">
        <v>9292</v>
      </c>
      <c r="P1641" s="15" t="s">
        <v>9293</v>
      </c>
      <c r="Q1641" s="4">
        <v>-4.16</v>
      </c>
      <c r="R1641" s="52" t="s">
        <v>10435</v>
      </c>
      <c r="S1641" s="52" t="s">
        <v>10435</v>
      </c>
      <c r="T1641" s="52" t="s">
        <v>10435</v>
      </c>
      <c r="U1641" s="52" t="s">
        <v>10435</v>
      </c>
      <c r="V1641" s="52" t="s">
        <v>10435</v>
      </c>
      <c r="W1641" s="52" t="s">
        <v>10435</v>
      </c>
      <c r="X1641" s="52" t="s">
        <v>10435</v>
      </c>
    </row>
    <row r="1642" spans="1:24" ht="15" customHeight="1" x14ac:dyDescent="0.2">
      <c r="A1642">
        <v>2310</v>
      </c>
      <c r="B1642" t="s">
        <v>22</v>
      </c>
      <c r="C1642" s="47">
        <v>938.16836000000001</v>
      </c>
      <c r="D1642" s="14">
        <f t="shared" si="50"/>
        <v>939.17563646677002</v>
      </c>
      <c r="E1642" s="13">
        <f t="shared" si="51"/>
        <v>937.16108353323</v>
      </c>
      <c r="F1642" t="s">
        <v>9294</v>
      </c>
      <c r="H1642" t="s">
        <v>9294</v>
      </c>
      <c r="I1642" t="s">
        <v>9295</v>
      </c>
      <c r="J1642" t="s">
        <v>9296</v>
      </c>
      <c r="N1642" s="44" t="s">
        <v>9297</v>
      </c>
      <c r="O1642" t="s">
        <v>9298</v>
      </c>
      <c r="P1642" s="15" t="s">
        <v>9299</v>
      </c>
      <c r="Q1642" s="4">
        <v>-6.81</v>
      </c>
      <c r="R1642" s="52" t="s">
        <v>10435</v>
      </c>
      <c r="S1642" s="52" t="s">
        <v>10435</v>
      </c>
      <c r="T1642" s="52" t="s">
        <v>10435</v>
      </c>
      <c r="U1642" s="52" t="s">
        <v>10435</v>
      </c>
      <c r="V1642" s="52" t="s">
        <v>10435</v>
      </c>
      <c r="W1642" s="52" t="s">
        <v>10435</v>
      </c>
      <c r="X1642" s="52" t="s">
        <v>10435</v>
      </c>
    </row>
    <row r="1643" spans="1:24" ht="15" customHeight="1" x14ac:dyDescent="0.2">
      <c r="A1643">
        <v>2311</v>
      </c>
      <c r="B1643" t="s">
        <v>22</v>
      </c>
      <c r="C1643" s="47">
        <v>929.14689720000001</v>
      </c>
      <c r="D1643" s="14">
        <f t="shared" si="50"/>
        <v>930.15417366677002</v>
      </c>
      <c r="E1643" s="13">
        <f t="shared" si="51"/>
        <v>928.13962073323</v>
      </c>
      <c r="F1643" t="s">
        <v>2123</v>
      </c>
      <c r="H1643" t="s">
        <v>2123</v>
      </c>
      <c r="I1643" t="s">
        <v>9300</v>
      </c>
      <c r="J1643" t="s">
        <v>9301</v>
      </c>
      <c r="N1643" s="44" t="s">
        <v>9302</v>
      </c>
      <c r="O1643" t="s">
        <v>9303</v>
      </c>
      <c r="P1643" s="15" t="s">
        <v>9304</v>
      </c>
      <c r="Q1643" s="4">
        <v>-4.3600000000000003</v>
      </c>
      <c r="R1643" s="52" t="s">
        <v>10435</v>
      </c>
      <c r="S1643" s="52" t="s">
        <v>10435</v>
      </c>
      <c r="T1643" s="52" t="s">
        <v>10435</v>
      </c>
      <c r="U1643" s="52" t="s">
        <v>10435</v>
      </c>
      <c r="V1643" s="52" t="s">
        <v>10435</v>
      </c>
      <c r="W1643" s="52" t="s">
        <v>10435</v>
      </c>
      <c r="X1643" s="52" t="s">
        <v>10435</v>
      </c>
    </row>
    <row r="1644" spans="1:24" ht="15" customHeight="1" x14ac:dyDescent="0.2">
      <c r="A1644">
        <v>2312</v>
      </c>
      <c r="B1644" t="s">
        <v>22</v>
      </c>
      <c r="C1644" s="47">
        <v>1126.2398208000002</v>
      </c>
      <c r="D1644" s="14">
        <f t="shared" si="50"/>
        <v>1127.2470972667702</v>
      </c>
      <c r="E1644" s="13">
        <f t="shared" si="51"/>
        <v>1125.2325443332302</v>
      </c>
      <c r="F1644" t="s">
        <v>9305</v>
      </c>
      <c r="H1644" t="s">
        <v>9305</v>
      </c>
      <c r="I1644" t="s">
        <v>9306</v>
      </c>
      <c r="J1644" t="s">
        <v>9307</v>
      </c>
      <c r="N1644" s="44" t="s">
        <v>9308</v>
      </c>
      <c r="O1644" t="s">
        <v>9309</v>
      </c>
      <c r="P1644" s="15" t="s">
        <v>9310</v>
      </c>
      <c r="Q1644" s="4">
        <v>-6.73</v>
      </c>
      <c r="R1644" s="52" t="s">
        <v>10435</v>
      </c>
      <c r="S1644" s="52" t="s">
        <v>10435</v>
      </c>
      <c r="T1644" s="52" t="s">
        <v>10435</v>
      </c>
      <c r="U1644" s="52" t="s">
        <v>10435</v>
      </c>
      <c r="V1644" s="52" t="s">
        <v>10435</v>
      </c>
      <c r="W1644" s="52" t="s">
        <v>10435</v>
      </c>
      <c r="X1644" s="52" t="s">
        <v>10435</v>
      </c>
    </row>
    <row r="1645" spans="1:24" ht="15" customHeight="1" x14ac:dyDescent="0.2">
      <c r="A1645">
        <v>2313</v>
      </c>
      <c r="B1645" t="s">
        <v>22</v>
      </c>
      <c r="C1645" s="47">
        <v>1299.2633780000001</v>
      </c>
      <c r="D1645" s="14">
        <f t="shared" si="50"/>
        <v>1300.2706544667701</v>
      </c>
      <c r="E1645" s="13">
        <f t="shared" si="51"/>
        <v>1298.2561015332301</v>
      </c>
      <c r="F1645" t="s">
        <v>9311</v>
      </c>
      <c r="H1645" t="s">
        <v>9311</v>
      </c>
      <c r="I1645" t="s">
        <v>9312</v>
      </c>
      <c r="J1645" t="s">
        <v>9313</v>
      </c>
      <c r="N1645" s="44" t="s">
        <v>9314</v>
      </c>
      <c r="O1645" t="s">
        <v>9315</v>
      </c>
      <c r="P1645" s="15" t="s">
        <v>9316</v>
      </c>
      <c r="Q1645" s="4">
        <v>0.27</v>
      </c>
      <c r="R1645" s="52" t="s">
        <v>10435</v>
      </c>
      <c r="S1645" s="52" t="s">
        <v>10435</v>
      </c>
      <c r="T1645" s="52" t="s">
        <v>10435</v>
      </c>
      <c r="U1645" s="52" t="s">
        <v>10435</v>
      </c>
      <c r="V1645" s="52" t="s">
        <v>10435</v>
      </c>
      <c r="W1645" s="52" t="s">
        <v>10435</v>
      </c>
      <c r="X1645" s="52" t="s">
        <v>10435</v>
      </c>
    </row>
    <row r="1646" spans="1:24" ht="15" customHeight="1" x14ac:dyDescent="0.2">
      <c r="A1646">
        <v>2314</v>
      </c>
      <c r="B1646" t="s">
        <v>22</v>
      </c>
      <c r="C1646" s="47">
        <v>1414.2055996000001</v>
      </c>
      <c r="D1646" s="14">
        <f t="shared" si="50"/>
        <v>1415.2128760667701</v>
      </c>
      <c r="E1646" s="13">
        <f t="shared" si="51"/>
        <v>1413.1983231332301</v>
      </c>
      <c r="F1646" t="s">
        <v>9317</v>
      </c>
      <c r="H1646" t="s">
        <v>9317</v>
      </c>
      <c r="I1646" t="s">
        <v>9318</v>
      </c>
      <c r="J1646" t="s">
        <v>9319</v>
      </c>
      <c r="N1646" s="44" t="s">
        <v>9320</v>
      </c>
      <c r="O1646" t="s">
        <v>9321</v>
      </c>
      <c r="P1646" s="15" t="s">
        <v>9322</v>
      </c>
      <c r="Q1646" s="4">
        <v>-15.66</v>
      </c>
      <c r="R1646" s="52" t="s">
        <v>10435</v>
      </c>
      <c r="S1646" s="52" t="s">
        <v>10435</v>
      </c>
      <c r="T1646" s="52" t="s">
        <v>10435</v>
      </c>
      <c r="U1646" s="52" t="s">
        <v>10435</v>
      </c>
      <c r="V1646" s="52" t="s">
        <v>10435</v>
      </c>
      <c r="W1646" s="52" t="s">
        <v>10435</v>
      </c>
      <c r="X1646" s="52" t="s">
        <v>10435</v>
      </c>
    </row>
    <row r="1647" spans="1:24" ht="15" customHeight="1" x14ac:dyDescent="0.2">
      <c r="A1647">
        <v>2315</v>
      </c>
      <c r="B1647" t="s">
        <v>22</v>
      </c>
      <c r="C1647" s="47">
        <v>2194.5191682000004</v>
      </c>
      <c r="D1647" s="14">
        <f t="shared" si="50"/>
        <v>2195.5264446667702</v>
      </c>
      <c r="E1647" s="13">
        <f t="shared" si="51"/>
        <v>2193.5118917332306</v>
      </c>
      <c r="F1647" t="s">
        <v>9323</v>
      </c>
      <c r="H1647" t="s">
        <v>9323</v>
      </c>
      <c r="I1647" t="s">
        <v>9324</v>
      </c>
      <c r="J1647" t="s">
        <v>9325</v>
      </c>
      <c r="N1647" s="44" t="s">
        <v>9326</v>
      </c>
      <c r="O1647" t="s">
        <v>9327</v>
      </c>
      <c r="P1647" s="15" t="s">
        <v>9328</v>
      </c>
      <c r="Q1647" s="4">
        <v>-7.79</v>
      </c>
      <c r="R1647" s="52" t="s">
        <v>10435</v>
      </c>
      <c r="S1647" s="52" t="s">
        <v>10435</v>
      </c>
      <c r="T1647" s="52" t="s">
        <v>10435</v>
      </c>
      <c r="U1647" s="52" t="s">
        <v>10435</v>
      </c>
      <c r="V1647" s="52" t="s">
        <v>10435</v>
      </c>
      <c r="W1647" s="52" t="s">
        <v>10435</v>
      </c>
      <c r="X1647" s="52" t="s">
        <v>10435</v>
      </c>
    </row>
    <row r="1648" spans="1:24" ht="15" customHeight="1" x14ac:dyDescent="0.2">
      <c r="A1648">
        <v>2316</v>
      </c>
      <c r="B1648" t="s">
        <v>22</v>
      </c>
      <c r="C1648" s="47">
        <v>1065.3044522</v>
      </c>
      <c r="D1648" s="14">
        <f t="shared" si="50"/>
        <v>1066.31172866677</v>
      </c>
      <c r="E1648" s="13">
        <f t="shared" si="51"/>
        <v>1064.29717573323</v>
      </c>
      <c r="F1648" t="s">
        <v>9329</v>
      </c>
      <c r="H1648" t="s">
        <v>9329</v>
      </c>
      <c r="I1648" t="s">
        <v>9330</v>
      </c>
      <c r="J1648" t="s">
        <v>9331</v>
      </c>
      <c r="N1648" s="44" t="s">
        <v>9332</v>
      </c>
      <c r="O1648" t="s">
        <v>9333</v>
      </c>
      <c r="P1648" s="15" t="s">
        <v>9334</v>
      </c>
      <c r="Q1648" s="4">
        <v>-5.07</v>
      </c>
      <c r="R1648" s="52" t="s">
        <v>10435</v>
      </c>
      <c r="S1648" s="52" t="s">
        <v>10435</v>
      </c>
      <c r="T1648" s="52" t="s">
        <v>10435</v>
      </c>
      <c r="U1648" s="52" t="s">
        <v>10435</v>
      </c>
      <c r="V1648" s="52" t="s">
        <v>10435</v>
      </c>
      <c r="W1648" s="52" t="s">
        <v>10435</v>
      </c>
      <c r="X1648" s="52" t="s">
        <v>10435</v>
      </c>
    </row>
    <row r="1649" spans="1:24" ht="15" customHeight="1" x14ac:dyDescent="0.2">
      <c r="A1649">
        <v>2317</v>
      </c>
      <c r="B1649" t="s">
        <v>22</v>
      </c>
      <c r="C1649" s="47">
        <v>948.16394379999997</v>
      </c>
      <c r="D1649" s="14">
        <f t="shared" si="50"/>
        <v>949.17122026676998</v>
      </c>
      <c r="E1649" s="13">
        <f t="shared" si="51"/>
        <v>947.15666733322996</v>
      </c>
      <c r="F1649" t="s">
        <v>9335</v>
      </c>
      <c r="H1649" t="s">
        <v>9335</v>
      </c>
      <c r="I1649" t="s">
        <v>9336</v>
      </c>
      <c r="J1649" t="s">
        <v>9337</v>
      </c>
      <c r="N1649" s="44" t="s">
        <v>9338</v>
      </c>
      <c r="O1649" t="s">
        <v>9339</v>
      </c>
      <c r="P1649" s="15" t="s">
        <v>9340</v>
      </c>
      <c r="Q1649" s="4">
        <v>-9.35</v>
      </c>
      <c r="R1649" s="52" t="s">
        <v>10435</v>
      </c>
      <c r="S1649" s="52" t="s">
        <v>10435</v>
      </c>
      <c r="T1649" s="52" t="s">
        <v>10435</v>
      </c>
      <c r="U1649" s="52" t="s">
        <v>10435</v>
      </c>
      <c r="V1649" s="52" t="s">
        <v>10435</v>
      </c>
      <c r="W1649" s="52" t="s">
        <v>10435</v>
      </c>
      <c r="X1649" s="52" t="s">
        <v>10435</v>
      </c>
    </row>
    <row r="1650" spans="1:24" ht="15" customHeight="1" x14ac:dyDescent="0.2">
      <c r="A1650">
        <v>2318</v>
      </c>
      <c r="B1650" t="s">
        <v>22</v>
      </c>
      <c r="C1650" s="47">
        <v>1141.2901624000001</v>
      </c>
      <c r="D1650" s="14">
        <f t="shared" si="50"/>
        <v>1142.2974388667701</v>
      </c>
      <c r="E1650" s="13">
        <f t="shared" si="51"/>
        <v>1140.2828859332301</v>
      </c>
      <c r="F1650" t="s">
        <v>9341</v>
      </c>
      <c r="H1650" t="s">
        <v>9341</v>
      </c>
      <c r="I1650" t="s">
        <v>9342</v>
      </c>
      <c r="J1650" t="s">
        <v>9343</v>
      </c>
      <c r="N1650" s="44" t="s">
        <v>9344</v>
      </c>
      <c r="O1650" t="s">
        <v>9345</v>
      </c>
      <c r="P1650" s="15" t="s">
        <v>9346</v>
      </c>
      <c r="Q1650" s="4">
        <v>-7.74</v>
      </c>
      <c r="R1650" s="52" t="s">
        <v>10435</v>
      </c>
      <c r="S1650" s="52" t="s">
        <v>10435</v>
      </c>
      <c r="T1650" s="52" t="s">
        <v>10435</v>
      </c>
      <c r="U1650" s="52" t="s">
        <v>10435</v>
      </c>
      <c r="V1650" s="52" t="s">
        <v>10435</v>
      </c>
      <c r="W1650" s="52" t="s">
        <v>10435</v>
      </c>
      <c r="X1650" s="52" t="s">
        <v>10435</v>
      </c>
    </row>
    <row r="1651" spans="1:24" ht="15" customHeight="1" x14ac:dyDescent="0.2">
      <c r="A1651">
        <v>2319</v>
      </c>
      <c r="B1651" t="s">
        <v>22</v>
      </c>
      <c r="C1651" s="47">
        <v>1089.1597859999999</v>
      </c>
      <c r="D1651" s="14">
        <f t="shared" si="50"/>
        <v>1090.1670624667699</v>
      </c>
      <c r="E1651" s="13">
        <f t="shared" si="51"/>
        <v>1088.1525095332299</v>
      </c>
      <c r="F1651" t="s">
        <v>9347</v>
      </c>
      <c r="H1651" t="s">
        <v>9347</v>
      </c>
      <c r="I1651" t="s">
        <v>9348</v>
      </c>
      <c r="J1651" t="s">
        <v>9349</v>
      </c>
      <c r="N1651" s="44" t="s">
        <v>9350</v>
      </c>
      <c r="O1651" t="s">
        <v>9351</v>
      </c>
      <c r="P1651" s="15" t="s">
        <v>9352</v>
      </c>
      <c r="Q1651" s="4">
        <v>-4.5999999999999996</v>
      </c>
      <c r="R1651" s="52" t="s">
        <v>10435</v>
      </c>
      <c r="S1651" s="52" t="s">
        <v>10435</v>
      </c>
      <c r="T1651" s="52" t="s">
        <v>10435</v>
      </c>
      <c r="U1651" s="52" t="s">
        <v>10435</v>
      </c>
      <c r="V1651" s="52" t="s">
        <v>10435</v>
      </c>
      <c r="W1651" s="52" t="s">
        <v>10435</v>
      </c>
      <c r="X1651" s="52" t="s">
        <v>10435</v>
      </c>
    </row>
    <row r="1652" spans="1:24" ht="15" customHeight="1" x14ac:dyDescent="0.2">
      <c r="A1652">
        <v>2320</v>
      </c>
      <c r="B1652" t="s">
        <v>22</v>
      </c>
      <c r="C1652" s="47">
        <v>880.19926420000002</v>
      </c>
      <c r="D1652" s="14">
        <f t="shared" si="50"/>
        <v>881.20654066677002</v>
      </c>
      <c r="E1652" s="13">
        <f t="shared" si="51"/>
        <v>879.19198773323001</v>
      </c>
      <c r="F1652" t="s">
        <v>4608</v>
      </c>
      <c r="H1652" t="s">
        <v>4608</v>
      </c>
      <c r="I1652" t="s">
        <v>5009</v>
      </c>
      <c r="J1652" t="s">
        <v>9353</v>
      </c>
      <c r="N1652" s="44" t="s">
        <v>5011</v>
      </c>
      <c r="O1652" t="s">
        <v>9354</v>
      </c>
      <c r="P1652" s="15" t="s">
        <v>9355</v>
      </c>
      <c r="Q1652" s="4">
        <v>-7.35</v>
      </c>
      <c r="R1652" s="52" t="s">
        <v>10435</v>
      </c>
      <c r="S1652" s="52" t="s">
        <v>10435</v>
      </c>
      <c r="T1652" s="52" t="s">
        <v>10435</v>
      </c>
      <c r="U1652" s="52" t="s">
        <v>10435</v>
      </c>
      <c r="V1652" s="52" t="s">
        <v>10435</v>
      </c>
      <c r="W1652" s="52" t="s">
        <v>10435</v>
      </c>
      <c r="X1652" s="52" t="s">
        <v>10435</v>
      </c>
    </row>
    <row r="1653" spans="1:24" ht="15" customHeight="1" x14ac:dyDescent="0.2">
      <c r="A1653">
        <v>2321</v>
      </c>
      <c r="B1653" t="s">
        <v>22</v>
      </c>
      <c r="C1653" s="47">
        <v>1234.3799948000001</v>
      </c>
      <c r="D1653" s="14">
        <f t="shared" si="50"/>
        <v>1235.3872712667701</v>
      </c>
      <c r="E1653" s="13">
        <f t="shared" si="51"/>
        <v>1233.3727183332301</v>
      </c>
      <c r="F1653" t="s">
        <v>9356</v>
      </c>
      <c r="H1653" t="s">
        <v>9356</v>
      </c>
      <c r="I1653" t="s">
        <v>9357</v>
      </c>
      <c r="J1653" t="s">
        <v>9358</v>
      </c>
      <c r="N1653" s="44" t="s">
        <v>9359</v>
      </c>
      <c r="O1653" t="s">
        <v>9360</v>
      </c>
      <c r="P1653" s="15" t="s">
        <v>9361</v>
      </c>
      <c r="Q1653" s="4">
        <v>-4.46</v>
      </c>
      <c r="R1653" s="52" t="s">
        <v>10435</v>
      </c>
      <c r="S1653" s="52" t="s">
        <v>10435</v>
      </c>
      <c r="T1653" s="52" t="s">
        <v>10435</v>
      </c>
      <c r="U1653" s="52" t="s">
        <v>10435</v>
      </c>
      <c r="V1653" s="52" t="s">
        <v>10435</v>
      </c>
      <c r="W1653" s="52" t="s">
        <v>10435</v>
      </c>
      <c r="X1653" s="52" t="s">
        <v>10435</v>
      </c>
    </row>
    <row r="1654" spans="1:24" ht="15" customHeight="1" x14ac:dyDescent="0.2">
      <c r="A1654">
        <v>2322</v>
      </c>
      <c r="B1654" t="s">
        <v>22</v>
      </c>
      <c r="C1654" s="47">
        <v>1325.0300752000003</v>
      </c>
      <c r="D1654" s="14">
        <f t="shared" si="50"/>
        <v>1326.0373516667703</v>
      </c>
      <c r="E1654" s="13">
        <f t="shared" si="51"/>
        <v>1324.0227987332303</v>
      </c>
      <c r="F1654" t="s">
        <v>9362</v>
      </c>
      <c r="H1654" t="s">
        <v>9362</v>
      </c>
      <c r="I1654" t="s">
        <v>9363</v>
      </c>
      <c r="J1654" t="s">
        <v>9364</v>
      </c>
      <c r="N1654" s="44" t="s">
        <v>9365</v>
      </c>
      <c r="O1654" t="s">
        <v>9366</v>
      </c>
      <c r="P1654" s="15" t="s">
        <v>9367</v>
      </c>
      <c r="Q1654" s="4">
        <v>-4.42</v>
      </c>
      <c r="R1654" s="52" t="s">
        <v>10435</v>
      </c>
      <c r="S1654" s="52" t="s">
        <v>10435</v>
      </c>
      <c r="T1654" s="52" t="s">
        <v>10435</v>
      </c>
      <c r="U1654" s="52" t="s">
        <v>10435</v>
      </c>
      <c r="V1654" s="52" t="s">
        <v>10435</v>
      </c>
      <c r="W1654" s="52" t="s">
        <v>10435</v>
      </c>
      <c r="X1654" s="52" t="s">
        <v>10435</v>
      </c>
    </row>
    <row r="1655" spans="1:24" ht="15" customHeight="1" x14ac:dyDescent="0.2">
      <c r="A1655">
        <v>2323</v>
      </c>
      <c r="B1655" t="s">
        <v>22</v>
      </c>
      <c r="C1655" s="47">
        <v>918.18976299999997</v>
      </c>
      <c r="D1655" s="14">
        <f t="shared" si="50"/>
        <v>919.19703946676998</v>
      </c>
      <c r="E1655" s="13">
        <f t="shared" si="51"/>
        <v>917.18248653322996</v>
      </c>
      <c r="F1655" t="s">
        <v>9368</v>
      </c>
      <c r="H1655" t="s">
        <v>9368</v>
      </c>
      <c r="I1655" t="s">
        <v>9369</v>
      </c>
      <c r="J1655" t="s">
        <v>9370</v>
      </c>
      <c r="N1655" s="44" t="s">
        <v>9371</v>
      </c>
      <c r="O1655" t="s">
        <v>9372</v>
      </c>
      <c r="P1655" s="15" t="s">
        <v>9373</v>
      </c>
      <c r="Q1655" s="4">
        <v>-10.88</v>
      </c>
      <c r="R1655" s="52" t="s">
        <v>10435</v>
      </c>
      <c r="S1655" s="52" t="s">
        <v>10435</v>
      </c>
      <c r="T1655" s="52" t="s">
        <v>10435</v>
      </c>
      <c r="U1655" s="52" t="s">
        <v>10435</v>
      </c>
      <c r="V1655" s="52" t="s">
        <v>10435</v>
      </c>
      <c r="W1655" s="52" t="s">
        <v>10435</v>
      </c>
      <c r="X1655" s="52" t="s">
        <v>10435</v>
      </c>
    </row>
    <row r="1656" spans="1:24" ht="15" customHeight="1" x14ac:dyDescent="0.2">
      <c r="A1656">
        <v>2324</v>
      </c>
      <c r="B1656" t="s">
        <v>22</v>
      </c>
      <c r="C1656" s="47">
        <v>987.1999927999999</v>
      </c>
      <c r="D1656" s="14">
        <f t="shared" si="50"/>
        <v>988.20726926676991</v>
      </c>
      <c r="E1656" s="13">
        <f t="shared" si="51"/>
        <v>986.1927163332299</v>
      </c>
      <c r="F1656" t="s">
        <v>9374</v>
      </c>
      <c r="H1656" t="s">
        <v>9374</v>
      </c>
      <c r="I1656" t="s">
        <v>9375</v>
      </c>
      <c r="J1656" t="s">
        <v>9376</v>
      </c>
      <c r="N1656" s="44" t="s">
        <v>9377</v>
      </c>
      <c r="O1656" t="s">
        <v>9378</v>
      </c>
      <c r="P1656" s="15" t="s">
        <v>9379</v>
      </c>
      <c r="Q1656" s="4">
        <v>-7.96</v>
      </c>
      <c r="R1656" s="52" t="s">
        <v>10435</v>
      </c>
      <c r="S1656" s="52" t="s">
        <v>10435</v>
      </c>
      <c r="T1656" s="52" t="s">
        <v>10435</v>
      </c>
      <c r="U1656" s="52" t="s">
        <v>10435</v>
      </c>
      <c r="V1656" s="52" t="s">
        <v>10435</v>
      </c>
      <c r="W1656" s="52" t="s">
        <v>10435</v>
      </c>
      <c r="X1656" s="52" t="s">
        <v>10435</v>
      </c>
    </row>
    <row r="1657" spans="1:24" ht="15" customHeight="1" x14ac:dyDescent="0.2">
      <c r="A1657">
        <v>2325</v>
      </c>
      <c r="B1657" t="s">
        <v>22</v>
      </c>
      <c r="C1657" s="47">
        <v>1086.1990068</v>
      </c>
      <c r="D1657" s="14">
        <f t="shared" si="50"/>
        <v>1087.20628326677</v>
      </c>
      <c r="E1657" s="13">
        <f t="shared" si="51"/>
        <v>1085.19173033323</v>
      </c>
      <c r="F1657" t="s">
        <v>9380</v>
      </c>
      <c r="H1657" t="s">
        <v>9380</v>
      </c>
      <c r="I1657" t="s">
        <v>9381</v>
      </c>
      <c r="J1657" t="s">
        <v>9382</v>
      </c>
      <c r="N1657" s="44" t="s">
        <v>9383</v>
      </c>
      <c r="O1657" t="s">
        <v>9384</v>
      </c>
      <c r="P1657" s="15" t="s">
        <v>9385</v>
      </c>
      <c r="Q1657" s="4">
        <v>-10.9</v>
      </c>
      <c r="R1657" s="52" t="s">
        <v>10435</v>
      </c>
      <c r="S1657" s="52" t="s">
        <v>10435</v>
      </c>
      <c r="T1657" s="52" t="s">
        <v>10435</v>
      </c>
      <c r="U1657" s="52" t="s">
        <v>10435</v>
      </c>
      <c r="V1657" s="52" t="s">
        <v>10435</v>
      </c>
      <c r="W1657" s="52" t="s">
        <v>10435</v>
      </c>
      <c r="X1657" s="52" t="s">
        <v>10435</v>
      </c>
    </row>
    <row r="1658" spans="1:24" ht="15" customHeight="1" x14ac:dyDescent="0.2">
      <c r="A1658">
        <v>2326</v>
      </c>
      <c r="B1658" t="s">
        <v>22</v>
      </c>
      <c r="C1658" s="47">
        <v>949.15736379999998</v>
      </c>
      <c r="D1658" s="14">
        <f t="shared" si="50"/>
        <v>950.16464026676999</v>
      </c>
      <c r="E1658" s="13">
        <f t="shared" si="51"/>
        <v>948.15008733322998</v>
      </c>
      <c r="F1658" t="s">
        <v>9386</v>
      </c>
      <c r="H1658" t="s">
        <v>9386</v>
      </c>
      <c r="I1658" t="s">
        <v>9387</v>
      </c>
      <c r="J1658" t="s">
        <v>9388</v>
      </c>
      <c r="N1658" s="44" t="s">
        <v>9389</v>
      </c>
      <c r="O1658" t="s">
        <v>9390</v>
      </c>
      <c r="P1658" s="15" t="s">
        <v>9391</v>
      </c>
      <c r="Q1658" s="4">
        <v>-8.2100000000000009</v>
      </c>
      <c r="R1658" s="52" t="s">
        <v>10435</v>
      </c>
      <c r="S1658" s="52" t="s">
        <v>10435</v>
      </c>
      <c r="T1658" s="52" t="s">
        <v>10435</v>
      </c>
      <c r="U1658" s="52" t="s">
        <v>10435</v>
      </c>
      <c r="V1658" s="52" t="s">
        <v>10435</v>
      </c>
      <c r="W1658" s="52" t="s">
        <v>10435</v>
      </c>
      <c r="X1658" s="52" t="s">
        <v>10435</v>
      </c>
    </row>
    <row r="1659" spans="1:24" ht="15" customHeight="1" x14ac:dyDescent="0.2">
      <c r="A1659">
        <v>2327</v>
      </c>
      <c r="B1659" t="s">
        <v>22</v>
      </c>
      <c r="C1659" s="47">
        <v>937.18434360000003</v>
      </c>
      <c r="D1659" s="14">
        <f t="shared" si="50"/>
        <v>938.19162006677004</v>
      </c>
      <c r="E1659" s="13">
        <f t="shared" si="51"/>
        <v>936.17706713323003</v>
      </c>
      <c r="F1659" t="s">
        <v>2291</v>
      </c>
      <c r="H1659" t="s">
        <v>2291</v>
      </c>
      <c r="I1659" t="s">
        <v>9392</v>
      </c>
      <c r="J1659" t="s">
        <v>9393</v>
      </c>
      <c r="N1659" s="44" t="s">
        <v>9394</v>
      </c>
      <c r="O1659" t="s">
        <v>9395</v>
      </c>
      <c r="P1659" s="15" t="s">
        <v>9396</v>
      </c>
      <c r="Q1659" s="4">
        <v>-7.62</v>
      </c>
      <c r="R1659" s="52" t="s">
        <v>10435</v>
      </c>
      <c r="S1659" s="52" t="s">
        <v>10435</v>
      </c>
      <c r="T1659" s="52" t="s">
        <v>10435</v>
      </c>
      <c r="U1659" s="52" t="s">
        <v>10435</v>
      </c>
      <c r="V1659" s="52" t="s">
        <v>10435</v>
      </c>
      <c r="W1659" s="52" t="s">
        <v>10435</v>
      </c>
      <c r="X1659" s="52" t="s">
        <v>10435</v>
      </c>
    </row>
    <row r="1660" spans="1:24" ht="15" customHeight="1" x14ac:dyDescent="0.2">
      <c r="A1660">
        <v>2328</v>
      </c>
      <c r="B1660" t="s">
        <v>22</v>
      </c>
      <c r="C1660" s="47">
        <v>866.18361500000003</v>
      </c>
      <c r="D1660" s="14">
        <f t="shared" si="50"/>
        <v>867.19089146677004</v>
      </c>
      <c r="E1660" s="13">
        <f t="shared" si="51"/>
        <v>865.17633853323002</v>
      </c>
      <c r="F1660" t="s">
        <v>4644</v>
      </c>
      <c r="H1660" t="s">
        <v>4644</v>
      </c>
      <c r="I1660" t="s">
        <v>9397</v>
      </c>
      <c r="J1660" t="s">
        <v>9398</v>
      </c>
      <c r="N1660" s="44" t="s">
        <v>9399</v>
      </c>
      <c r="O1660" t="s">
        <v>9400</v>
      </c>
      <c r="P1660" s="15" t="s">
        <v>9401</v>
      </c>
      <c r="Q1660" s="4">
        <v>-7.24</v>
      </c>
      <c r="R1660" s="52" t="s">
        <v>10435</v>
      </c>
      <c r="S1660" s="52" t="s">
        <v>10435</v>
      </c>
      <c r="T1660" s="52" t="s">
        <v>10435</v>
      </c>
      <c r="U1660" s="52" t="s">
        <v>10435</v>
      </c>
      <c r="V1660" s="52" t="s">
        <v>10435</v>
      </c>
      <c r="W1660" s="52" t="s">
        <v>10435</v>
      </c>
      <c r="X1660" s="52" t="s">
        <v>10435</v>
      </c>
    </row>
    <row r="1661" spans="1:24" ht="15" customHeight="1" x14ac:dyDescent="0.2">
      <c r="A1661">
        <v>2329</v>
      </c>
      <c r="B1661" t="s">
        <v>22</v>
      </c>
      <c r="C1661" s="47">
        <v>1524.1685836000001</v>
      </c>
      <c r="D1661" s="14">
        <f t="shared" si="50"/>
        <v>1525.1758600667702</v>
      </c>
      <c r="E1661" s="13">
        <f t="shared" si="51"/>
        <v>1523.1613071332301</v>
      </c>
      <c r="F1661" t="s">
        <v>9402</v>
      </c>
      <c r="H1661" t="s">
        <v>9402</v>
      </c>
      <c r="I1661" t="s">
        <v>9403</v>
      </c>
      <c r="J1661" t="s">
        <v>9404</v>
      </c>
      <c r="N1661" s="44" t="s">
        <v>9405</v>
      </c>
      <c r="O1661" t="s">
        <v>9406</v>
      </c>
      <c r="P1661" s="15" t="s">
        <v>9407</v>
      </c>
      <c r="Q1661" s="4">
        <v>-8.43</v>
      </c>
      <c r="R1661" s="52" t="s">
        <v>10435</v>
      </c>
      <c r="S1661" s="52" t="s">
        <v>10435</v>
      </c>
      <c r="T1661" s="52" t="s">
        <v>10435</v>
      </c>
      <c r="U1661" s="52" t="s">
        <v>10435</v>
      </c>
      <c r="V1661" s="52" t="s">
        <v>10435</v>
      </c>
      <c r="W1661" s="52" t="s">
        <v>10435</v>
      </c>
      <c r="X1661" s="52" t="s">
        <v>10435</v>
      </c>
    </row>
    <row r="1662" spans="1:24" ht="15" customHeight="1" x14ac:dyDescent="0.2">
      <c r="A1662">
        <v>2330</v>
      </c>
      <c r="B1662" t="s">
        <v>22</v>
      </c>
      <c r="C1662" s="47">
        <v>1206.1772268000002</v>
      </c>
      <c r="D1662" s="14">
        <f t="shared" si="50"/>
        <v>1207.1845032667702</v>
      </c>
      <c r="E1662" s="13">
        <f t="shared" si="51"/>
        <v>1205.1699503332302</v>
      </c>
      <c r="F1662" t="s">
        <v>9408</v>
      </c>
      <c r="H1662" t="s">
        <v>9408</v>
      </c>
      <c r="I1662" t="s">
        <v>9409</v>
      </c>
      <c r="J1662" t="s">
        <v>9410</v>
      </c>
      <c r="N1662" s="44" t="s">
        <v>9411</v>
      </c>
      <c r="O1662" t="s">
        <v>9412</v>
      </c>
      <c r="P1662" s="15" t="s">
        <v>9413</v>
      </c>
      <c r="Q1662" s="4">
        <v>-6.08</v>
      </c>
      <c r="R1662" s="52" t="s">
        <v>10435</v>
      </c>
      <c r="S1662" s="52" t="s">
        <v>10435</v>
      </c>
      <c r="T1662" s="52" t="s">
        <v>10435</v>
      </c>
      <c r="U1662" s="52" t="s">
        <v>10435</v>
      </c>
      <c r="V1662" s="52" t="s">
        <v>10435</v>
      </c>
      <c r="W1662" s="52" t="s">
        <v>10435</v>
      </c>
      <c r="X1662" s="52" t="s">
        <v>10435</v>
      </c>
    </row>
    <row r="1663" spans="1:24" ht="15" customHeight="1" x14ac:dyDescent="0.2">
      <c r="A1663">
        <v>2331</v>
      </c>
      <c r="B1663" t="s">
        <v>22</v>
      </c>
      <c r="C1663" s="47">
        <v>1016.1822946000001</v>
      </c>
      <c r="D1663" s="14">
        <f t="shared" si="50"/>
        <v>1017.1895710667701</v>
      </c>
      <c r="E1663" s="13">
        <f t="shared" si="51"/>
        <v>1015.1750181332301</v>
      </c>
      <c r="F1663" t="s">
        <v>6777</v>
      </c>
      <c r="H1663" t="s">
        <v>6777</v>
      </c>
      <c r="I1663" t="s">
        <v>9414</v>
      </c>
      <c r="J1663" t="s">
        <v>9415</v>
      </c>
      <c r="N1663" s="44" t="s">
        <v>9416</v>
      </c>
      <c r="O1663" t="s">
        <v>9417</v>
      </c>
      <c r="P1663" s="15" t="s">
        <v>9418</v>
      </c>
      <c r="Q1663" s="4">
        <v>-9.92</v>
      </c>
      <c r="R1663" s="52" t="s">
        <v>10435</v>
      </c>
      <c r="S1663" s="52" t="s">
        <v>10435</v>
      </c>
      <c r="T1663" s="52" t="s">
        <v>10435</v>
      </c>
      <c r="U1663" s="52" t="s">
        <v>10435</v>
      </c>
      <c r="V1663" s="52" t="s">
        <v>10435</v>
      </c>
      <c r="W1663" s="52" t="s">
        <v>10435</v>
      </c>
      <c r="X1663" s="52" t="s">
        <v>10435</v>
      </c>
    </row>
    <row r="1664" spans="1:24" ht="15" customHeight="1" x14ac:dyDescent="0.2">
      <c r="A1664">
        <v>2333</v>
      </c>
      <c r="B1664" t="s">
        <v>22</v>
      </c>
      <c r="C1664" s="47">
        <v>1250.2616036000002</v>
      </c>
      <c r="D1664" s="14">
        <f t="shared" si="50"/>
        <v>1251.2688800667702</v>
      </c>
      <c r="E1664" s="13">
        <f t="shared" si="51"/>
        <v>1249.2543271332302</v>
      </c>
      <c r="F1664" t="s">
        <v>6197</v>
      </c>
      <c r="H1664" t="s">
        <v>6197</v>
      </c>
      <c r="I1664" t="s">
        <v>6198</v>
      </c>
      <c r="J1664" t="s">
        <v>9419</v>
      </c>
      <c r="N1664" s="44" t="s">
        <v>6200</v>
      </c>
      <c r="O1664" t="s">
        <v>9420</v>
      </c>
      <c r="P1664" s="15" t="s">
        <v>9421</v>
      </c>
      <c r="Q1664" s="4">
        <v>-7.59</v>
      </c>
      <c r="R1664" s="52" t="s">
        <v>10435</v>
      </c>
      <c r="S1664" s="52" t="s">
        <v>10435</v>
      </c>
      <c r="T1664" s="52" t="s">
        <v>10435</v>
      </c>
      <c r="U1664" s="52" t="s">
        <v>10435</v>
      </c>
      <c r="V1664" s="52" t="s">
        <v>10435</v>
      </c>
      <c r="W1664" s="52" t="s">
        <v>10435</v>
      </c>
      <c r="X1664" s="52" t="s">
        <v>10435</v>
      </c>
    </row>
    <row r="1665" spans="1:24" ht="15" customHeight="1" x14ac:dyDescent="0.2">
      <c r="A1665">
        <v>2334</v>
      </c>
      <c r="B1665" t="s">
        <v>22</v>
      </c>
      <c r="C1665" s="47">
        <v>995.23743919999993</v>
      </c>
      <c r="D1665" s="14">
        <f t="shared" si="50"/>
        <v>996.24471566676993</v>
      </c>
      <c r="E1665" s="13">
        <f t="shared" si="51"/>
        <v>994.23016273322992</v>
      </c>
      <c r="F1665" t="s">
        <v>9422</v>
      </c>
      <c r="H1665" t="s">
        <v>9422</v>
      </c>
      <c r="I1665" t="s">
        <v>9423</v>
      </c>
      <c r="J1665" t="s">
        <v>9424</v>
      </c>
      <c r="N1665" s="44" t="s">
        <v>9425</v>
      </c>
      <c r="O1665" t="s">
        <v>9426</v>
      </c>
      <c r="P1665" s="15" t="s">
        <v>9427</v>
      </c>
      <c r="Q1665" s="4">
        <v>-8.6300000000000008</v>
      </c>
      <c r="R1665" s="52" t="s">
        <v>10435</v>
      </c>
      <c r="S1665" s="52" t="s">
        <v>10435</v>
      </c>
      <c r="T1665" s="52" t="s">
        <v>10435</v>
      </c>
      <c r="U1665" s="52" t="s">
        <v>10435</v>
      </c>
      <c r="V1665" s="52" t="s">
        <v>10435</v>
      </c>
      <c r="W1665" s="52" t="s">
        <v>10435</v>
      </c>
      <c r="X1665" s="52" t="s">
        <v>10435</v>
      </c>
    </row>
    <row r="1666" spans="1:24" ht="15" customHeight="1" x14ac:dyDescent="0.2">
      <c r="A1666">
        <v>2335</v>
      </c>
      <c r="B1666" t="s">
        <v>22</v>
      </c>
      <c r="C1666" s="47">
        <v>868.16288080000004</v>
      </c>
      <c r="D1666" s="14">
        <f t="shared" ref="D1666:D1729" si="52">C1666+1.00727646677</f>
        <v>869.17015726677005</v>
      </c>
      <c r="E1666" s="13">
        <f t="shared" ref="E1666:E1729" si="53">C1666-1.00727646677</f>
        <v>867.15560433323003</v>
      </c>
      <c r="F1666" t="s">
        <v>4632</v>
      </c>
      <c r="H1666" t="s">
        <v>4632</v>
      </c>
      <c r="I1666" t="s">
        <v>9428</v>
      </c>
      <c r="J1666" t="s">
        <v>9429</v>
      </c>
      <c r="N1666" s="44" t="s">
        <v>9430</v>
      </c>
      <c r="O1666" t="s">
        <v>9431</v>
      </c>
      <c r="P1666" s="15" t="s">
        <v>9432</v>
      </c>
      <c r="Q1666" s="4">
        <v>-9.18</v>
      </c>
      <c r="R1666" s="52" t="s">
        <v>10435</v>
      </c>
      <c r="S1666" s="52" t="s">
        <v>10435</v>
      </c>
      <c r="T1666" s="52" t="s">
        <v>10435</v>
      </c>
      <c r="U1666" s="52" t="s">
        <v>10435</v>
      </c>
      <c r="V1666" s="52" t="s">
        <v>10435</v>
      </c>
      <c r="W1666" s="52" t="s">
        <v>10435</v>
      </c>
      <c r="X1666" s="52" t="s">
        <v>10435</v>
      </c>
    </row>
    <row r="1667" spans="1:24" ht="15" customHeight="1" x14ac:dyDescent="0.2">
      <c r="A1667">
        <v>2336</v>
      </c>
      <c r="B1667" t="s">
        <v>22</v>
      </c>
      <c r="C1667" s="47">
        <v>1061.2017246</v>
      </c>
      <c r="D1667" s="14">
        <f t="shared" si="52"/>
        <v>1062.20900106677</v>
      </c>
      <c r="E1667" s="13">
        <f t="shared" si="53"/>
        <v>1060.19444813323</v>
      </c>
      <c r="F1667" t="s">
        <v>9433</v>
      </c>
      <c r="H1667" t="s">
        <v>9433</v>
      </c>
      <c r="I1667" t="s">
        <v>9434</v>
      </c>
      <c r="J1667" t="s">
        <v>9435</v>
      </c>
      <c r="N1667" s="44" t="s">
        <v>9436</v>
      </c>
      <c r="O1667" t="s">
        <v>9437</v>
      </c>
      <c r="P1667" s="15" t="s">
        <v>9438</v>
      </c>
      <c r="Q1667" s="4">
        <v>-4.72</v>
      </c>
      <c r="R1667" s="52" t="s">
        <v>10435</v>
      </c>
      <c r="S1667" s="52" t="s">
        <v>10435</v>
      </c>
      <c r="T1667" s="52" t="s">
        <v>10435</v>
      </c>
      <c r="U1667" s="52" t="s">
        <v>10435</v>
      </c>
      <c r="V1667" s="52" t="s">
        <v>10435</v>
      </c>
      <c r="W1667" s="52" t="s">
        <v>10435</v>
      </c>
      <c r="X1667" s="52" t="s">
        <v>10435</v>
      </c>
    </row>
    <row r="1668" spans="1:24" ht="15" customHeight="1" x14ac:dyDescent="0.2">
      <c r="A1668">
        <v>2337</v>
      </c>
      <c r="B1668" t="s">
        <v>22</v>
      </c>
      <c r="C1668" s="47">
        <v>1025.2367704000001</v>
      </c>
      <c r="D1668" s="14">
        <f t="shared" si="52"/>
        <v>1026.2440468667701</v>
      </c>
      <c r="E1668" s="13">
        <f t="shared" si="53"/>
        <v>1024.2294939332301</v>
      </c>
      <c r="F1668" t="s">
        <v>9439</v>
      </c>
      <c r="H1668" t="s">
        <v>9439</v>
      </c>
      <c r="I1668" t="s">
        <v>9440</v>
      </c>
      <c r="J1668" t="s">
        <v>9441</v>
      </c>
      <c r="N1668" s="44" t="s">
        <v>9442</v>
      </c>
      <c r="O1668" t="s">
        <v>9443</v>
      </c>
      <c r="P1668" s="15" t="s">
        <v>9444</v>
      </c>
      <c r="Q1668" s="4">
        <v>-7.01</v>
      </c>
      <c r="R1668" s="52" t="s">
        <v>10435</v>
      </c>
      <c r="S1668" s="52" t="s">
        <v>10435</v>
      </c>
      <c r="T1668" s="52" t="s">
        <v>10435</v>
      </c>
      <c r="U1668" s="52" t="s">
        <v>10435</v>
      </c>
      <c r="V1668" s="52" t="s">
        <v>10435</v>
      </c>
      <c r="W1668" s="52" t="s">
        <v>10435</v>
      </c>
      <c r="X1668" s="52" t="s">
        <v>10435</v>
      </c>
    </row>
    <row r="1669" spans="1:24" ht="15" customHeight="1" x14ac:dyDescent="0.2">
      <c r="A1669">
        <v>2338</v>
      </c>
      <c r="B1669" t="s">
        <v>22</v>
      </c>
      <c r="C1669" s="47">
        <v>959.19384479999997</v>
      </c>
      <c r="D1669" s="14">
        <f t="shared" si="52"/>
        <v>960.20112126676997</v>
      </c>
      <c r="E1669" s="13">
        <f t="shared" si="53"/>
        <v>958.18656833322996</v>
      </c>
      <c r="F1669" t="s">
        <v>9445</v>
      </c>
      <c r="H1669" t="s">
        <v>9445</v>
      </c>
      <c r="I1669" t="s">
        <v>9446</v>
      </c>
      <c r="J1669" t="s">
        <v>9447</v>
      </c>
      <c r="N1669" s="44" t="s">
        <v>9448</v>
      </c>
      <c r="O1669" t="s">
        <v>9449</v>
      </c>
      <c r="P1669" s="15" t="s">
        <v>9450</v>
      </c>
      <c r="Q1669" s="4">
        <v>-3.96</v>
      </c>
      <c r="R1669" s="52" t="s">
        <v>10435</v>
      </c>
      <c r="S1669" s="52" t="s">
        <v>10435</v>
      </c>
      <c r="T1669" s="52" t="s">
        <v>10435</v>
      </c>
      <c r="U1669" s="52" t="s">
        <v>10435</v>
      </c>
      <c r="V1669" s="52" t="s">
        <v>10435</v>
      </c>
      <c r="W1669" s="52" t="s">
        <v>10435</v>
      </c>
      <c r="X1669" s="52" t="s">
        <v>10435</v>
      </c>
    </row>
    <row r="1670" spans="1:24" ht="15" customHeight="1" x14ac:dyDescent="0.2">
      <c r="A1670">
        <v>2339</v>
      </c>
      <c r="B1670" t="s">
        <v>22</v>
      </c>
      <c r="C1670" s="47">
        <v>1060.2062804000002</v>
      </c>
      <c r="D1670" s="14">
        <f t="shared" si="52"/>
        <v>1061.2135568667702</v>
      </c>
      <c r="E1670" s="13">
        <f t="shared" si="53"/>
        <v>1059.1990039332302</v>
      </c>
      <c r="F1670" t="s">
        <v>9451</v>
      </c>
      <c r="H1670" t="s">
        <v>9451</v>
      </c>
      <c r="I1670" t="s">
        <v>9452</v>
      </c>
      <c r="J1670" t="s">
        <v>9453</v>
      </c>
      <c r="N1670" s="44" t="s">
        <v>9454</v>
      </c>
      <c r="O1670" t="s">
        <v>9455</v>
      </c>
      <c r="P1670" s="15" t="s">
        <v>9456</v>
      </c>
      <c r="Q1670" s="4">
        <v>-9.24</v>
      </c>
      <c r="R1670" s="52" t="s">
        <v>10435</v>
      </c>
      <c r="S1670" s="52" t="s">
        <v>10435</v>
      </c>
      <c r="T1670" s="52" t="s">
        <v>10435</v>
      </c>
      <c r="U1670" s="52" t="s">
        <v>10435</v>
      </c>
      <c r="V1670" s="52" t="s">
        <v>10435</v>
      </c>
      <c r="W1670" s="52" t="s">
        <v>10435</v>
      </c>
      <c r="X1670" s="52" t="s">
        <v>10435</v>
      </c>
    </row>
    <row r="1671" spans="1:24" ht="15" customHeight="1" x14ac:dyDescent="0.2">
      <c r="A1671">
        <v>2340</v>
      </c>
      <c r="B1671" t="s">
        <v>22</v>
      </c>
      <c r="C1671" s="47">
        <v>848.13666739999996</v>
      </c>
      <c r="D1671" s="14">
        <f t="shared" si="52"/>
        <v>849.14394386676997</v>
      </c>
      <c r="E1671" s="13">
        <f t="shared" si="53"/>
        <v>847.12939093322996</v>
      </c>
      <c r="F1671" t="s">
        <v>9457</v>
      </c>
      <c r="H1671" t="s">
        <v>9457</v>
      </c>
      <c r="I1671" t="s">
        <v>9458</v>
      </c>
      <c r="J1671" t="s">
        <v>9459</v>
      </c>
      <c r="N1671" s="44" t="s">
        <v>9460</v>
      </c>
      <c r="O1671" t="s">
        <v>9461</v>
      </c>
      <c r="P1671" s="15" t="s">
        <v>9462</v>
      </c>
      <c r="Q1671" s="4">
        <v>-8.32</v>
      </c>
      <c r="R1671" s="52" t="s">
        <v>10435</v>
      </c>
      <c r="S1671" s="52" t="s">
        <v>10435</v>
      </c>
      <c r="T1671" s="52" t="s">
        <v>10435</v>
      </c>
      <c r="U1671" s="52" t="s">
        <v>10435</v>
      </c>
      <c r="V1671" s="52" t="s">
        <v>10435</v>
      </c>
      <c r="W1671" s="52" t="s">
        <v>10435</v>
      </c>
      <c r="X1671" s="52" t="s">
        <v>10435</v>
      </c>
    </row>
    <row r="1672" spans="1:24" ht="15" customHeight="1" x14ac:dyDescent="0.2">
      <c r="A1672">
        <v>2341</v>
      </c>
      <c r="B1672" t="s">
        <v>22</v>
      </c>
      <c r="C1672" s="47">
        <v>968.20139019999999</v>
      </c>
      <c r="D1672" s="14">
        <f t="shared" si="52"/>
        <v>969.20866666677</v>
      </c>
      <c r="E1672" s="13">
        <f t="shared" si="53"/>
        <v>967.19411373322998</v>
      </c>
      <c r="F1672" t="s">
        <v>9463</v>
      </c>
      <c r="H1672" t="s">
        <v>9463</v>
      </c>
      <c r="I1672" t="s">
        <v>9464</v>
      </c>
      <c r="J1672" t="s">
        <v>9465</v>
      </c>
      <c r="N1672" s="44" t="s">
        <v>9466</v>
      </c>
      <c r="O1672" t="s">
        <v>9467</v>
      </c>
      <c r="P1672" s="15" t="s">
        <v>9468</v>
      </c>
      <c r="Q1672" s="4">
        <v>-7.63</v>
      </c>
      <c r="R1672" s="52" t="s">
        <v>10435</v>
      </c>
      <c r="S1672" s="52" t="s">
        <v>10435</v>
      </c>
      <c r="T1672" s="52" t="s">
        <v>10435</v>
      </c>
      <c r="U1672" s="52" t="s">
        <v>10435</v>
      </c>
      <c r="V1672" s="52" t="s">
        <v>10435</v>
      </c>
      <c r="W1672" s="52" t="s">
        <v>10435</v>
      </c>
      <c r="X1672" s="52" t="s">
        <v>10435</v>
      </c>
    </row>
    <row r="1673" spans="1:24" ht="15" customHeight="1" x14ac:dyDescent="0.2">
      <c r="A1673">
        <v>2342</v>
      </c>
      <c r="B1673" t="s">
        <v>22</v>
      </c>
      <c r="C1673" s="47">
        <v>864.16796580000005</v>
      </c>
      <c r="D1673" s="14">
        <f t="shared" si="52"/>
        <v>865.17524226677006</v>
      </c>
      <c r="E1673" s="13">
        <f t="shared" si="53"/>
        <v>863.16068933323004</v>
      </c>
      <c r="F1673" t="s">
        <v>4661</v>
      </c>
      <c r="H1673" t="s">
        <v>4661</v>
      </c>
      <c r="I1673" t="s">
        <v>9469</v>
      </c>
      <c r="J1673" t="s">
        <v>9470</v>
      </c>
      <c r="N1673" s="44" t="s">
        <v>9471</v>
      </c>
      <c r="O1673" t="s">
        <v>9472</v>
      </c>
      <c r="P1673" s="15" t="s">
        <v>9473</v>
      </c>
      <c r="Q1673" s="4">
        <v>-6.61</v>
      </c>
      <c r="R1673" s="52" t="s">
        <v>10435</v>
      </c>
      <c r="S1673" s="52" t="s">
        <v>10435</v>
      </c>
      <c r="T1673" s="52" t="s">
        <v>10435</v>
      </c>
      <c r="U1673" s="52" t="s">
        <v>10435</v>
      </c>
      <c r="V1673" s="52" t="s">
        <v>10435</v>
      </c>
      <c r="W1673" s="52" t="s">
        <v>10435</v>
      </c>
      <c r="X1673" s="52" t="s">
        <v>10435</v>
      </c>
    </row>
    <row r="1674" spans="1:24" ht="15" customHeight="1" x14ac:dyDescent="0.2">
      <c r="A1674">
        <v>2343</v>
      </c>
      <c r="B1674" t="s">
        <v>22</v>
      </c>
      <c r="C1674" s="47">
        <v>1039.2160362</v>
      </c>
      <c r="D1674" s="14">
        <f t="shared" si="52"/>
        <v>1040.22331266677</v>
      </c>
      <c r="E1674" s="13">
        <f t="shared" si="53"/>
        <v>1038.20875973323</v>
      </c>
      <c r="F1674" t="s">
        <v>8211</v>
      </c>
      <c r="H1674" t="s">
        <v>8211</v>
      </c>
      <c r="I1674" t="s">
        <v>9474</v>
      </c>
      <c r="J1674" t="s">
        <v>9475</v>
      </c>
      <c r="N1674" s="44" t="s">
        <v>9476</v>
      </c>
      <c r="O1674" t="s">
        <v>9477</v>
      </c>
      <c r="P1674" s="15" t="s">
        <v>9478</v>
      </c>
      <c r="Q1674" s="4">
        <v>-11.18</v>
      </c>
      <c r="R1674" s="52" t="s">
        <v>10435</v>
      </c>
      <c r="S1674" s="52" t="s">
        <v>10435</v>
      </c>
      <c r="T1674" s="52" t="s">
        <v>10435</v>
      </c>
      <c r="U1674" s="52" t="s">
        <v>10435</v>
      </c>
      <c r="V1674" s="52" t="s">
        <v>10435</v>
      </c>
      <c r="W1674" s="52" t="s">
        <v>10435</v>
      </c>
      <c r="X1674" s="52" t="s">
        <v>10435</v>
      </c>
    </row>
    <row r="1675" spans="1:24" ht="15" customHeight="1" x14ac:dyDescent="0.2">
      <c r="A1675">
        <v>2344</v>
      </c>
      <c r="B1675" t="s">
        <v>22</v>
      </c>
      <c r="C1675" s="47">
        <v>932.15779580000003</v>
      </c>
      <c r="D1675" s="14">
        <f t="shared" si="52"/>
        <v>933.16507226677004</v>
      </c>
      <c r="E1675" s="13">
        <f t="shared" si="53"/>
        <v>931.15051933323002</v>
      </c>
      <c r="F1675" t="s">
        <v>9479</v>
      </c>
      <c r="H1675" t="s">
        <v>9479</v>
      </c>
      <c r="I1675" t="s">
        <v>9480</v>
      </c>
      <c r="J1675" t="s">
        <v>9481</v>
      </c>
      <c r="N1675" s="44" t="s">
        <v>9482</v>
      </c>
      <c r="O1675" t="s">
        <v>9483</v>
      </c>
      <c r="P1675" s="15" t="s">
        <v>9484</v>
      </c>
      <c r="Q1675" s="4">
        <v>-7.43</v>
      </c>
      <c r="R1675" s="52" t="s">
        <v>10435</v>
      </c>
      <c r="S1675" s="52" t="s">
        <v>10435</v>
      </c>
      <c r="T1675" s="52" t="s">
        <v>10435</v>
      </c>
      <c r="U1675" s="52" t="s">
        <v>10435</v>
      </c>
      <c r="V1675" s="52" t="s">
        <v>10435</v>
      </c>
      <c r="W1675" s="52" t="s">
        <v>10435</v>
      </c>
      <c r="X1675" s="52" t="s">
        <v>10435</v>
      </c>
    </row>
    <row r="1676" spans="1:24" ht="15" customHeight="1" x14ac:dyDescent="0.2">
      <c r="A1676">
        <v>2345</v>
      </c>
      <c r="B1676" t="s">
        <v>22</v>
      </c>
      <c r="C1676" s="47">
        <v>1260.2816862000002</v>
      </c>
      <c r="D1676" s="14">
        <f t="shared" si="52"/>
        <v>1261.2889626667702</v>
      </c>
      <c r="E1676" s="13">
        <f t="shared" si="53"/>
        <v>1259.2744097332302</v>
      </c>
      <c r="F1676" t="s">
        <v>9485</v>
      </c>
      <c r="H1676" t="s">
        <v>9485</v>
      </c>
      <c r="I1676" t="s">
        <v>9486</v>
      </c>
      <c r="J1676" t="s">
        <v>9487</v>
      </c>
      <c r="N1676" s="44" t="s">
        <v>9488</v>
      </c>
      <c r="O1676" t="s">
        <v>9489</v>
      </c>
      <c r="P1676" s="15" t="s">
        <v>9490</v>
      </c>
      <c r="Q1676" s="4">
        <v>-10.92</v>
      </c>
      <c r="R1676" s="52" t="s">
        <v>10435</v>
      </c>
      <c r="S1676" s="52" t="s">
        <v>10435</v>
      </c>
      <c r="T1676" s="52" t="s">
        <v>10435</v>
      </c>
      <c r="U1676" s="52" t="s">
        <v>10435</v>
      </c>
      <c r="V1676" s="52" t="s">
        <v>10435</v>
      </c>
      <c r="W1676" s="52" t="s">
        <v>10435</v>
      </c>
      <c r="X1676" s="52" t="s">
        <v>10435</v>
      </c>
    </row>
    <row r="1677" spans="1:24" ht="15" customHeight="1" x14ac:dyDescent="0.2">
      <c r="A1677">
        <v>2346</v>
      </c>
      <c r="B1677" t="s">
        <v>22</v>
      </c>
      <c r="C1677" s="47">
        <v>880.19926420000002</v>
      </c>
      <c r="D1677" s="14">
        <f t="shared" si="52"/>
        <v>881.20654066677002</v>
      </c>
      <c r="E1677" s="13">
        <f t="shared" si="53"/>
        <v>879.19198773323001</v>
      </c>
      <c r="F1677" t="s">
        <v>4608</v>
      </c>
      <c r="H1677" t="s">
        <v>4608</v>
      </c>
      <c r="I1677" t="s">
        <v>9491</v>
      </c>
      <c r="J1677" t="s">
        <v>9492</v>
      </c>
      <c r="N1677" s="44" t="s">
        <v>9493</v>
      </c>
      <c r="O1677" t="s">
        <v>9494</v>
      </c>
      <c r="P1677" s="15" t="s">
        <v>9495</v>
      </c>
      <c r="Q1677" s="4">
        <v>-7.3</v>
      </c>
      <c r="R1677" s="52" t="s">
        <v>10435</v>
      </c>
      <c r="S1677" s="52" t="s">
        <v>10435</v>
      </c>
      <c r="T1677" s="52" t="s">
        <v>10435</v>
      </c>
      <c r="U1677" s="52" t="s">
        <v>10435</v>
      </c>
      <c r="V1677" s="52" t="s">
        <v>10435</v>
      </c>
      <c r="W1677" s="52" t="s">
        <v>10435</v>
      </c>
      <c r="X1677" s="52" t="s">
        <v>10435</v>
      </c>
    </row>
    <row r="1678" spans="1:24" ht="15" customHeight="1" x14ac:dyDescent="0.2">
      <c r="A1678">
        <v>2347</v>
      </c>
      <c r="B1678" t="s">
        <v>22</v>
      </c>
      <c r="C1678" s="47">
        <v>1257.2826722000002</v>
      </c>
      <c r="D1678" s="14">
        <f t="shared" si="52"/>
        <v>1258.2899486667702</v>
      </c>
      <c r="E1678" s="13">
        <f t="shared" si="53"/>
        <v>1256.2753957332302</v>
      </c>
      <c r="F1678" t="s">
        <v>9496</v>
      </c>
      <c r="H1678" t="s">
        <v>9496</v>
      </c>
      <c r="I1678" t="s">
        <v>9497</v>
      </c>
      <c r="J1678" t="s">
        <v>9498</v>
      </c>
      <c r="N1678" s="44" t="s">
        <v>9499</v>
      </c>
      <c r="O1678" t="s">
        <v>9500</v>
      </c>
      <c r="P1678" s="15" t="s">
        <v>9501</v>
      </c>
      <c r="Q1678" s="4">
        <v>-4.4000000000000004</v>
      </c>
      <c r="R1678" s="52" t="s">
        <v>10435</v>
      </c>
      <c r="S1678" s="52" t="s">
        <v>10435</v>
      </c>
      <c r="T1678" s="52" t="s">
        <v>10435</v>
      </c>
      <c r="U1678" s="52" t="s">
        <v>10435</v>
      </c>
      <c r="V1678" s="52" t="s">
        <v>10435</v>
      </c>
      <c r="W1678" s="52" t="s">
        <v>10435</v>
      </c>
      <c r="X1678" s="52" t="s">
        <v>10435</v>
      </c>
    </row>
    <row r="1679" spans="1:24" ht="15" customHeight="1" x14ac:dyDescent="0.2">
      <c r="A1679">
        <v>2348</v>
      </c>
      <c r="B1679" t="s">
        <v>22</v>
      </c>
      <c r="C1679" s="47">
        <v>1083.1976238</v>
      </c>
      <c r="D1679" s="14">
        <f t="shared" si="52"/>
        <v>1084.20490026677</v>
      </c>
      <c r="E1679" s="13">
        <f t="shared" si="53"/>
        <v>1082.19034733323</v>
      </c>
      <c r="F1679" t="s">
        <v>9502</v>
      </c>
      <c r="H1679" t="s">
        <v>9502</v>
      </c>
      <c r="I1679" t="s">
        <v>9503</v>
      </c>
      <c r="J1679" t="s">
        <v>9504</v>
      </c>
      <c r="N1679" s="44" t="s">
        <v>9505</v>
      </c>
      <c r="O1679" t="s">
        <v>9506</v>
      </c>
      <c r="P1679" s="15" t="s">
        <v>9507</v>
      </c>
      <c r="Q1679" s="4">
        <v>-6.04</v>
      </c>
      <c r="R1679" s="52" t="s">
        <v>10435</v>
      </c>
      <c r="S1679" s="52" t="s">
        <v>10435</v>
      </c>
      <c r="T1679" s="52" t="s">
        <v>10435</v>
      </c>
      <c r="U1679" s="52" t="s">
        <v>10435</v>
      </c>
      <c r="V1679" s="52" t="s">
        <v>10435</v>
      </c>
      <c r="W1679" s="52" t="s">
        <v>10435</v>
      </c>
      <c r="X1679" s="52" t="s">
        <v>10435</v>
      </c>
    </row>
    <row r="1680" spans="1:24" ht="15" customHeight="1" x14ac:dyDescent="0.2">
      <c r="A1680">
        <v>2350</v>
      </c>
      <c r="B1680" t="s">
        <v>22</v>
      </c>
      <c r="C1680" s="47">
        <v>1375.2917778000003</v>
      </c>
      <c r="D1680" s="14">
        <f t="shared" si="52"/>
        <v>1376.2990542667703</v>
      </c>
      <c r="E1680" s="13">
        <f t="shared" si="53"/>
        <v>1374.2845013332303</v>
      </c>
      <c r="F1680" t="s">
        <v>9508</v>
      </c>
      <c r="H1680" t="s">
        <v>9508</v>
      </c>
      <c r="I1680" t="s">
        <v>9509</v>
      </c>
      <c r="J1680" t="s">
        <v>9510</v>
      </c>
      <c r="N1680" s="44" t="s">
        <v>9511</v>
      </c>
      <c r="O1680" t="s">
        <v>9512</v>
      </c>
      <c r="P1680" s="15" t="s">
        <v>9513</v>
      </c>
      <c r="Q1680" s="4">
        <v>-4.1500000000000004</v>
      </c>
      <c r="R1680" s="52" t="s">
        <v>10435</v>
      </c>
      <c r="S1680" s="52" t="s">
        <v>10435</v>
      </c>
      <c r="T1680" s="52" t="s">
        <v>10435</v>
      </c>
      <c r="U1680" s="52" t="s">
        <v>10435</v>
      </c>
      <c r="V1680" s="52" t="s">
        <v>10435</v>
      </c>
      <c r="W1680" s="52" t="s">
        <v>10435</v>
      </c>
      <c r="X1680" s="52" t="s">
        <v>10435</v>
      </c>
    </row>
    <row r="1681" spans="1:24" ht="15" customHeight="1" x14ac:dyDescent="0.2">
      <c r="A1681">
        <v>2351</v>
      </c>
      <c r="B1681" t="s">
        <v>22</v>
      </c>
      <c r="C1681" s="47">
        <v>925.14796020000006</v>
      </c>
      <c r="D1681" s="14">
        <f t="shared" si="52"/>
        <v>926.15523666677007</v>
      </c>
      <c r="E1681" s="13">
        <f t="shared" si="53"/>
        <v>924.14068373323005</v>
      </c>
      <c r="F1681" t="s">
        <v>9514</v>
      </c>
      <c r="H1681" t="s">
        <v>9514</v>
      </c>
      <c r="I1681" t="s">
        <v>9515</v>
      </c>
      <c r="J1681" t="s">
        <v>9516</v>
      </c>
      <c r="N1681" s="44" t="s">
        <v>9517</v>
      </c>
      <c r="O1681" t="s">
        <v>9518</v>
      </c>
      <c r="P1681" s="15" t="s">
        <v>9519</v>
      </c>
      <c r="Q1681" s="4">
        <v>-7.44</v>
      </c>
      <c r="R1681" s="52" t="s">
        <v>10435</v>
      </c>
      <c r="S1681" s="52" t="s">
        <v>10435</v>
      </c>
      <c r="T1681" s="52" t="s">
        <v>10435</v>
      </c>
      <c r="U1681" s="52" t="s">
        <v>10435</v>
      </c>
      <c r="V1681" s="52" t="s">
        <v>10435</v>
      </c>
      <c r="W1681" s="52" t="s">
        <v>10435</v>
      </c>
      <c r="X1681" s="52" t="s">
        <v>10435</v>
      </c>
    </row>
    <row r="1682" spans="1:24" ht="15" customHeight="1" x14ac:dyDescent="0.2">
      <c r="A1682">
        <v>2352</v>
      </c>
      <c r="B1682" t="s">
        <v>22</v>
      </c>
      <c r="C1682" s="47">
        <v>958.17344500000002</v>
      </c>
      <c r="D1682" s="14">
        <f t="shared" si="52"/>
        <v>959.18072146677002</v>
      </c>
      <c r="E1682" s="13">
        <f t="shared" si="53"/>
        <v>957.16616853323001</v>
      </c>
      <c r="F1682" t="s">
        <v>9520</v>
      </c>
      <c r="H1682" t="s">
        <v>9520</v>
      </c>
      <c r="I1682" t="s">
        <v>9521</v>
      </c>
      <c r="J1682" t="s">
        <v>9522</v>
      </c>
      <c r="N1682" s="44" t="s">
        <v>9523</v>
      </c>
      <c r="O1682" t="s">
        <v>9524</v>
      </c>
      <c r="P1682" s="15" t="s">
        <v>9525</v>
      </c>
      <c r="Q1682" s="4">
        <v>-6.78</v>
      </c>
      <c r="R1682" s="52" t="s">
        <v>10435</v>
      </c>
      <c r="S1682" s="52" t="s">
        <v>10435</v>
      </c>
      <c r="T1682" s="52" t="s">
        <v>10435</v>
      </c>
      <c r="U1682" s="52" t="s">
        <v>10435</v>
      </c>
      <c r="V1682" s="52" t="s">
        <v>10435</v>
      </c>
      <c r="W1682" s="52" t="s">
        <v>10435</v>
      </c>
      <c r="X1682" s="52" t="s">
        <v>10435</v>
      </c>
    </row>
    <row r="1683" spans="1:24" ht="15" customHeight="1" x14ac:dyDescent="0.2">
      <c r="A1683">
        <v>2353</v>
      </c>
      <c r="B1683" t="s">
        <v>22</v>
      </c>
      <c r="C1683" s="47">
        <v>1135.2120142000001</v>
      </c>
      <c r="D1683" s="14">
        <f t="shared" si="52"/>
        <v>1136.2192906667701</v>
      </c>
      <c r="E1683" s="13">
        <f t="shared" si="53"/>
        <v>1134.2047377332301</v>
      </c>
      <c r="F1683" t="s">
        <v>8990</v>
      </c>
      <c r="H1683" t="s">
        <v>8990</v>
      </c>
      <c r="I1683" t="s">
        <v>9526</v>
      </c>
      <c r="J1683" t="s">
        <v>9527</v>
      </c>
      <c r="N1683" s="44" t="s">
        <v>9528</v>
      </c>
      <c r="O1683" t="s">
        <v>9529</v>
      </c>
      <c r="P1683" s="15" t="s">
        <v>9530</v>
      </c>
      <c r="Q1683" s="4">
        <v>-8.86</v>
      </c>
      <c r="R1683" s="52" t="s">
        <v>10435</v>
      </c>
      <c r="S1683" s="52" t="s">
        <v>10435</v>
      </c>
      <c r="T1683" s="52" t="s">
        <v>10435</v>
      </c>
      <c r="U1683" s="52" t="s">
        <v>10435</v>
      </c>
      <c r="V1683" s="52" t="s">
        <v>10435</v>
      </c>
      <c r="W1683" s="52" t="s">
        <v>10435</v>
      </c>
      <c r="X1683" s="52" t="s">
        <v>10435</v>
      </c>
    </row>
    <row r="1684" spans="1:24" ht="15" customHeight="1" x14ac:dyDescent="0.2">
      <c r="A1684">
        <v>2356</v>
      </c>
      <c r="B1684" t="s">
        <v>22</v>
      </c>
      <c r="C1684" s="47">
        <v>916.12649739999995</v>
      </c>
      <c r="D1684" s="14">
        <f t="shared" si="52"/>
        <v>917.13377386676996</v>
      </c>
      <c r="E1684" s="13">
        <f t="shared" si="53"/>
        <v>915.11922093322994</v>
      </c>
      <c r="F1684" t="s">
        <v>6125</v>
      </c>
      <c r="H1684" t="s">
        <v>6125</v>
      </c>
      <c r="I1684" t="s">
        <v>9531</v>
      </c>
      <c r="J1684" t="s">
        <v>9532</v>
      </c>
      <c r="N1684" s="44" t="s">
        <v>9533</v>
      </c>
      <c r="O1684" t="s">
        <v>9534</v>
      </c>
      <c r="P1684" s="15" t="s">
        <v>9535</v>
      </c>
      <c r="Q1684" s="4">
        <v>-4.8600000000000003</v>
      </c>
      <c r="R1684" s="52" t="s">
        <v>10435</v>
      </c>
      <c r="S1684" s="52" t="s">
        <v>10435</v>
      </c>
      <c r="T1684" s="52" t="s">
        <v>10435</v>
      </c>
      <c r="U1684" s="52" t="s">
        <v>10435</v>
      </c>
      <c r="V1684" s="52" t="s">
        <v>10435</v>
      </c>
      <c r="W1684" s="52" t="s">
        <v>10435</v>
      </c>
      <c r="X1684" s="52" t="s">
        <v>10435</v>
      </c>
    </row>
    <row r="1685" spans="1:24" ht="15" customHeight="1" x14ac:dyDescent="0.2">
      <c r="A1685">
        <v>2357</v>
      </c>
      <c r="B1685" t="s">
        <v>22</v>
      </c>
      <c r="C1685" s="47">
        <v>1152.2829894000001</v>
      </c>
      <c r="D1685" s="14">
        <f t="shared" si="52"/>
        <v>1153.2902658667701</v>
      </c>
      <c r="E1685" s="13">
        <f t="shared" si="53"/>
        <v>1151.2757129332301</v>
      </c>
      <c r="F1685" t="s">
        <v>9536</v>
      </c>
      <c r="H1685" t="s">
        <v>9536</v>
      </c>
      <c r="I1685" t="s">
        <v>9537</v>
      </c>
      <c r="J1685" t="s">
        <v>9538</v>
      </c>
      <c r="N1685" s="44" t="s">
        <v>9539</v>
      </c>
      <c r="O1685" t="s">
        <v>9540</v>
      </c>
      <c r="P1685" s="15" t="s">
        <v>9541</v>
      </c>
      <c r="Q1685" s="4">
        <v>-0.53</v>
      </c>
      <c r="R1685" s="52" t="s">
        <v>10435</v>
      </c>
      <c r="S1685" s="52" t="s">
        <v>10435</v>
      </c>
      <c r="T1685" s="52" t="s">
        <v>10435</v>
      </c>
      <c r="U1685" s="52" t="s">
        <v>10435</v>
      </c>
      <c r="V1685" s="52" t="s">
        <v>10435</v>
      </c>
      <c r="W1685" s="52" t="s">
        <v>10435</v>
      </c>
      <c r="X1685" s="52" t="s">
        <v>10435</v>
      </c>
    </row>
    <row r="1686" spans="1:24" ht="15" customHeight="1" x14ac:dyDescent="0.2">
      <c r="A1686">
        <v>2358</v>
      </c>
      <c r="B1686" t="s">
        <v>22</v>
      </c>
      <c r="C1686" s="47">
        <v>1109.3293234000002</v>
      </c>
      <c r="D1686" s="14">
        <f t="shared" si="52"/>
        <v>1110.3365998667703</v>
      </c>
      <c r="E1686" s="13">
        <f t="shared" si="53"/>
        <v>1108.3220469332302</v>
      </c>
      <c r="F1686" t="s">
        <v>9542</v>
      </c>
      <c r="H1686" t="s">
        <v>9542</v>
      </c>
      <c r="I1686" t="s">
        <v>9543</v>
      </c>
      <c r="J1686" t="s">
        <v>9544</v>
      </c>
      <c r="N1686" s="44" t="s">
        <v>9545</v>
      </c>
      <c r="O1686" t="s">
        <v>9546</v>
      </c>
      <c r="P1686" s="15" t="s">
        <v>9547</v>
      </c>
      <c r="Q1686" s="4">
        <v>-8.5299999999999994</v>
      </c>
      <c r="R1686" s="52" t="s">
        <v>10435</v>
      </c>
      <c r="S1686" s="52" t="s">
        <v>10435</v>
      </c>
      <c r="T1686" s="52" t="s">
        <v>10435</v>
      </c>
      <c r="U1686" s="52" t="s">
        <v>10435</v>
      </c>
      <c r="V1686" s="52" t="s">
        <v>10435</v>
      </c>
      <c r="W1686" s="52" t="s">
        <v>10435</v>
      </c>
      <c r="X1686" s="52" t="s">
        <v>10435</v>
      </c>
    </row>
    <row r="1687" spans="1:24" ht="15" customHeight="1" x14ac:dyDescent="0.2">
      <c r="A1687">
        <v>2359</v>
      </c>
      <c r="B1687" t="s">
        <v>22</v>
      </c>
      <c r="C1687" s="47">
        <v>925.17311060000009</v>
      </c>
      <c r="D1687" s="14">
        <f t="shared" si="52"/>
        <v>926.18038706677009</v>
      </c>
      <c r="E1687" s="13">
        <f t="shared" si="53"/>
        <v>924.16583413323008</v>
      </c>
      <c r="F1687" t="s">
        <v>2081</v>
      </c>
      <c r="H1687" t="s">
        <v>2081</v>
      </c>
      <c r="I1687" t="s">
        <v>9548</v>
      </c>
      <c r="J1687" t="s">
        <v>9549</v>
      </c>
      <c r="N1687" s="44" t="s">
        <v>9550</v>
      </c>
      <c r="O1687" t="s">
        <v>9551</v>
      </c>
      <c r="P1687" s="15" t="s">
        <v>9552</v>
      </c>
      <c r="Q1687" s="4">
        <v>-5.54</v>
      </c>
      <c r="R1687" s="52" t="s">
        <v>10435</v>
      </c>
      <c r="S1687" s="52" t="s">
        <v>10435</v>
      </c>
      <c r="T1687" s="52" t="s">
        <v>10435</v>
      </c>
      <c r="U1687" s="52" t="s">
        <v>10435</v>
      </c>
      <c r="V1687" s="52" t="s">
        <v>10435</v>
      </c>
      <c r="W1687" s="52" t="s">
        <v>10435</v>
      </c>
      <c r="X1687" s="52" t="s">
        <v>10435</v>
      </c>
    </row>
    <row r="1688" spans="1:24" ht="15" customHeight="1" x14ac:dyDescent="0.2">
      <c r="A1688">
        <v>2360</v>
      </c>
      <c r="B1688" t="s">
        <v>22</v>
      </c>
      <c r="C1688" s="47">
        <v>893.20708879999995</v>
      </c>
      <c r="D1688" s="14">
        <f t="shared" si="52"/>
        <v>894.21436526676996</v>
      </c>
      <c r="E1688" s="13">
        <f t="shared" si="53"/>
        <v>892.19981233322994</v>
      </c>
      <c r="F1688" t="s">
        <v>1303</v>
      </c>
      <c r="H1688" t="s">
        <v>1303</v>
      </c>
      <c r="I1688" t="s">
        <v>9553</v>
      </c>
      <c r="J1688" t="s">
        <v>9554</v>
      </c>
      <c r="N1688" s="44" t="s">
        <v>9555</v>
      </c>
      <c r="O1688" t="s">
        <v>9556</v>
      </c>
      <c r="P1688" s="15" t="s">
        <v>9557</v>
      </c>
      <c r="Q1688" s="4">
        <v>-9.19</v>
      </c>
      <c r="R1688" s="52" t="s">
        <v>10435</v>
      </c>
      <c r="S1688" s="52" t="s">
        <v>10435</v>
      </c>
      <c r="T1688" s="52" t="s">
        <v>10435</v>
      </c>
      <c r="U1688" s="52" t="s">
        <v>10435</v>
      </c>
      <c r="V1688" s="52" t="s">
        <v>10435</v>
      </c>
      <c r="W1688" s="52" t="s">
        <v>10435</v>
      </c>
      <c r="X1688" s="52" t="s">
        <v>10435</v>
      </c>
    </row>
    <row r="1689" spans="1:24" ht="15" customHeight="1" x14ac:dyDescent="0.2">
      <c r="A1689">
        <v>2361</v>
      </c>
      <c r="B1689" t="s">
        <v>22</v>
      </c>
      <c r="C1689" s="47">
        <v>1236.3768846</v>
      </c>
      <c r="D1689" s="14">
        <f t="shared" si="52"/>
        <v>1237.38416106677</v>
      </c>
      <c r="E1689" s="13">
        <f t="shared" si="53"/>
        <v>1235.36960813323</v>
      </c>
      <c r="F1689" t="s">
        <v>9558</v>
      </c>
      <c r="H1689" t="s">
        <v>9558</v>
      </c>
      <c r="I1689" t="s">
        <v>9559</v>
      </c>
      <c r="J1689" t="s">
        <v>9560</v>
      </c>
      <c r="N1689" s="44" t="s">
        <v>9561</v>
      </c>
      <c r="O1689" t="s">
        <v>9562</v>
      </c>
      <c r="P1689" s="15" t="s">
        <v>9563</v>
      </c>
      <c r="Q1689" s="4">
        <v>1.19</v>
      </c>
      <c r="R1689" s="52" t="s">
        <v>10435</v>
      </c>
      <c r="S1689" s="52" t="s">
        <v>10435</v>
      </c>
      <c r="T1689" s="52" t="s">
        <v>10435</v>
      </c>
      <c r="U1689" s="52" t="s">
        <v>10435</v>
      </c>
      <c r="V1689" s="52" t="s">
        <v>10435</v>
      </c>
      <c r="W1689" s="52" t="s">
        <v>10435</v>
      </c>
      <c r="X1689" s="52" t="s">
        <v>10435</v>
      </c>
    </row>
    <row r="1690" spans="1:24" ht="15" customHeight="1" x14ac:dyDescent="0.2">
      <c r="A1690">
        <v>2363</v>
      </c>
      <c r="B1690" t="s">
        <v>22</v>
      </c>
      <c r="C1690" s="47">
        <v>985.25711039999999</v>
      </c>
      <c r="D1690" s="14">
        <f t="shared" si="52"/>
        <v>986.26438686677</v>
      </c>
      <c r="E1690" s="13">
        <f t="shared" si="53"/>
        <v>984.24983393322998</v>
      </c>
      <c r="F1690" t="s">
        <v>9564</v>
      </c>
      <c r="H1690" t="s">
        <v>9564</v>
      </c>
      <c r="I1690" t="s">
        <v>9565</v>
      </c>
      <c r="J1690" t="s">
        <v>9566</v>
      </c>
      <c r="N1690" s="44" t="s">
        <v>9567</v>
      </c>
      <c r="O1690" t="s">
        <v>9568</v>
      </c>
      <c r="P1690" s="15" t="s">
        <v>9569</v>
      </c>
      <c r="Q1690" s="4">
        <v>-5.97</v>
      </c>
      <c r="R1690" s="52" t="s">
        <v>10435</v>
      </c>
      <c r="S1690" s="52" t="s">
        <v>10435</v>
      </c>
      <c r="T1690" s="52" t="s">
        <v>10435</v>
      </c>
      <c r="U1690" s="52" t="s">
        <v>10435</v>
      </c>
      <c r="V1690" s="52" t="s">
        <v>10435</v>
      </c>
      <c r="W1690" s="52" t="s">
        <v>10435</v>
      </c>
      <c r="X1690" s="52" t="s">
        <v>10435</v>
      </c>
    </row>
    <row r="1691" spans="1:24" ht="15" customHeight="1" x14ac:dyDescent="0.2">
      <c r="A1691">
        <v>2365</v>
      </c>
      <c r="B1691" t="s">
        <v>22</v>
      </c>
      <c r="C1691" s="47">
        <v>894.17853000000002</v>
      </c>
      <c r="D1691" s="14">
        <f t="shared" si="52"/>
        <v>895.18580646677003</v>
      </c>
      <c r="E1691" s="13">
        <f t="shared" si="53"/>
        <v>893.17125353323001</v>
      </c>
      <c r="F1691" t="s">
        <v>1322</v>
      </c>
      <c r="H1691" t="s">
        <v>1322</v>
      </c>
      <c r="I1691" t="s">
        <v>9570</v>
      </c>
      <c r="J1691" t="s">
        <v>9571</v>
      </c>
      <c r="N1691" s="44" t="s">
        <v>9572</v>
      </c>
      <c r="O1691" t="s">
        <v>9573</v>
      </c>
      <c r="P1691" s="15" t="s">
        <v>9574</v>
      </c>
      <c r="Q1691" s="4">
        <v>-8.2200000000000006</v>
      </c>
      <c r="R1691" s="52" t="s">
        <v>10435</v>
      </c>
      <c r="S1691" s="52" t="s">
        <v>10435</v>
      </c>
      <c r="T1691" s="52" t="s">
        <v>10435</v>
      </c>
      <c r="U1691" s="52" t="s">
        <v>10435</v>
      </c>
      <c r="V1691" s="52" t="s">
        <v>10435</v>
      </c>
      <c r="W1691" s="52" t="s">
        <v>10435</v>
      </c>
      <c r="X1691" s="52" t="s">
        <v>10435</v>
      </c>
    </row>
    <row r="1692" spans="1:24" ht="15" customHeight="1" x14ac:dyDescent="0.2">
      <c r="A1692">
        <v>2366</v>
      </c>
      <c r="B1692" t="s">
        <v>22</v>
      </c>
      <c r="C1692" s="47">
        <v>957.16294060000007</v>
      </c>
      <c r="D1692" s="14">
        <f t="shared" si="52"/>
        <v>958.17021706677008</v>
      </c>
      <c r="E1692" s="13">
        <f t="shared" si="53"/>
        <v>956.15566413323006</v>
      </c>
      <c r="F1692" t="s">
        <v>7362</v>
      </c>
      <c r="H1692" t="s">
        <v>7362</v>
      </c>
      <c r="I1692" t="s">
        <v>7363</v>
      </c>
      <c r="J1692" t="s">
        <v>9575</v>
      </c>
      <c r="N1692" s="44" t="s">
        <v>7365</v>
      </c>
      <c r="O1692" t="s">
        <v>9576</v>
      </c>
      <c r="P1692" s="15" t="s">
        <v>9577</v>
      </c>
      <c r="Q1692" s="4">
        <v>-7.67</v>
      </c>
      <c r="R1692" s="52" t="s">
        <v>10435</v>
      </c>
      <c r="S1692" s="52" t="s">
        <v>10435</v>
      </c>
      <c r="T1692" s="52" t="s">
        <v>10435</v>
      </c>
      <c r="U1692" s="52" t="s">
        <v>10435</v>
      </c>
      <c r="V1692" s="52" t="s">
        <v>10435</v>
      </c>
      <c r="W1692" s="52" t="s">
        <v>10435</v>
      </c>
      <c r="X1692" s="52" t="s">
        <v>10435</v>
      </c>
    </row>
    <row r="1693" spans="1:24" ht="15" customHeight="1" x14ac:dyDescent="0.2">
      <c r="A1693">
        <v>2367</v>
      </c>
      <c r="B1693" t="s">
        <v>22</v>
      </c>
      <c r="C1693" s="47">
        <v>945.16294060000007</v>
      </c>
      <c r="D1693" s="14">
        <f t="shared" si="52"/>
        <v>946.17021706677008</v>
      </c>
      <c r="E1693" s="13">
        <f t="shared" si="53"/>
        <v>944.15566413323006</v>
      </c>
      <c r="F1693" t="s">
        <v>9578</v>
      </c>
      <c r="H1693" t="s">
        <v>9578</v>
      </c>
      <c r="I1693" t="s">
        <v>9579</v>
      </c>
      <c r="J1693" t="s">
        <v>9580</v>
      </c>
      <c r="N1693" s="44" t="s">
        <v>9581</v>
      </c>
      <c r="O1693" t="s">
        <v>9582</v>
      </c>
      <c r="P1693" s="15" t="s">
        <v>9583</v>
      </c>
      <c r="Q1693" s="4">
        <v>-9.11</v>
      </c>
      <c r="R1693" s="52" t="s">
        <v>10435</v>
      </c>
      <c r="S1693" s="52" t="s">
        <v>10435</v>
      </c>
      <c r="T1693" s="52" t="s">
        <v>10435</v>
      </c>
      <c r="U1693" s="52" t="s">
        <v>10435</v>
      </c>
      <c r="V1693" s="52" t="s">
        <v>10435</v>
      </c>
      <c r="W1693" s="52" t="s">
        <v>10435</v>
      </c>
      <c r="X1693" s="52" t="s">
        <v>10435</v>
      </c>
    </row>
    <row r="1694" spans="1:24" ht="15" customHeight="1" x14ac:dyDescent="0.2">
      <c r="A1694">
        <v>2369</v>
      </c>
      <c r="B1694" t="s">
        <v>22</v>
      </c>
      <c r="C1694" s="47">
        <v>896.15779580000003</v>
      </c>
      <c r="D1694" s="14">
        <f t="shared" si="52"/>
        <v>897.16507226677004</v>
      </c>
      <c r="E1694" s="13">
        <f t="shared" si="53"/>
        <v>895.15051933323002</v>
      </c>
      <c r="F1694" t="s">
        <v>4590</v>
      </c>
      <c r="H1694" t="s">
        <v>4590</v>
      </c>
      <c r="I1694" t="s">
        <v>9584</v>
      </c>
      <c r="J1694" t="s">
        <v>9585</v>
      </c>
      <c r="N1694" s="44" t="s">
        <v>9586</v>
      </c>
      <c r="O1694" t="s">
        <v>9587</v>
      </c>
      <c r="P1694" s="15" t="s">
        <v>9588</v>
      </c>
      <c r="Q1694" s="4">
        <v>-8.77</v>
      </c>
      <c r="R1694" s="52" t="s">
        <v>10435</v>
      </c>
      <c r="S1694" s="52" t="s">
        <v>10435</v>
      </c>
      <c r="T1694" s="52" t="s">
        <v>10435</v>
      </c>
      <c r="U1694" s="52" t="s">
        <v>10435</v>
      </c>
      <c r="V1694" s="52" t="s">
        <v>10435</v>
      </c>
      <c r="W1694" s="52" t="s">
        <v>10435</v>
      </c>
      <c r="X1694" s="52" t="s">
        <v>10435</v>
      </c>
    </row>
    <row r="1695" spans="1:24" ht="15" customHeight="1" x14ac:dyDescent="0.2">
      <c r="A1695">
        <v>2370</v>
      </c>
      <c r="B1695" t="s">
        <v>22</v>
      </c>
      <c r="C1695" s="47">
        <v>973.18434359999992</v>
      </c>
      <c r="D1695" s="14">
        <f t="shared" si="52"/>
        <v>974.19162006676993</v>
      </c>
      <c r="E1695" s="13">
        <f t="shared" si="53"/>
        <v>972.17706713322991</v>
      </c>
      <c r="F1695" t="s">
        <v>7259</v>
      </c>
      <c r="H1695" t="s">
        <v>7259</v>
      </c>
      <c r="I1695" t="s">
        <v>7260</v>
      </c>
      <c r="J1695" t="s">
        <v>9589</v>
      </c>
      <c r="N1695" s="44" t="s">
        <v>7262</v>
      </c>
      <c r="O1695" t="s">
        <v>9590</v>
      </c>
      <c r="P1695" s="15" t="s">
        <v>9591</v>
      </c>
      <c r="Q1695" s="4">
        <v>-5.14</v>
      </c>
      <c r="R1695" s="52" t="s">
        <v>10435</v>
      </c>
      <c r="S1695" s="52" t="s">
        <v>10435</v>
      </c>
      <c r="T1695" s="52" t="s">
        <v>10435</v>
      </c>
      <c r="U1695" s="52" t="s">
        <v>10435</v>
      </c>
      <c r="V1695" s="52" t="s">
        <v>10435</v>
      </c>
      <c r="W1695" s="52" t="s">
        <v>10435</v>
      </c>
      <c r="X1695" s="52" t="s">
        <v>10435</v>
      </c>
    </row>
    <row r="1696" spans="1:24" ht="15" customHeight="1" x14ac:dyDescent="0.2">
      <c r="A1696">
        <v>2371</v>
      </c>
      <c r="B1696" t="s">
        <v>22</v>
      </c>
      <c r="C1696" s="47">
        <v>983.0298074000001</v>
      </c>
      <c r="D1696" s="14">
        <f t="shared" si="52"/>
        <v>984.0370838667701</v>
      </c>
      <c r="E1696" s="13">
        <f t="shared" si="53"/>
        <v>982.02253093323009</v>
      </c>
      <c r="F1696" t="s">
        <v>9592</v>
      </c>
      <c r="H1696" t="s">
        <v>9592</v>
      </c>
      <c r="I1696" t="s">
        <v>9593</v>
      </c>
      <c r="J1696" t="s">
        <v>9594</v>
      </c>
      <c r="N1696" s="44" t="s">
        <v>9595</v>
      </c>
      <c r="O1696" t="s">
        <v>9596</v>
      </c>
      <c r="P1696" s="15" t="s">
        <v>9597</v>
      </c>
      <c r="Q1696" s="4">
        <v>-5.42</v>
      </c>
      <c r="R1696" s="52" t="s">
        <v>10435</v>
      </c>
      <c r="S1696" s="52" t="s">
        <v>10435</v>
      </c>
      <c r="T1696" s="52" t="s">
        <v>10435</v>
      </c>
      <c r="U1696" s="52" t="s">
        <v>10435</v>
      </c>
      <c r="V1696" s="52" t="s">
        <v>10435</v>
      </c>
      <c r="W1696" s="52" t="s">
        <v>10435</v>
      </c>
      <c r="X1696" s="52" t="s">
        <v>10435</v>
      </c>
    </row>
    <row r="1697" spans="1:24" ht="15" customHeight="1" x14ac:dyDescent="0.2">
      <c r="A1697">
        <v>2372</v>
      </c>
      <c r="B1697" t="s">
        <v>22</v>
      </c>
      <c r="C1697" s="47">
        <v>1192.2851154000002</v>
      </c>
      <c r="D1697" s="14">
        <f t="shared" si="52"/>
        <v>1193.2923918667702</v>
      </c>
      <c r="E1697" s="13">
        <f t="shared" si="53"/>
        <v>1191.2778389332302</v>
      </c>
      <c r="F1697" t="s">
        <v>8654</v>
      </c>
      <c r="H1697" t="s">
        <v>8654</v>
      </c>
      <c r="I1697" t="s">
        <v>8655</v>
      </c>
      <c r="J1697" t="s">
        <v>9598</v>
      </c>
      <c r="N1697" s="44" t="s">
        <v>9599</v>
      </c>
      <c r="O1697" t="s">
        <v>9600</v>
      </c>
      <c r="P1697" s="15" t="s">
        <v>9601</v>
      </c>
      <c r="Q1697" s="4">
        <v>-5.63</v>
      </c>
      <c r="R1697" s="52" t="s">
        <v>10435</v>
      </c>
      <c r="S1697" s="52" t="s">
        <v>10435</v>
      </c>
      <c r="T1697" s="52" t="s">
        <v>10435</v>
      </c>
      <c r="U1697" s="52" t="s">
        <v>10435</v>
      </c>
      <c r="V1697" s="52" t="s">
        <v>10435</v>
      </c>
      <c r="W1697" s="52" t="s">
        <v>10435</v>
      </c>
      <c r="X1697" s="52" t="s">
        <v>10435</v>
      </c>
    </row>
    <row r="1698" spans="1:24" ht="15" customHeight="1" x14ac:dyDescent="0.2">
      <c r="A1698">
        <v>2373</v>
      </c>
      <c r="B1698" t="s">
        <v>22</v>
      </c>
      <c r="C1698" s="47">
        <v>1014.1778784000002</v>
      </c>
      <c r="D1698" s="14">
        <f t="shared" si="52"/>
        <v>1015.1851548667702</v>
      </c>
      <c r="E1698" s="13">
        <f t="shared" si="53"/>
        <v>1013.1706019332302</v>
      </c>
      <c r="F1698" t="s">
        <v>9602</v>
      </c>
      <c r="H1698" t="s">
        <v>9602</v>
      </c>
      <c r="I1698" t="s">
        <v>9603</v>
      </c>
      <c r="J1698" t="s">
        <v>9604</v>
      </c>
      <c r="N1698" s="44" t="s">
        <v>9605</v>
      </c>
      <c r="O1698" t="s">
        <v>9606</v>
      </c>
      <c r="P1698" s="15" t="s">
        <v>9607</v>
      </c>
      <c r="Q1698" s="4">
        <v>-10.24</v>
      </c>
      <c r="R1698" s="52" t="s">
        <v>10435</v>
      </c>
      <c r="S1698" s="52" t="s">
        <v>10435</v>
      </c>
      <c r="T1698" s="52" t="s">
        <v>10435</v>
      </c>
      <c r="U1698" s="52" t="s">
        <v>10435</v>
      </c>
      <c r="V1698" s="52" t="s">
        <v>10435</v>
      </c>
      <c r="W1698" s="52" t="s">
        <v>10435</v>
      </c>
      <c r="X1698" s="52" t="s">
        <v>10435</v>
      </c>
    </row>
    <row r="1699" spans="1:24" ht="15" customHeight="1" x14ac:dyDescent="0.2">
      <c r="A1699">
        <v>2374</v>
      </c>
      <c r="B1699" t="s">
        <v>22</v>
      </c>
      <c r="C1699" s="47">
        <v>1003.123794</v>
      </c>
      <c r="D1699" s="14">
        <f t="shared" si="52"/>
        <v>1004.13107046677</v>
      </c>
      <c r="E1699" s="13">
        <f t="shared" si="53"/>
        <v>1002.11651753323</v>
      </c>
      <c r="F1699" t="s">
        <v>9608</v>
      </c>
      <c r="H1699" t="s">
        <v>9608</v>
      </c>
      <c r="I1699" t="s">
        <v>9609</v>
      </c>
      <c r="J1699" t="s">
        <v>9610</v>
      </c>
      <c r="N1699" s="44" t="s">
        <v>9611</v>
      </c>
      <c r="O1699" t="s">
        <v>9612</v>
      </c>
      <c r="P1699" s="15" t="s">
        <v>9613</v>
      </c>
      <c r="Q1699" s="4">
        <v>-7.38</v>
      </c>
      <c r="R1699" s="52" t="s">
        <v>10435</v>
      </c>
      <c r="S1699" s="52" t="s">
        <v>10435</v>
      </c>
      <c r="T1699" s="52" t="s">
        <v>10435</v>
      </c>
      <c r="U1699" s="52" t="s">
        <v>10435</v>
      </c>
      <c r="V1699" s="52" t="s">
        <v>10435</v>
      </c>
      <c r="W1699" s="52" t="s">
        <v>10435</v>
      </c>
      <c r="X1699" s="52" t="s">
        <v>10435</v>
      </c>
    </row>
    <row r="1700" spans="1:24" ht="15" customHeight="1" x14ac:dyDescent="0.2">
      <c r="A1700">
        <v>2375</v>
      </c>
      <c r="B1700" t="s">
        <v>22</v>
      </c>
      <c r="C1700" s="47">
        <v>1356.1417978000002</v>
      </c>
      <c r="D1700" s="14">
        <f t="shared" si="52"/>
        <v>1357.1490742667702</v>
      </c>
      <c r="E1700" s="13">
        <f t="shared" si="53"/>
        <v>1355.1345213332302</v>
      </c>
      <c r="F1700" t="s">
        <v>9614</v>
      </c>
      <c r="H1700" t="s">
        <v>9614</v>
      </c>
      <c r="I1700" t="s">
        <v>9615</v>
      </c>
      <c r="J1700" t="s">
        <v>9616</v>
      </c>
      <c r="N1700" s="44" t="s">
        <v>9617</v>
      </c>
      <c r="O1700" t="s">
        <v>9618</v>
      </c>
      <c r="P1700" s="15" t="s">
        <v>9619</v>
      </c>
      <c r="Q1700" s="4">
        <v>0.23</v>
      </c>
      <c r="R1700" s="52" t="s">
        <v>10435</v>
      </c>
      <c r="S1700" s="52" t="s">
        <v>10435</v>
      </c>
      <c r="T1700" s="52" t="s">
        <v>10435</v>
      </c>
      <c r="U1700" s="52" t="s">
        <v>10435</v>
      </c>
      <c r="V1700" s="52" t="s">
        <v>10435</v>
      </c>
      <c r="W1700" s="52" t="s">
        <v>10435</v>
      </c>
      <c r="X1700" s="52" t="s">
        <v>10435</v>
      </c>
    </row>
    <row r="1701" spans="1:24" ht="15" customHeight="1" x14ac:dyDescent="0.2">
      <c r="A1701">
        <v>2376</v>
      </c>
      <c r="B1701" t="s">
        <v>22</v>
      </c>
      <c r="C1701" s="47">
        <v>960.15271080000014</v>
      </c>
      <c r="D1701" s="14">
        <f t="shared" si="52"/>
        <v>961.15998726677014</v>
      </c>
      <c r="E1701" s="13">
        <f t="shared" si="53"/>
        <v>959.14543433323013</v>
      </c>
      <c r="F1701" t="s">
        <v>9620</v>
      </c>
      <c r="H1701" t="s">
        <v>9620</v>
      </c>
      <c r="I1701" t="s">
        <v>9621</v>
      </c>
      <c r="J1701" t="s">
        <v>9622</v>
      </c>
      <c r="N1701" s="44" t="s">
        <v>9623</v>
      </c>
      <c r="O1701" t="s">
        <v>9624</v>
      </c>
      <c r="P1701" s="15" t="s">
        <v>9625</v>
      </c>
      <c r="Q1701" s="4">
        <v>-8.1199999999999992</v>
      </c>
      <c r="R1701" s="52" t="s">
        <v>10435</v>
      </c>
      <c r="S1701" s="52" t="s">
        <v>10435</v>
      </c>
      <c r="T1701" s="52" t="s">
        <v>10435</v>
      </c>
      <c r="U1701" s="52" t="s">
        <v>10435</v>
      </c>
      <c r="V1701" s="52" t="s">
        <v>10435</v>
      </c>
      <c r="W1701" s="52" t="s">
        <v>10435</v>
      </c>
      <c r="X1701" s="52" t="s">
        <v>10435</v>
      </c>
    </row>
    <row r="1702" spans="1:24" ht="15" customHeight="1" x14ac:dyDescent="0.2">
      <c r="A1702">
        <v>2377</v>
      </c>
      <c r="B1702" t="s">
        <v>22</v>
      </c>
      <c r="C1702" s="47">
        <v>928.12986780000006</v>
      </c>
      <c r="D1702" s="14">
        <f t="shared" si="52"/>
        <v>929.13714426677006</v>
      </c>
      <c r="E1702" s="13">
        <f t="shared" si="53"/>
        <v>927.12259133323005</v>
      </c>
      <c r="F1702" t="s">
        <v>7010</v>
      </c>
      <c r="H1702" t="s">
        <v>7010</v>
      </c>
      <c r="I1702" t="s">
        <v>7011</v>
      </c>
      <c r="J1702" t="s">
        <v>9626</v>
      </c>
      <c r="N1702" s="44" t="s">
        <v>7013</v>
      </c>
      <c r="O1702" t="s">
        <v>9627</v>
      </c>
      <c r="P1702" s="15" t="s">
        <v>9628</v>
      </c>
      <c r="Q1702" s="4">
        <v>-8.68</v>
      </c>
      <c r="R1702" s="52" t="s">
        <v>10435</v>
      </c>
      <c r="S1702" s="52" t="s">
        <v>10435</v>
      </c>
      <c r="T1702" s="52" t="s">
        <v>10435</v>
      </c>
      <c r="U1702" s="52" t="s">
        <v>10435</v>
      </c>
      <c r="V1702" s="52" t="s">
        <v>10435</v>
      </c>
      <c r="W1702" s="52" t="s">
        <v>10435</v>
      </c>
      <c r="X1702" s="52" t="s">
        <v>10435</v>
      </c>
    </row>
    <row r="1703" spans="1:24" ht="15" customHeight="1" x14ac:dyDescent="0.2">
      <c r="A1703">
        <v>2378</v>
      </c>
      <c r="B1703" t="s">
        <v>22</v>
      </c>
      <c r="C1703" s="47">
        <v>1272.1320426000002</v>
      </c>
      <c r="D1703" s="14">
        <f t="shared" si="52"/>
        <v>1273.1393190667702</v>
      </c>
      <c r="E1703" s="13">
        <f t="shared" si="53"/>
        <v>1271.1247661332302</v>
      </c>
      <c r="F1703" t="s">
        <v>8620</v>
      </c>
      <c r="H1703" t="s">
        <v>8620</v>
      </c>
      <c r="I1703" t="s">
        <v>9629</v>
      </c>
      <c r="J1703" t="s">
        <v>9630</v>
      </c>
      <c r="N1703" s="44" t="s">
        <v>9631</v>
      </c>
      <c r="O1703" t="s">
        <v>9632</v>
      </c>
      <c r="P1703" s="15" t="s">
        <v>9633</v>
      </c>
      <c r="Q1703" s="4">
        <v>-7.31</v>
      </c>
      <c r="R1703" s="52" t="s">
        <v>10435</v>
      </c>
      <c r="S1703" s="52" t="s">
        <v>10435</v>
      </c>
      <c r="T1703" s="52" t="s">
        <v>10435</v>
      </c>
      <c r="U1703" s="52" t="s">
        <v>10435</v>
      </c>
      <c r="V1703" s="52" t="s">
        <v>10435</v>
      </c>
      <c r="W1703" s="52" t="s">
        <v>10435</v>
      </c>
      <c r="X1703" s="52" t="s">
        <v>10435</v>
      </c>
    </row>
    <row r="1704" spans="1:24" ht="15" customHeight="1" x14ac:dyDescent="0.2">
      <c r="A1704">
        <v>2379</v>
      </c>
      <c r="B1704" t="s">
        <v>22</v>
      </c>
      <c r="C1704" s="47">
        <v>1269.2058834000002</v>
      </c>
      <c r="D1704" s="14">
        <f t="shared" si="52"/>
        <v>1270.2131598667702</v>
      </c>
      <c r="E1704" s="13">
        <f t="shared" si="53"/>
        <v>1268.1986069332302</v>
      </c>
      <c r="F1704" t="s">
        <v>5760</v>
      </c>
      <c r="H1704" t="s">
        <v>5760</v>
      </c>
      <c r="I1704" t="s">
        <v>9634</v>
      </c>
      <c r="J1704" t="s">
        <v>9635</v>
      </c>
      <c r="N1704" s="44" t="s">
        <v>9636</v>
      </c>
      <c r="O1704" t="s">
        <v>9637</v>
      </c>
      <c r="P1704" s="15" t="s">
        <v>9638</v>
      </c>
      <c r="Q1704" s="4">
        <v>-5.53</v>
      </c>
      <c r="R1704" s="52" t="s">
        <v>10435</v>
      </c>
      <c r="S1704" s="52" t="s">
        <v>10435</v>
      </c>
      <c r="T1704" s="52" t="s">
        <v>10435</v>
      </c>
      <c r="U1704" s="52" t="s">
        <v>10435</v>
      </c>
      <c r="V1704" s="52" t="s">
        <v>10435</v>
      </c>
      <c r="W1704" s="52" t="s">
        <v>10435</v>
      </c>
      <c r="X1704" s="52" t="s">
        <v>10435</v>
      </c>
    </row>
    <row r="1705" spans="1:24" ht="15" customHeight="1" x14ac:dyDescent="0.2">
      <c r="A1705">
        <v>2380</v>
      </c>
      <c r="B1705" t="s">
        <v>22</v>
      </c>
      <c r="C1705" s="47">
        <v>823.10503460000007</v>
      </c>
      <c r="D1705" s="14">
        <f t="shared" si="52"/>
        <v>824.11231106677008</v>
      </c>
      <c r="E1705" s="13">
        <f t="shared" si="53"/>
        <v>822.09775813323006</v>
      </c>
      <c r="F1705" t="s">
        <v>9639</v>
      </c>
      <c r="H1705" t="s">
        <v>9639</v>
      </c>
      <c r="I1705" t="s">
        <v>9640</v>
      </c>
      <c r="J1705" t="s">
        <v>9641</v>
      </c>
      <c r="N1705" s="44" t="s">
        <v>9642</v>
      </c>
      <c r="O1705" t="s">
        <v>9643</v>
      </c>
      <c r="P1705" s="15" t="s">
        <v>9644</v>
      </c>
      <c r="Q1705" s="4">
        <v>-5.6</v>
      </c>
      <c r="R1705" s="52" t="s">
        <v>10435</v>
      </c>
      <c r="S1705" s="52" t="s">
        <v>10435</v>
      </c>
      <c r="T1705" s="52" t="s">
        <v>10435</v>
      </c>
      <c r="U1705" s="52" t="s">
        <v>10435</v>
      </c>
      <c r="V1705" s="52" t="s">
        <v>10435</v>
      </c>
      <c r="W1705" s="52" t="s">
        <v>10435</v>
      </c>
      <c r="X1705" s="52" t="s">
        <v>10435</v>
      </c>
    </row>
    <row r="1706" spans="1:24" ht="15" customHeight="1" x14ac:dyDescent="0.2">
      <c r="A1706">
        <v>2381</v>
      </c>
      <c r="B1706" t="s">
        <v>22</v>
      </c>
      <c r="C1706" s="47">
        <v>923.1574614000001</v>
      </c>
      <c r="D1706" s="14">
        <f t="shared" si="52"/>
        <v>924.16473786677011</v>
      </c>
      <c r="E1706" s="13">
        <f t="shared" si="53"/>
        <v>922.15018493323009</v>
      </c>
      <c r="F1706" t="s">
        <v>2042</v>
      </c>
      <c r="H1706" t="s">
        <v>2042</v>
      </c>
      <c r="I1706" t="s">
        <v>9645</v>
      </c>
      <c r="J1706" t="s">
        <v>9646</v>
      </c>
      <c r="N1706" s="44" t="s">
        <v>9647</v>
      </c>
      <c r="O1706" t="s">
        <v>9648</v>
      </c>
      <c r="P1706" s="15" t="s">
        <v>9649</v>
      </c>
      <c r="Q1706" s="4">
        <v>-7.15</v>
      </c>
      <c r="R1706" s="52" t="s">
        <v>10435</v>
      </c>
      <c r="S1706" s="52" t="s">
        <v>10435</v>
      </c>
      <c r="T1706" s="52" t="s">
        <v>10435</v>
      </c>
      <c r="U1706" s="52" t="s">
        <v>10435</v>
      </c>
      <c r="V1706" s="52" t="s">
        <v>10435</v>
      </c>
      <c r="W1706" s="52" t="s">
        <v>10435</v>
      </c>
      <c r="X1706" s="52" t="s">
        <v>10435</v>
      </c>
    </row>
    <row r="1707" spans="1:24" ht="15" customHeight="1" x14ac:dyDescent="0.2">
      <c r="A1707">
        <v>2382</v>
      </c>
      <c r="B1707" t="s">
        <v>22</v>
      </c>
      <c r="C1707" s="47">
        <v>1423.4182486000002</v>
      </c>
      <c r="D1707" s="14">
        <f t="shared" si="52"/>
        <v>1424.4255250667702</v>
      </c>
      <c r="E1707" s="13">
        <f t="shared" si="53"/>
        <v>1422.4109721332302</v>
      </c>
      <c r="F1707" t="s">
        <v>9650</v>
      </c>
      <c r="H1707" t="s">
        <v>9650</v>
      </c>
      <c r="I1707" t="s">
        <v>9651</v>
      </c>
      <c r="J1707" t="s">
        <v>9652</v>
      </c>
      <c r="N1707" s="44" t="s">
        <v>9653</v>
      </c>
      <c r="O1707" t="s">
        <v>9654</v>
      </c>
      <c r="P1707" s="15" t="s">
        <v>9655</v>
      </c>
      <c r="Q1707" s="4">
        <v>-14.59</v>
      </c>
      <c r="R1707" s="52" t="s">
        <v>10435</v>
      </c>
      <c r="S1707" s="52" t="s">
        <v>10435</v>
      </c>
      <c r="T1707" s="52" t="s">
        <v>10435</v>
      </c>
      <c r="U1707" s="52" t="s">
        <v>10435</v>
      </c>
      <c r="V1707" s="52" t="s">
        <v>10435</v>
      </c>
      <c r="W1707" s="52" t="s">
        <v>10435</v>
      </c>
      <c r="X1707" s="52" t="s">
        <v>10435</v>
      </c>
    </row>
    <row r="1708" spans="1:24" ht="15" customHeight="1" x14ac:dyDescent="0.2">
      <c r="A1708">
        <v>2383</v>
      </c>
      <c r="B1708" t="s">
        <v>22</v>
      </c>
      <c r="C1708" s="47">
        <v>1062.2095492000001</v>
      </c>
      <c r="D1708" s="14">
        <f t="shared" si="52"/>
        <v>1063.2168256667701</v>
      </c>
      <c r="E1708" s="13">
        <f t="shared" si="53"/>
        <v>1061.2022727332301</v>
      </c>
      <c r="F1708" t="s">
        <v>9656</v>
      </c>
      <c r="H1708" t="s">
        <v>9656</v>
      </c>
      <c r="I1708" t="s">
        <v>9657</v>
      </c>
      <c r="J1708" t="s">
        <v>9658</v>
      </c>
      <c r="N1708" s="44" t="s">
        <v>9659</v>
      </c>
      <c r="O1708" t="s">
        <v>9660</v>
      </c>
      <c r="P1708" s="15" t="s">
        <v>9661</v>
      </c>
      <c r="Q1708" s="4">
        <v>-4.72</v>
      </c>
      <c r="R1708" s="52" t="s">
        <v>10435</v>
      </c>
      <c r="S1708" s="52" t="s">
        <v>10435</v>
      </c>
      <c r="T1708" s="52" t="s">
        <v>10435</v>
      </c>
      <c r="U1708" s="52" t="s">
        <v>10435</v>
      </c>
      <c r="V1708" s="52" t="s">
        <v>10435</v>
      </c>
      <c r="W1708" s="52" t="s">
        <v>10435</v>
      </c>
      <c r="X1708" s="52" t="s">
        <v>10435</v>
      </c>
    </row>
    <row r="1709" spans="1:24" ht="15" customHeight="1" x14ac:dyDescent="0.2">
      <c r="A1709">
        <v>2384</v>
      </c>
      <c r="B1709" t="s">
        <v>22</v>
      </c>
      <c r="C1709" s="47">
        <v>950.08120559999998</v>
      </c>
      <c r="D1709" s="14">
        <f t="shared" si="52"/>
        <v>951.08848206676998</v>
      </c>
      <c r="E1709" s="13">
        <f t="shared" si="53"/>
        <v>949.07392913322997</v>
      </c>
      <c r="F1709" t="s">
        <v>9662</v>
      </c>
      <c r="H1709" t="s">
        <v>9662</v>
      </c>
      <c r="I1709" t="s">
        <v>9663</v>
      </c>
      <c r="J1709" t="s">
        <v>9664</v>
      </c>
      <c r="N1709" s="44" t="s">
        <v>9665</v>
      </c>
      <c r="O1709" t="s">
        <v>9666</v>
      </c>
      <c r="P1709" s="15" t="s">
        <v>9667</v>
      </c>
      <c r="Q1709" s="4">
        <v>-10.029999999999999</v>
      </c>
      <c r="R1709" s="52" t="s">
        <v>10435</v>
      </c>
      <c r="S1709" s="52" t="s">
        <v>10435</v>
      </c>
      <c r="T1709" s="52" t="s">
        <v>10435</v>
      </c>
      <c r="U1709" s="52" t="s">
        <v>10435</v>
      </c>
      <c r="V1709" s="52" t="s">
        <v>10435</v>
      </c>
      <c r="W1709" s="52" t="s">
        <v>10435</v>
      </c>
      <c r="X1709" s="52" t="s">
        <v>10435</v>
      </c>
    </row>
    <row r="1710" spans="1:24" ht="15" customHeight="1" x14ac:dyDescent="0.2">
      <c r="A1710">
        <v>2385</v>
      </c>
      <c r="B1710" t="s">
        <v>22</v>
      </c>
      <c r="C1710" s="47">
        <v>1208.2912634000002</v>
      </c>
      <c r="D1710" s="14">
        <f t="shared" si="52"/>
        <v>1209.2985398667702</v>
      </c>
      <c r="E1710" s="13">
        <f t="shared" si="53"/>
        <v>1207.2839869332302</v>
      </c>
      <c r="F1710" t="s">
        <v>9668</v>
      </c>
      <c r="H1710" t="s">
        <v>9668</v>
      </c>
      <c r="I1710" t="s">
        <v>9669</v>
      </c>
      <c r="J1710" t="s">
        <v>9670</v>
      </c>
      <c r="N1710" s="44" t="s">
        <v>9671</v>
      </c>
      <c r="O1710" t="s">
        <v>9672</v>
      </c>
      <c r="P1710" s="15" t="s">
        <v>9673</v>
      </c>
      <c r="Q1710" s="4">
        <v>-8.08</v>
      </c>
      <c r="R1710" s="52" t="s">
        <v>10435</v>
      </c>
      <c r="S1710" s="52" t="s">
        <v>10435</v>
      </c>
      <c r="T1710" s="52" t="s">
        <v>10435</v>
      </c>
      <c r="U1710" s="52" t="s">
        <v>10435</v>
      </c>
      <c r="V1710" s="52" t="s">
        <v>10435</v>
      </c>
      <c r="W1710" s="52" t="s">
        <v>10435</v>
      </c>
      <c r="X1710" s="52" t="s">
        <v>10435</v>
      </c>
    </row>
    <row r="1711" spans="1:24" ht="15" customHeight="1" x14ac:dyDescent="0.2">
      <c r="A1711">
        <v>2386</v>
      </c>
      <c r="B1711" t="s">
        <v>22</v>
      </c>
      <c r="C1711" s="47">
        <v>999.17350480000005</v>
      </c>
      <c r="D1711" s="14">
        <f t="shared" si="52"/>
        <v>1000.1807812667701</v>
      </c>
      <c r="E1711" s="13">
        <f t="shared" si="53"/>
        <v>998.16622833323004</v>
      </c>
      <c r="F1711" t="s">
        <v>9674</v>
      </c>
      <c r="H1711" t="s">
        <v>9674</v>
      </c>
      <c r="I1711" t="s">
        <v>9675</v>
      </c>
      <c r="J1711" t="s">
        <v>9676</v>
      </c>
      <c r="N1711" s="44" t="s">
        <v>9677</v>
      </c>
      <c r="O1711" t="s">
        <v>9678</v>
      </c>
      <c r="P1711" s="15" t="s">
        <v>9679</v>
      </c>
      <c r="Q1711" s="4">
        <v>-7.16</v>
      </c>
      <c r="R1711" s="52" t="s">
        <v>10435</v>
      </c>
      <c r="S1711" s="52" t="s">
        <v>10435</v>
      </c>
      <c r="T1711" s="52" t="s">
        <v>10435</v>
      </c>
      <c r="U1711" s="52" t="s">
        <v>10435</v>
      </c>
      <c r="V1711" s="52" t="s">
        <v>10435</v>
      </c>
      <c r="W1711" s="52" t="s">
        <v>10435</v>
      </c>
      <c r="X1711" s="52" t="s">
        <v>10435</v>
      </c>
    </row>
    <row r="1712" spans="1:24" ht="15" customHeight="1" x14ac:dyDescent="0.2">
      <c r="A1712">
        <v>2387</v>
      </c>
      <c r="B1712" t="s">
        <v>22</v>
      </c>
      <c r="C1712" s="47">
        <v>880.16288080000004</v>
      </c>
      <c r="D1712" s="14">
        <f t="shared" si="52"/>
        <v>881.17015726677005</v>
      </c>
      <c r="E1712" s="13">
        <f t="shared" si="53"/>
        <v>879.15560433323003</v>
      </c>
      <c r="F1712" t="s">
        <v>5295</v>
      </c>
      <c r="H1712" t="s">
        <v>5295</v>
      </c>
      <c r="I1712" t="s">
        <v>9680</v>
      </c>
      <c r="J1712" t="s">
        <v>9681</v>
      </c>
      <c r="N1712" s="44" t="s">
        <v>9682</v>
      </c>
      <c r="O1712" t="s">
        <v>9683</v>
      </c>
      <c r="P1712" s="15" t="s">
        <v>9684</v>
      </c>
      <c r="Q1712" s="4">
        <v>-8.6999999999999993</v>
      </c>
      <c r="R1712" s="52" t="s">
        <v>10435</v>
      </c>
      <c r="S1712" s="52" t="s">
        <v>10435</v>
      </c>
      <c r="T1712" s="52" t="s">
        <v>10435</v>
      </c>
      <c r="U1712" s="52" t="s">
        <v>10435</v>
      </c>
      <c r="V1712" s="52" t="s">
        <v>10435</v>
      </c>
      <c r="W1712" s="52" t="s">
        <v>10435</v>
      </c>
      <c r="X1712" s="52" t="s">
        <v>10435</v>
      </c>
    </row>
    <row r="1713" spans="1:24" ht="15" customHeight="1" x14ac:dyDescent="0.2">
      <c r="A1713">
        <v>2388</v>
      </c>
      <c r="B1713" t="s">
        <v>22</v>
      </c>
      <c r="C1713" s="47">
        <v>1220.2728194000001</v>
      </c>
      <c r="D1713" s="14">
        <f t="shared" si="52"/>
        <v>1221.2800958667701</v>
      </c>
      <c r="E1713" s="13">
        <f t="shared" si="53"/>
        <v>1219.2655429332301</v>
      </c>
      <c r="F1713" t="s">
        <v>9685</v>
      </c>
      <c r="H1713" t="s">
        <v>9685</v>
      </c>
      <c r="I1713" t="s">
        <v>9686</v>
      </c>
      <c r="J1713" t="s">
        <v>9687</v>
      </c>
      <c r="N1713" s="44" t="s">
        <v>9688</v>
      </c>
      <c r="O1713" t="s">
        <v>9689</v>
      </c>
      <c r="P1713" s="15" t="s">
        <v>9690</v>
      </c>
      <c r="Q1713" s="4">
        <v>-1.51</v>
      </c>
      <c r="R1713" s="52" t="s">
        <v>10435</v>
      </c>
      <c r="S1713" s="52" t="s">
        <v>10435</v>
      </c>
      <c r="T1713" s="52" t="s">
        <v>10435</v>
      </c>
      <c r="U1713" s="52" t="s">
        <v>10435</v>
      </c>
      <c r="V1713" s="52" t="s">
        <v>10435</v>
      </c>
      <c r="W1713" s="52" t="s">
        <v>10435</v>
      </c>
      <c r="X1713" s="52" t="s">
        <v>10435</v>
      </c>
    </row>
    <row r="1714" spans="1:24" ht="15" customHeight="1" x14ac:dyDescent="0.2">
      <c r="A1714">
        <v>2389</v>
      </c>
      <c r="B1714" t="s">
        <v>22</v>
      </c>
      <c r="C1714" s="47">
        <v>966.11864920000005</v>
      </c>
      <c r="D1714" s="14">
        <f t="shared" si="52"/>
        <v>967.12592566677006</v>
      </c>
      <c r="E1714" s="13">
        <f t="shared" si="53"/>
        <v>965.11137273323004</v>
      </c>
      <c r="F1714" t="s">
        <v>9691</v>
      </c>
      <c r="H1714" t="s">
        <v>9691</v>
      </c>
      <c r="I1714" t="s">
        <v>9692</v>
      </c>
      <c r="J1714" t="s">
        <v>9693</v>
      </c>
      <c r="N1714" s="44" t="s">
        <v>9694</v>
      </c>
      <c r="O1714" t="s">
        <v>9695</v>
      </c>
      <c r="P1714" s="15" t="s">
        <v>9696</v>
      </c>
      <c r="Q1714" s="4">
        <v>-6.4</v>
      </c>
      <c r="R1714" s="52" t="s">
        <v>10435</v>
      </c>
      <c r="S1714" s="52" t="s">
        <v>10435</v>
      </c>
      <c r="T1714" s="52" t="s">
        <v>10435</v>
      </c>
      <c r="U1714" s="52" t="s">
        <v>10435</v>
      </c>
      <c r="V1714" s="52" t="s">
        <v>10435</v>
      </c>
      <c r="W1714" s="52" t="s">
        <v>10435</v>
      </c>
      <c r="X1714" s="52" t="s">
        <v>10435</v>
      </c>
    </row>
    <row r="1715" spans="1:24" ht="15" customHeight="1" x14ac:dyDescent="0.2">
      <c r="A1715">
        <v>2390</v>
      </c>
      <c r="B1715" t="s">
        <v>22</v>
      </c>
      <c r="C1715" s="47">
        <v>1222.1898998000001</v>
      </c>
      <c r="D1715" s="14">
        <f t="shared" si="52"/>
        <v>1223.1971762667702</v>
      </c>
      <c r="E1715" s="13">
        <f t="shared" si="53"/>
        <v>1221.1826233332301</v>
      </c>
      <c r="F1715" t="s">
        <v>6971</v>
      </c>
      <c r="H1715" t="s">
        <v>6971</v>
      </c>
      <c r="I1715" t="s">
        <v>6972</v>
      </c>
      <c r="J1715" t="s">
        <v>9697</v>
      </c>
      <c r="N1715" s="44" t="s">
        <v>6973</v>
      </c>
      <c r="O1715" t="s">
        <v>9698</v>
      </c>
      <c r="P1715" s="15" t="s">
        <v>9699</v>
      </c>
      <c r="Q1715" s="4">
        <v>-8.68</v>
      </c>
      <c r="R1715" s="52" t="s">
        <v>10435</v>
      </c>
      <c r="S1715" s="52" t="s">
        <v>10435</v>
      </c>
      <c r="T1715" s="52" t="s">
        <v>10435</v>
      </c>
      <c r="U1715" s="52" t="s">
        <v>10435</v>
      </c>
      <c r="V1715" s="52" t="s">
        <v>10435</v>
      </c>
      <c r="W1715" s="52" t="s">
        <v>10435</v>
      </c>
      <c r="X1715" s="52" t="s">
        <v>10435</v>
      </c>
    </row>
    <row r="1716" spans="1:24" ht="15" customHeight="1" x14ac:dyDescent="0.2">
      <c r="A1716">
        <v>2391</v>
      </c>
      <c r="B1716" t="s">
        <v>22</v>
      </c>
      <c r="C1716" s="47">
        <v>1152.2135930000002</v>
      </c>
      <c r="D1716" s="14">
        <f t="shared" si="52"/>
        <v>1153.2208694667702</v>
      </c>
      <c r="E1716" s="13">
        <f t="shared" si="53"/>
        <v>1151.2063165332302</v>
      </c>
      <c r="F1716" t="s">
        <v>9700</v>
      </c>
      <c r="H1716" t="s">
        <v>9700</v>
      </c>
      <c r="I1716" t="s">
        <v>9701</v>
      </c>
      <c r="J1716" t="s">
        <v>9702</v>
      </c>
      <c r="N1716" s="44" t="s">
        <v>9703</v>
      </c>
      <c r="O1716" t="s">
        <v>9704</v>
      </c>
      <c r="P1716" s="15" t="s">
        <v>9705</v>
      </c>
      <c r="Q1716" s="4">
        <v>-3</v>
      </c>
      <c r="R1716" s="52" t="s">
        <v>10435</v>
      </c>
      <c r="S1716" s="52" t="s">
        <v>10435</v>
      </c>
      <c r="T1716" s="52" t="s">
        <v>10435</v>
      </c>
      <c r="U1716" s="52" t="s">
        <v>10435</v>
      </c>
      <c r="V1716" s="52" t="s">
        <v>10435</v>
      </c>
      <c r="W1716" s="52" t="s">
        <v>10435</v>
      </c>
      <c r="X1716" s="52" t="s">
        <v>10435</v>
      </c>
    </row>
    <row r="1717" spans="1:24" ht="15" customHeight="1" x14ac:dyDescent="0.2">
      <c r="A1717">
        <v>2392</v>
      </c>
      <c r="B1717" t="s">
        <v>22</v>
      </c>
      <c r="C1717" s="47">
        <v>1212.1786812000003</v>
      </c>
      <c r="D1717" s="14">
        <f t="shared" si="52"/>
        <v>1213.1859576667703</v>
      </c>
      <c r="E1717" s="13">
        <f t="shared" si="53"/>
        <v>1211.1714047332302</v>
      </c>
      <c r="F1717" t="s">
        <v>9706</v>
      </c>
      <c r="H1717" t="s">
        <v>9706</v>
      </c>
      <c r="I1717" t="s">
        <v>9707</v>
      </c>
      <c r="J1717" t="s">
        <v>9708</v>
      </c>
      <c r="N1717" s="44" t="s">
        <v>9709</v>
      </c>
      <c r="O1717" t="s">
        <v>9710</v>
      </c>
      <c r="P1717" s="15" t="s">
        <v>9711</v>
      </c>
      <c r="Q1717" s="4">
        <v>-8.4</v>
      </c>
      <c r="R1717" s="52" t="s">
        <v>10435</v>
      </c>
      <c r="S1717" s="52" t="s">
        <v>10435</v>
      </c>
      <c r="T1717" s="52" t="s">
        <v>10435</v>
      </c>
      <c r="U1717" s="52" t="s">
        <v>10435</v>
      </c>
      <c r="V1717" s="52" t="s">
        <v>10435</v>
      </c>
      <c r="W1717" s="52" t="s">
        <v>10435</v>
      </c>
      <c r="X1717" s="52" t="s">
        <v>10435</v>
      </c>
    </row>
    <row r="1718" spans="1:24" ht="15" customHeight="1" x14ac:dyDescent="0.2">
      <c r="A1718">
        <v>2393</v>
      </c>
      <c r="B1718" t="s">
        <v>22</v>
      </c>
      <c r="C1718" s="47">
        <v>880.19926420000002</v>
      </c>
      <c r="D1718" s="14">
        <f t="shared" si="52"/>
        <v>881.20654066677002</v>
      </c>
      <c r="E1718" s="13">
        <f t="shared" si="53"/>
        <v>879.19198773323001</v>
      </c>
      <c r="F1718" t="s">
        <v>4608</v>
      </c>
      <c r="H1718" t="s">
        <v>4608</v>
      </c>
      <c r="I1718" t="s">
        <v>9712</v>
      </c>
      <c r="J1718" t="s">
        <v>9713</v>
      </c>
      <c r="N1718" s="44" t="s">
        <v>9714</v>
      </c>
      <c r="O1718" t="s">
        <v>9715</v>
      </c>
      <c r="P1718" s="15" t="s">
        <v>9716</v>
      </c>
      <c r="Q1718" s="4">
        <v>-6.78</v>
      </c>
      <c r="R1718" s="52" t="s">
        <v>10435</v>
      </c>
      <c r="S1718" s="52" t="s">
        <v>10435</v>
      </c>
      <c r="T1718" s="52" t="s">
        <v>10435</v>
      </c>
      <c r="U1718" s="52" t="s">
        <v>10435</v>
      </c>
      <c r="V1718" s="52" t="s">
        <v>10435</v>
      </c>
      <c r="W1718" s="52" t="s">
        <v>10435</v>
      </c>
      <c r="X1718" s="52" t="s">
        <v>10435</v>
      </c>
    </row>
    <row r="1719" spans="1:24" ht="15" customHeight="1" x14ac:dyDescent="0.2">
      <c r="A1719">
        <v>2394</v>
      </c>
      <c r="B1719" t="s">
        <v>22</v>
      </c>
      <c r="C1719" s="47">
        <v>884.14003780000007</v>
      </c>
      <c r="D1719" s="14">
        <f t="shared" si="52"/>
        <v>885.14731426677008</v>
      </c>
      <c r="E1719" s="13">
        <f t="shared" si="53"/>
        <v>883.13276133323006</v>
      </c>
      <c r="F1719" t="s">
        <v>6635</v>
      </c>
      <c r="H1719" t="s">
        <v>6635</v>
      </c>
      <c r="I1719" t="s">
        <v>9717</v>
      </c>
      <c r="J1719" t="s">
        <v>9718</v>
      </c>
      <c r="N1719" s="44" t="s">
        <v>9719</v>
      </c>
      <c r="O1719" t="s">
        <v>9720</v>
      </c>
      <c r="P1719" s="15" t="s">
        <v>9721</v>
      </c>
      <c r="Q1719" s="4">
        <v>-7.93</v>
      </c>
      <c r="R1719" s="52" t="s">
        <v>10435</v>
      </c>
      <c r="S1719" s="52" t="s">
        <v>10435</v>
      </c>
      <c r="T1719" s="52" t="s">
        <v>10435</v>
      </c>
      <c r="U1719" s="52" t="s">
        <v>10435</v>
      </c>
      <c r="V1719" s="52" t="s">
        <v>10435</v>
      </c>
      <c r="W1719" s="52" t="s">
        <v>10435</v>
      </c>
      <c r="X1719" s="52" t="s">
        <v>10435</v>
      </c>
    </row>
    <row r="1720" spans="1:24" ht="15" customHeight="1" x14ac:dyDescent="0.2">
      <c r="A1720">
        <v>2395</v>
      </c>
      <c r="B1720" t="s">
        <v>22</v>
      </c>
      <c r="C1720" s="47">
        <v>1460.29114</v>
      </c>
      <c r="D1720" s="14">
        <f t="shared" si="52"/>
        <v>1461.29841646677</v>
      </c>
      <c r="E1720" s="13">
        <f t="shared" si="53"/>
        <v>1459.28386353323</v>
      </c>
      <c r="F1720" t="s">
        <v>9722</v>
      </c>
      <c r="H1720" t="s">
        <v>9722</v>
      </c>
      <c r="I1720" t="s">
        <v>9723</v>
      </c>
      <c r="J1720" t="s">
        <v>9724</v>
      </c>
      <c r="N1720" s="44" t="s">
        <v>9725</v>
      </c>
      <c r="O1720" t="s">
        <v>9726</v>
      </c>
      <c r="P1720" s="15" t="s">
        <v>9727</v>
      </c>
      <c r="Q1720" s="4">
        <v>-0.68</v>
      </c>
      <c r="R1720" s="52" t="s">
        <v>10435</v>
      </c>
      <c r="S1720" s="52" t="s">
        <v>10435</v>
      </c>
      <c r="T1720" s="52" t="s">
        <v>10435</v>
      </c>
      <c r="U1720" s="52" t="s">
        <v>10435</v>
      </c>
      <c r="V1720" s="52" t="s">
        <v>10435</v>
      </c>
      <c r="W1720" s="52" t="s">
        <v>10435</v>
      </c>
      <c r="X1720" s="52" t="s">
        <v>10435</v>
      </c>
    </row>
    <row r="1721" spans="1:24" ht="15" customHeight="1" x14ac:dyDescent="0.2">
      <c r="A1721">
        <v>2396</v>
      </c>
      <c r="B1721" t="s">
        <v>22</v>
      </c>
      <c r="C1721" s="47">
        <v>2342.6529150000001</v>
      </c>
      <c r="D1721" s="14">
        <f t="shared" si="52"/>
        <v>2343.6601914667699</v>
      </c>
      <c r="E1721" s="13">
        <f t="shared" si="53"/>
        <v>2341.6456385332303</v>
      </c>
      <c r="F1721" t="s">
        <v>9728</v>
      </c>
      <c r="H1721" t="s">
        <v>9728</v>
      </c>
      <c r="I1721" t="s">
        <v>9729</v>
      </c>
      <c r="J1721" t="s">
        <v>9730</v>
      </c>
      <c r="N1721" s="44" t="s">
        <v>9731</v>
      </c>
      <c r="O1721" t="s">
        <v>9732</v>
      </c>
      <c r="P1721" s="15" t="s">
        <v>9733</v>
      </c>
      <c r="Q1721" s="4">
        <v>-7.75</v>
      </c>
      <c r="R1721" s="52" t="s">
        <v>10435</v>
      </c>
      <c r="S1721" s="52" t="s">
        <v>10435</v>
      </c>
      <c r="T1721" s="52" t="s">
        <v>10435</v>
      </c>
      <c r="U1721" s="52" t="s">
        <v>10435</v>
      </c>
      <c r="V1721" s="52" t="s">
        <v>10435</v>
      </c>
      <c r="W1721" s="52" t="s">
        <v>10435</v>
      </c>
      <c r="X1721" s="52" t="s">
        <v>10435</v>
      </c>
    </row>
    <row r="1722" spans="1:24" ht="15" customHeight="1" x14ac:dyDescent="0.2">
      <c r="A1722">
        <v>2397</v>
      </c>
      <c r="B1722" t="s">
        <v>22</v>
      </c>
      <c r="C1722" s="47">
        <v>948.16910859999996</v>
      </c>
      <c r="D1722" s="14">
        <f t="shared" si="52"/>
        <v>949.17638506676997</v>
      </c>
      <c r="E1722" s="13">
        <f t="shared" si="53"/>
        <v>947.16183213322995</v>
      </c>
      <c r="F1722" t="s">
        <v>9734</v>
      </c>
      <c r="H1722" t="s">
        <v>9734</v>
      </c>
      <c r="I1722" t="s">
        <v>9735</v>
      </c>
      <c r="J1722" t="s">
        <v>9736</v>
      </c>
      <c r="N1722" s="44" t="s">
        <v>9737</v>
      </c>
      <c r="O1722" t="s">
        <v>9738</v>
      </c>
      <c r="P1722" s="15" t="s">
        <v>9739</v>
      </c>
      <c r="Q1722" s="4">
        <v>-6.7</v>
      </c>
      <c r="R1722" s="52" t="s">
        <v>10435</v>
      </c>
      <c r="S1722" s="52" t="s">
        <v>10435</v>
      </c>
      <c r="T1722" s="52" t="s">
        <v>10435</v>
      </c>
      <c r="U1722" s="52" t="s">
        <v>10435</v>
      </c>
      <c r="V1722" s="52" t="s">
        <v>10435</v>
      </c>
      <c r="W1722" s="52" t="s">
        <v>10435</v>
      </c>
      <c r="X1722" s="52" t="s">
        <v>10435</v>
      </c>
    </row>
    <row r="1723" spans="1:24" ht="15" customHeight="1" x14ac:dyDescent="0.2">
      <c r="A1723">
        <v>2398</v>
      </c>
      <c r="B1723" t="s">
        <v>22</v>
      </c>
      <c r="C1723" s="47">
        <v>1105.1989470000001</v>
      </c>
      <c r="D1723" s="14">
        <f t="shared" si="52"/>
        <v>1106.2062234667701</v>
      </c>
      <c r="E1723" s="13">
        <f t="shared" si="53"/>
        <v>1104.1916705332301</v>
      </c>
      <c r="F1723" t="s">
        <v>9740</v>
      </c>
      <c r="H1723" t="s">
        <v>9740</v>
      </c>
      <c r="I1723" t="s">
        <v>9741</v>
      </c>
      <c r="J1723" t="s">
        <v>9742</v>
      </c>
      <c r="N1723" s="44" t="s">
        <v>9743</v>
      </c>
      <c r="O1723" t="s">
        <v>9744</v>
      </c>
      <c r="P1723" s="15" t="s">
        <v>9745</v>
      </c>
      <c r="Q1723" s="4">
        <v>-7.92</v>
      </c>
      <c r="R1723" s="52" t="s">
        <v>10435</v>
      </c>
      <c r="S1723" s="52" t="s">
        <v>10435</v>
      </c>
      <c r="T1723" s="52" t="s">
        <v>10435</v>
      </c>
      <c r="U1723" s="52" t="s">
        <v>10435</v>
      </c>
      <c r="V1723" s="52" t="s">
        <v>10435</v>
      </c>
      <c r="W1723" s="52" t="s">
        <v>10435</v>
      </c>
      <c r="X1723" s="52" t="s">
        <v>10435</v>
      </c>
    </row>
    <row r="1724" spans="1:24" ht="15" customHeight="1" x14ac:dyDescent="0.2">
      <c r="A1724">
        <v>2400</v>
      </c>
      <c r="B1724" t="s">
        <v>22</v>
      </c>
      <c r="C1724" s="47">
        <v>852.16796580000005</v>
      </c>
      <c r="D1724" s="14">
        <f t="shared" si="52"/>
        <v>853.17524226677006</v>
      </c>
      <c r="E1724" s="13">
        <f t="shared" si="53"/>
        <v>851.16068933323004</v>
      </c>
      <c r="F1724" t="s">
        <v>464</v>
      </c>
      <c r="H1724" t="s">
        <v>464</v>
      </c>
      <c r="I1724" t="s">
        <v>9746</v>
      </c>
      <c r="J1724" t="s">
        <v>9747</v>
      </c>
      <c r="N1724" s="44" t="s">
        <v>9748</v>
      </c>
      <c r="O1724" t="s">
        <v>9749</v>
      </c>
      <c r="P1724" s="15" t="s">
        <v>9750</v>
      </c>
      <c r="Q1724" s="4">
        <v>-7.67</v>
      </c>
      <c r="R1724" s="52" t="s">
        <v>10435</v>
      </c>
      <c r="S1724" s="52" t="s">
        <v>10435</v>
      </c>
      <c r="T1724" s="52" t="s">
        <v>10435</v>
      </c>
      <c r="U1724" s="52" t="s">
        <v>10435</v>
      </c>
      <c r="V1724" s="52" t="s">
        <v>10435</v>
      </c>
      <c r="W1724" s="52" t="s">
        <v>10435</v>
      </c>
      <c r="X1724" s="52" t="s">
        <v>10435</v>
      </c>
    </row>
    <row r="1725" spans="1:24" ht="15" customHeight="1" x14ac:dyDescent="0.2">
      <c r="A1725">
        <v>2401</v>
      </c>
      <c r="B1725" t="s">
        <v>22</v>
      </c>
      <c r="C1725" s="47">
        <v>867.19143959999997</v>
      </c>
      <c r="D1725" s="14">
        <f t="shared" si="52"/>
        <v>868.19871606676998</v>
      </c>
      <c r="E1725" s="13">
        <f t="shared" si="53"/>
        <v>866.18416313322996</v>
      </c>
      <c r="F1725" t="s">
        <v>6457</v>
      </c>
      <c r="H1725" t="s">
        <v>6457</v>
      </c>
      <c r="I1725" t="s">
        <v>9751</v>
      </c>
      <c r="J1725" t="s">
        <v>9752</v>
      </c>
      <c r="N1725" s="44" t="s">
        <v>9753</v>
      </c>
      <c r="O1725" t="s">
        <v>9754</v>
      </c>
      <c r="P1725" s="15" t="s">
        <v>9755</v>
      </c>
      <c r="Q1725" s="4">
        <v>-9.81</v>
      </c>
      <c r="R1725" s="52" t="s">
        <v>10397</v>
      </c>
      <c r="S1725" s="52" t="s">
        <v>10406</v>
      </c>
      <c r="T1725" s="52" t="s">
        <v>10407</v>
      </c>
      <c r="U1725" s="52" t="s">
        <v>10408</v>
      </c>
      <c r="V1725" s="52" t="s">
        <v>10409</v>
      </c>
      <c r="W1725" s="52" t="s">
        <v>10435</v>
      </c>
      <c r="X1725" s="52" t="s">
        <v>10435</v>
      </c>
    </row>
    <row r="1726" spans="1:24" ht="15" customHeight="1" x14ac:dyDescent="0.2">
      <c r="A1726">
        <v>2402</v>
      </c>
      <c r="B1726" t="s">
        <v>22</v>
      </c>
      <c r="C1726" s="47">
        <v>1208.1936616000003</v>
      </c>
      <c r="D1726" s="14">
        <f t="shared" si="52"/>
        <v>1209.2009380667703</v>
      </c>
      <c r="E1726" s="13">
        <f t="shared" si="53"/>
        <v>1207.1863851332303</v>
      </c>
      <c r="F1726" t="s">
        <v>7281</v>
      </c>
      <c r="H1726" t="s">
        <v>7281</v>
      </c>
      <c r="I1726" t="s">
        <v>7282</v>
      </c>
      <c r="J1726" t="s">
        <v>9756</v>
      </c>
      <c r="N1726" s="44" t="s">
        <v>7283</v>
      </c>
      <c r="O1726" t="s">
        <v>9757</v>
      </c>
      <c r="P1726" s="15" t="s">
        <v>9758</v>
      </c>
      <c r="Q1726" s="4">
        <v>-9.5399999999999991</v>
      </c>
      <c r="R1726" s="52" t="s">
        <v>10435</v>
      </c>
      <c r="S1726" s="52" t="s">
        <v>10435</v>
      </c>
      <c r="T1726" s="52" t="s">
        <v>10435</v>
      </c>
      <c r="U1726" s="52" t="s">
        <v>10435</v>
      </c>
      <c r="V1726" s="52" t="s">
        <v>10435</v>
      </c>
      <c r="W1726" s="52" t="s">
        <v>10435</v>
      </c>
      <c r="X1726" s="52" t="s">
        <v>10435</v>
      </c>
    </row>
    <row r="1727" spans="1:24" ht="15" customHeight="1" x14ac:dyDescent="0.2">
      <c r="A1727">
        <v>2403</v>
      </c>
      <c r="B1727" t="s">
        <v>22</v>
      </c>
      <c r="C1727" s="47">
        <v>926.15060200000005</v>
      </c>
      <c r="D1727" s="14">
        <f t="shared" si="52"/>
        <v>927.15787846677006</v>
      </c>
      <c r="E1727" s="13">
        <f t="shared" si="53"/>
        <v>925.14332553323004</v>
      </c>
      <c r="F1727" t="s">
        <v>8960</v>
      </c>
      <c r="H1727" t="s">
        <v>8960</v>
      </c>
      <c r="I1727" t="s">
        <v>9759</v>
      </c>
      <c r="J1727" t="s">
        <v>9760</v>
      </c>
      <c r="N1727" s="44" t="s">
        <v>9761</v>
      </c>
      <c r="O1727" t="s">
        <v>9762</v>
      </c>
      <c r="P1727" s="15" t="s">
        <v>9763</v>
      </c>
      <c r="Q1727" s="4">
        <v>-5.86</v>
      </c>
      <c r="R1727" s="52" t="s">
        <v>10435</v>
      </c>
      <c r="S1727" s="52" t="s">
        <v>10435</v>
      </c>
      <c r="T1727" s="52" t="s">
        <v>10435</v>
      </c>
      <c r="U1727" s="52" t="s">
        <v>10435</v>
      </c>
      <c r="V1727" s="52" t="s">
        <v>10435</v>
      </c>
      <c r="W1727" s="52" t="s">
        <v>10435</v>
      </c>
      <c r="X1727" s="52" t="s">
        <v>10435</v>
      </c>
    </row>
    <row r="1728" spans="1:24" ht="15" customHeight="1" x14ac:dyDescent="0.2">
      <c r="A1728">
        <v>2404</v>
      </c>
      <c r="B1728" t="s">
        <v>22</v>
      </c>
      <c r="C1728" s="47">
        <v>1069.1819746000001</v>
      </c>
      <c r="D1728" s="14">
        <f t="shared" si="52"/>
        <v>1070.1892510667701</v>
      </c>
      <c r="E1728" s="13">
        <f t="shared" si="53"/>
        <v>1068.1746981332301</v>
      </c>
      <c r="F1728" t="s">
        <v>6355</v>
      </c>
      <c r="H1728" t="s">
        <v>6355</v>
      </c>
      <c r="I1728" t="s">
        <v>6356</v>
      </c>
      <c r="J1728" t="s">
        <v>9764</v>
      </c>
      <c r="N1728" s="44" t="s">
        <v>6358</v>
      </c>
      <c r="O1728" t="s">
        <v>9765</v>
      </c>
      <c r="P1728" s="15" t="s">
        <v>9766</v>
      </c>
      <c r="Q1728" s="4">
        <v>-6.47</v>
      </c>
      <c r="R1728" s="52" t="s">
        <v>10435</v>
      </c>
      <c r="S1728" s="52" t="s">
        <v>10435</v>
      </c>
      <c r="T1728" s="52" t="s">
        <v>10435</v>
      </c>
      <c r="U1728" s="52" t="s">
        <v>10435</v>
      </c>
      <c r="V1728" s="52" t="s">
        <v>10435</v>
      </c>
      <c r="W1728" s="52" t="s">
        <v>10435</v>
      </c>
      <c r="X1728" s="52" t="s">
        <v>10435</v>
      </c>
    </row>
    <row r="1729" spans="1:24" ht="15" customHeight="1" x14ac:dyDescent="0.2">
      <c r="A1729">
        <v>2405</v>
      </c>
      <c r="B1729" t="s">
        <v>22</v>
      </c>
      <c r="C1729" s="47">
        <v>1292.2147900000002</v>
      </c>
      <c r="D1729" s="14">
        <f t="shared" si="52"/>
        <v>1293.2220664667702</v>
      </c>
      <c r="E1729" s="13">
        <f t="shared" si="53"/>
        <v>1291.2075135332302</v>
      </c>
      <c r="F1729" t="s">
        <v>9767</v>
      </c>
      <c r="H1729" t="s">
        <v>9767</v>
      </c>
      <c r="I1729" t="s">
        <v>9768</v>
      </c>
      <c r="J1729" t="s">
        <v>9769</v>
      </c>
      <c r="N1729" s="44" t="s">
        <v>9770</v>
      </c>
      <c r="O1729" t="s">
        <v>9771</v>
      </c>
      <c r="P1729" s="15" t="s">
        <v>9772</v>
      </c>
      <c r="Q1729" s="4">
        <v>-10.48</v>
      </c>
      <c r="R1729" s="52" t="s">
        <v>10435</v>
      </c>
      <c r="S1729" s="52" t="s">
        <v>10435</v>
      </c>
      <c r="T1729" s="52" t="s">
        <v>10435</v>
      </c>
      <c r="U1729" s="52" t="s">
        <v>10435</v>
      </c>
      <c r="V1729" s="52" t="s">
        <v>10435</v>
      </c>
      <c r="W1729" s="52" t="s">
        <v>10435</v>
      </c>
      <c r="X1729" s="52" t="s">
        <v>10435</v>
      </c>
    </row>
    <row r="1730" spans="1:24" ht="15" customHeight="1" x14ac:dyDescent="0.2">
      <c r="A1730">
        <v>2406</v>
      </c>
      <c r="B1730" t="s">
        <v>22</v>
      </c>
      <c r="C1730" s="47">
        <v>923.2414612</v>
      </c>
      <c r="D1730" s="14">
        <f t="shared" ref="D1730:D1793" si="54">C1730+1.00727646677</f>
        <v>924.24873766677001</v>
      </c>
      <c r="E1730" s="13">
        <f t="shared" ref="E1730:E1793" si="55">C1730-1.00727646677</f>
        <v>922.23418473322999</v>
      </c>
      <c r="F1730" t="s">
        <v>8256</v>
      </c>
      <c r="H1730" t="s">
        <v>8256</v>
      </c>
      <c r="I1730" t="s">
        <v>9773</v>
      </c>
      <c r="J1730" t="s">
        <v>9774</v>
      </c>
      <c r="N1730" s="44" t="s">
        <v>9775</v>
      </c>
      <c r="O1730" t="s">
        <v>9776</v>
      </c>
      <c r="P1730" s="15" t="s">
        <v>9777</v>
      </c>
      <c r="Q1730" s="4">
        <v>-7</v>
      </c>
      <c r="R1730" s="52" t="s">
        <v>10435</v>
      </c>
      <c r="S1730" s="52" t="s">
        <v>10435</v>
      </c>
      <c r="T1730" s="52" t="s">
        <v>10435</v>
      </c>
      <c r="U1730" s="52" t="s">
        <v>10435</v>
      </c>
      <c r="V1730" s="52" t="s">
        <v>10435</v>
      </c>
      <c r="W1730" s="52" t="s">
        <v>10435</v>
      </c>
      <c r="X1730" s="52" t="s">
        <v>10435</v>
      </c>
    </row>
    <row r="1731" spans="1:24" ht="15" customHeight="1" x14ac:dyDescent="0.2">
      <c r="A1731">
        <v>2407</v>
      </c>
      <c r="B1731" t="s">
        <v>22</v>
      </c>
      <c r="C1731" s="47">
        <v>894.2149134</v>
      </c>
      <c r="D1731" s="14">
        <f t="shared" si="54"/>
        <v>895.22218986677001</v>
      </c>
      <c r="E1731" s="13">
        <f t="shared" si="55"/>
        <v>893.20763693322999</v>
      </c>
      <c r="F1731" t="s">
        <v>9277</v>
      </c>
      <c r="H1731" t="s">
        <v>9277</v>
      </c>
      <c r="I1731" t="s">
        <v>9778</v>
      </c>
      <c r="J1731" t="s">
        <v>9779</v>
      </c>
      <c r="N1731" s="44" t="s">
        <v>9780</v>
      </c>
      <c r="O1731" t="s">
        <v>9781</v>
      </c>
      <c r="P1731" s="15" t="s">
        <v>9782</v>
      </c>
      <c r="Q1731" s="4">
        <v>-6.72</v>
      </c>
      <c r="R1731" s="52" t="s">
        <v>10435</v>
      </c>
      <c r="S1731" s="52" t="s">
        <v>10435</v>
      </c>
      <c r="T1731" s="52" t="s">
        <v>10435</v>
      </c>
      <c r="U1731" s="52" t="s">
        <v>10435</v>
      </c>
      <c r="V1731" s="52" t="s">
        <v>10435</v>
      </c>
      <c r="W1731" s="52" t="s">
        <v>10435</v>
      </c>
      <c r="X1731" s="52" t="s">
        <v>10435</v>
      </c>
    </row>
    <row r="1732" spans="1:24" ht="15" customHeight="1" x14ac:dyDescent="0.2">
      <c r="A1732">
        <v>2408</v>
      </c>
      <c r="B1732" t="s">
        <v>22</v>
      </c>
      <c r="C1732" s="47">
        <v>984.16731419999996</v>
      </c>
      <c r="D1732" s="14">
        <f t="shared" si="54"/>
        <v>985.17459066676997</v>
      </c>
      <c r="E1732" s="13">
        <f t="shared" si="55"/>
        <v>983.16003773322996</v>
      </c>
      <c r="F1732" t="s">
        <v>9783</v>
      </c>
      <c r="H1732" t="s">
        <v>9783</v>
      </c>
      <c r="I1732" t="s">
        <v>9784</v>
      </c>
      <c r="J1732" t="s">
        <v>9785</v>
      </c>
      <c r="N1732" s="44" t="s">
        <v>9786</v>
      </c>
      <c r="O1732" t="s">
        <v>9787</v>
      </c>
      <c r="P1732" s="15" t="s">
        <v>9788</v>
      </c>
      <c r="Q1732" s="4">
        <v>-8.11</v>
      </c>
      <c r="R1732" s="52" t="s">
        <v>10435</v>
      </c>
      <c r="S1732" s="52" t="s">
        <v>10435</v>
      </c>
      <c r="T1732" s="52" t="s">
        <v>10435</v>
      </c>
      <c r="U1732" s="52" t="s">
        <v>10435</v>
      </c>
      <c r="V1732" s="52" t="s">
        <v>10435</v>
      </c>
      <c r="W1732" s="52" t="s">
        <v>10435</v>
      </c>
      <c r="X1732" s="52" t="s">
        <v>10435</v>
      </c>
    </row>
    <row r="1733" spans="1:24" ht="15" customHeight="1" x14ac:dyDescent="0.2">
      <c r="A1733">
        <v>2409</v>
      </c>
      <c r="B1733" t="s">
        <v>22</v>
      </c>
      <c r="C1733" s="47">
        <v>928.16288080000004</v>
      </c>
      <c r="D1733" s="14">
        <f t="shared" si="54"/>
        <v>929.17015726677005</v>
      </c>
      <c r="E1733" s="13">
        <f t="shared" si="55"/>
        <v>927.15560433323003</v>
      </c>
      <c r="F1733" t="s">
        <v>9789</v>
      </c>
      <c r="H1733" t="s">
        <v>9789</v>
      </c>
      <c r="I1733" t="s">
        <v>9790</v>
      </c>
      <c r="J1733" t="s">
        <v>9791</v>
      </c>
      <c r="N1733" s="44" t="s">
        <v>9792</v>
      </c>
      <c r="O1733" t="s">
        <v>9793</v>
      </c>
      <c r="P1733" s="15" t="s">
        <v>9794</v>
      </c>
      <c r="Q1733" s="4">
        <v>-4.63</v>
      </c>
      <c r="R1733" s="52" t="s">
        <v>10435</v>
      </c>
      <c r="S1733" s="52" t="s">
        <v>10435</v>
      </c>
      <c r="T1733" s="52" t="s">
        <v>10435</v>
      </c>
      <c r="U1733" s="52" t="s">
        <v>10435</v>
      </c>
      <c r="V1733" s="52" t="s">
        <v>10435</v>
      </c>
      <c r="W1733" s="52" t="s">
        <v>10435</v>
      </c>
      <c r="X1733" s="52" t="s">
        <v>10435</v>
      </c>
    </row>
    <row r="1734" spans="1:24" ht="15" customHeight="1" x14ac:dyDescent="0.2">
      <c r="A1734">
        <v>2410</v>
      </c>
      <c r="B1734" t="s">
        <v>22</v>
      </c>
      <c r="C1734" s="47">
        <v>1177.1935874000001</v>
      </c>
      <c r="D1734" s="14">
        <f t="shared" si="54"/>
        <v>1178.2008638667701</v>
      </c>
      <c r="E1734" s="13">
        <f t="shared" si="55"/>
        <v>1176.1863109332301</v>
      </c>
      <c r="F1734" t="s">
        <v>9795</v>
      </c>
      <c r="H1734" t="s">
        <v>9795</v>
      </c>
      <c r="I1734" t="s">
        <v>9796</v>
      </c>
      <c r="J1734" t="s">
        <v>9797</v>
      </c>
      <c r="N1734" s="44" t="s">
        <v>9798</v>
      </c>
      <c r="O1734" t="s">
        <v>9799</v>
      </c>
      <c r="P1734" s="15" t="s">
        <v>9800</v>
      </c>
      <c r="Q1734" s="4">
        <v>-5.82</v>
      </c>
      <c r="R1734" s="52" t="s">
        <v>10435</v>
      </c>
      <c r="S1734" s="52" t="s">
        <v>10435</v>
      </c>
      <c r="T1734" s="52" t="s">
        <v>10435</v>
      </c>
      <c r="U1734" s="52" t="s">
        <v>10435</v>
      </c>
      <c r="V1734" s="52" t="s">
        <v>10435</v>
      </c>
      <c r="W1734" s="52" t="s">
        <v>10435</v>
      </c>
      <c r="X1734" s="52" t="s">
        <v>10435</v>
      </c>
    </row>
    <row r="1735" spans="1:24" ht="15" customHeight="1" x14ac:dyDescent="0.2">
      <c r="A1735">
        <v>2411</v>
      </c>
      <c r="B1735" t="s">
        <v>22</v>
      </c>
      <c r="C1735" s="47">
        <v>935.09758060000001</v>
      </c>
      <c r="D1735" s="14">
        <f t="shared" si="54"/>
        <v>936.10485706677002</v>
      </c>
      <c r="E1735" s="13">
        <f t="shared" si="55"/>
        <v>934.09030413323001</v>
      </c>
      <c r="F1735" t="s">
        <v>6002</v>
      </c>
      <c r="H1735" t="s">
        <v>6002</v>
      </c>
      <c r="I1735" t="s">
        <v>9801</v>
      </c>
      <c r="J1735" t="s">
        <v>9802</v>
      </c>
      <c r="N1735" s="44" t="s">
        <v>9803</v>
      </c>
      <c r="O1735" t="s">
        <v>9804</v>
      </c>
      <c r="P1735" s="15" t="s">
        <v>9805</v>
      </c>
      <c r="Q1735" s="4">
        <v>-7.49</v>
      </c>
      <c r="R1735" s="52" t="s">
        <v>10435</v>
      </c>
      <c r="S1735" s="52" t="s">
        <v>10435</v>
      </c>
      <c r="T1735" s="52" t="s">
        <v>10435</v>
      </c>
      <c r="U1735" s="52" t="s">
        <v>10435</v>
      </c>
      <c r="V1735" s="52" t="s">
        <v>10435</v>
      </c>
      <c r="W1735" s="52" t="s">
        <v>10435</v>
      </c>
      <c r="X1735" s="52" t="s">
        <v>10435</v>
      </c>
    </row>
    <row r="1736" spans="1:24" ht="15" customHeight="1" x14ac:dyDescent="0.2">
      <c r="A1736">
        <v>2412</v>
      </c>
      <c r="B1736" t="s">
        <v>22</v>
      </c>
      <c r="C1736" s="47">
        <v>998.17173040000011</v>
      </c>
      <c r="D1736" s="14">
        <f t="shared" si="54"/>
        <v>999.17900686677012</v>
      </c>
      <c r="E1736" s="13">
        <f t="shared" si="55"/>
        <v>997.16445393323011</v>
      </c>
      <c r="F1736" t="s">
        <v>9806</v>
      </c>
      <c r="H1736" t="s">
        <v>9806</v>
      </c>
      <c r="I1736" t="s">
        <v>9807</v>
      </c>
      <c r="J1736" t="s">
        <v>9808</v>
      </c>
      <c r="N1736" s="44" t="s">
        <v>9809</v>
      </c>
      <c r="O1736" t="s">
        <v>9810</v>
      </c>
      <c r="P1736" s="15" t="s">
        <v>9811</v>
      </c>
      <c r="Q1736" s="4">
        <v>-5.99</v>
      </c>
      <c r="R1736" s="52" t="s">
        <v>10435</v>
      </c>
      <c r="S1736" s="52" t="s">
        <v>10435</v>
      </c>
      <c r="T1736" s="52" t="s">
        <v>10435</v>
      </c>
      <c r="U1736" s="52" t="s">
        <v>10435</v>
      </c>
      <c r="V1736" s="52" t="s">
        <v>10435</v>
      </c>
      <c r="W1736" s="52" t="s">
        <v>10435</v>
      </c>
      <c r="X1736" s="52" t="s">
        <v>10435</v>
      </c>
    </row>
    <row r="1737" spans="1:24" ht="15" customHeight="1" x14ac:dyDescent="0.2">
      <c r="A1737">
        <v>2413</v>
      </c>
      <c r="B1737" t="s">
        <v>22</v>
      </c>
      <c r="C1737" s="47">
        <v>1169.2578988</v>
      </c>
      <c r="D1737" s="14">
        <f t="shared" si="54"/>
        <v>1170.26517526677</v>
      </c>
      <c r="E1737" s="13">
        <f t="shared" si="55"/>
        <v>1168.25062233323</v>
      </c>
      <c r="F1737" t="s">
        <v>9812</v>
      </c>
      <c r="H1737" t="s">
        <v>9812</v>
      </c>
      <c r="I1737" t="s">
        <v>9813</v>
      </c>
      <c r="J1737" t="s">
        <v>9814</v>
      </c>
      <c r="N1737" s="44" t="s">
        <v>9815</v>
      </c>
      <c r="O1737" t="s">
        <v>9816</v>
      </c>
      <c r="P1737" s="15" t="s">
        <v>9817</v>
      </c>
      <c r="Q1737" s="4">
        <v>-5.59</v>
      </c>
      <c r="R1737" s="52" t="s">
        <v>10435</v>
      </c>
      <c r="S1737" s="52" t="s">
        <v>10435</v>
      </c>
      <c r="T1737" s="52" t="s">
        <v>10435</v>
      </c>
      <c r="U1737" s="52" t="s">
        <v>10435</v>
      </c>
      <c r="V1737" s="52" t="s">
        <v>10435</v>
      </c>
      <c r="W1737" s="52" t="s">
        <v>10435</v>
      </c>
      <c r="X1737" s="52" t="s">
        <v>10435</v>
      </c>
    </row>
    <row r="1738" spans="1:24" ht="15" customHeight="1" x14ac:dyDescent="0.2">
      <c r="A1738">
        <v>2414</v>
      </c>
      <c r="B1738" t="s">
        <v>22</v>
      </c>
      <c r="C1738" s="47">
        <v>1212.3034662000002</v>
      </c>
      <c r="D1738" s="14">
        <f t="shared" si="54"/>
        <v>1213.3107426667702</v>
      </c>
      <c r="E1738" s="13">
        <f t="shared" si="55"/>
        <v>1211.2961897332302</v>
      </c>
      <c r="F1738" t="s">
        <v>9818</v>
      </c>
      <c r="H1738" t="s">
        <v>9818</v>
      </c>
      <c r="I1738" t="s">
        <v>9819</v>
      </c>
      <c r="J1738" t="s">
        <v>9820</v>
      </c>
      <c r="N1738" s="44" t="s">
        <v>9821</v>
      </c>
      <c r="O1738" t="s">
        <v>9822</v>
      </c>
      <c r="P1738" s="15" t="s">
        <v>9823</v>
      </c>
      <c r="Q1738" s="4">
        <v>-8.1199999999999992</v>
      </c>
      <c r="R1738" s="52" t="s">
        <v>10435</v>
      </c>
      <c r="S1738" s="52" t="s">
        <v>10435</v>
      </c>
      <c r="T1738" s="52" t="s">
        <v>10435</v>
      </c>
      <c r="U1738" s="52" t="s">
        <v>10435</v>
      </c>
      <c r="V1738" s="52" t="s">
        <v>10435</v>
      </c>
      <c r="W1738" s="52" t="s">
        <v>10435</v>
      </c>
      <c r="X1738" s="52" t="s">
        <v>10435</v>
      </c>
    </row>
    <row r="1739" spans="1:24" ht="15" customHeight="1" x14ac:dyDescent="0.2">
      <c r="A1739">
        <v>2415</v>
      </c>
      <c r="B1739" t="s">
        <v>22</v>
      </c>
      <c r="C1739" s="47">
        <v>934.11356420000004</v>
      </c>
      <c r="D1739" s="14">
        <f t="shared" si="54"/>
        <v>935.12084066677005</v>
      </c>
      <c r="E1739" s="13">
        <f t="shared" si="55"/>
        <v>933.10628773323003</v>
      </c>
      <c r="F1739" t="s">
        <v>9824</v>
      </c>
      <c r="H1739" t="s">
        <v>9824</v>
      </c>
      <c r="I1739" t="s">
        <v>9825</v>
      </c>
      <c r="J1739" t="s">
        <v>9826</v>
      </c>
      <c r="N1739" s="44" t="s">
        <v>9827</v>
      </c>
      <c r="O1739" t="s">
        <v>9828</v>
      </c>
      <c r="P1739" s="15" t="s">
        <v>9829</v>
      </c>
      <c r="Q1739" s="4">
        <v>-10.050000000000001</v>
      </c>
      <c r="R1739" s="52" t="s">
        <v>10435</v>
      </c>
      <c r="S1739" s="52" t="s">
        <v>10435</v>
      </c>
      <c r="T1739" s="52" t="s">
        <v>10435</v>
      </c>
      <c r="U1739" s="52" t="s">
        <v>10435</v>
      </c>
      <c r="V1739" s="52" t="s">
        <v>10435</v>
      </c>
      <c r="W1739" s="52" t="s">
        <v>10435</v>
      </c>
      <c r="X1739" s="52" t="s">
        <v>10435</v>
      </c>
    </row>
    <row r="1740" spans="1:24" ht="15" customHeight="1" x14ac:dyDescent="0.2">
      <c r="A1740">
        <v>2416</v>
      </c>
      <c r="B1740" t="s">
        <v>22</v>
      </c>
      <c r="C1740" s="47">
        <v>1348.3525226000002</v>
      </c>
      <c r="D1740" s="14">
        <f t="shared" si="54"/>
        <v>1349.3597990667702</v>
      </c>
      <c r="E1740" s="13">
        <f t="shared" si="55"/>
        <v>1347.3452461332301</v>
      </c>
      <c r="F1740" t="s">
        <v>9830</v>
      </c>
      <c r="H1740" t="s">
        <v>9830</v>
      </c>
      <c r="I1740" t="s">
        <v>9831</v>
      </c>
      <c r="J1740" t="s">
        <v>9832</v>
      </c>
      <c r="N1740" s="44" t="s">
        <v>9833</v>
      </c>
      <c r="O1740" t="s">
        <v>9834</v>
      </c>
      <c r="P1740" s="15" t="s">
        <v>9835</v>
      </c>
      <c r="Q1740" s="4">
        <v>-3.7</v>
      </c>
      <c r="R1740" s="52" t="s">
        <v>10435</v>
      </c>
      <c r="S1740" s="52" t="s">
        <v>10435</v>
      </c>
      <c r="T1740" s="52" t="s">
        <v>10435</v>
      </c>
      <c r="U1740" s="52" t="s">
        <v>10435</v>
      </c>
      <c r="V1740" s="52" t="s">
        <v>10435</v>
      </c>
      <c r="W1740" s="52" t="s">
        <v>10435</v>
      </c>
      <c r="X1740" s="52" t="s">
        <v>10435</v>
      </c>
    </row>
    <row r="1741" spans="1:24" ht="15" customHeight="1" x14ac:dyDescent="0.2">
      <c r="A1741">
        <v>2417</v>
      </c>
      <c r="B1741" t="s">
        <v>22</v>
      </c>
      <c r="C1741" s="47">
        <v>897.15304520000007</v>
      </c>
      <c r="D1741" s="14">
        <f t="shared" si="54"/>
        <v>898.16032166677007</v>
      </c>
      <c r="E1741" s="13">
        <f t="shared" si="55"/>
        <v>896.14576873323006</v>
      </c>
      <c r="F1741" t="s">
        <v>9836</v>
      </c>
      <c r="H1741" t="s">
        <v>9836</v>
      </c>
      <c r="I1741" t="s">
        <v>9837</v>
      </c>
      <c r="J1741" t="s">
        <v>9838</v>
      </c>
      <c r="N1741" s="44" t="s">
        <v>9839</v>
      </c>
      <c r="O1741" t="s">
        <v>9840</v>
      </c>
      <c r="P1741" s="15" t="s">
        <v>9841</v>
      </c>
      <c r="Q1741" s="4">
        <v>-10.36</v>
      </c>
      <c r="R1741" s="52" t="s">
        <v>10435</v>
      </c>
      <c r="S1741" s="52" t="s">
        <v>10435</v>
      </c>
      <c r="T1741" s="52" t="s">
        <v>10435</v>
      </c>
      <c r="U1741" s="52" t="s">
        <v>10435</v>
      </c>
      <c r="V1741" s="52" t="s">
        <v>10435</v>
      </c>
      <c r="W1741" s="52" t="s">
        <v>10435</v>
      </c>
      <c r="X1741" s="52" t="s">
        <v>10435</v>
      </c>
    </row>
    <row r="1742" spans="1:24" ht="15" customHeight="1" x14ac:dyDescent="0.2">
      <c r="A1742">
        <v>2418</v>
      </c>
      <c r="B1742" t="s">
        <v>22</v>
      </c>
      <c r="C1742" s="47">
        <v>2053.4401935999999</v>
      </c>
      <c r="D1742" s="14">
        <f t="shared" si="54"/>
        <v>2054.4474700667697</v>
      </c>
      <c r="E1742" s="13">
        <f t="shared" si="55"/>
        <v>2052.4329171332301</v>
      </c>
      <c r="F1742" t="s">
        <v>9842</v>
      </c>
      <c r="H1742" t="s">
        <v>9842</v>
      </c>
      <c r="I1742" t="s">
        <v>9843</v>
      </c>
      <c r="J1742" t="s">
        <v>9844</v>
      </c>
      <c r="N1742" s="44" t="s">
        <v>9845</v>
      </c>
      <c r="O1742" t="s">
        <v>9846</v>
      </c>
      <c r="P1742" s="15" t="s">
        <v>9847</v>
      </c>
      <c r="Q1742" s="4">
        <v>-9.35</v>
      </c>
      <c r="R1742" s="52" t="s">
        <v>10435</v>
      </c>
      <c r="S1742" s="52" t="s">
        <v>10435</v>
      </c>
      <c r="T1742" s="52" t="s">
        <v>10435</v>
      </c>
      <c r="U1742" s="52" t="s">
        <v>10435</v>
      </c>
      <c r="V1742" s="52" t="s">
        <v>10435</v>
      </c>
      <c r="W1742" s="52" t="s">
        <v>10435</v>
      </c>
      <c r="X1742" s="52" t="s">
        <v>10435</v>
      </c>
    </row>
    <row r="1743" spans="1:24" ht="15" customHeight="1" x14ac:dyDescent="0.2">
      <c r="A1743">
        <v>2419</v>
      </c>
      <c r="B1743" t="s">
        <v>22</v>
      </c>
      <c r="C1743" s="47">
        <v>946.12267399999996</v>
      </c>
      <c r="D1743" s="14">
        <f t="shared" si="54"/>
        <v>947.12995046676997</v>
      </c>
      <c r="E1743" s="13">
        <f t="shared" si="55"/>
        <v>945.11539753322995</v>
      </c>
      <c r="F1743" t="s">
        <v>9848</v>
      </c>
      <c r="H1743" t="s">
        <v>9848</v>
      </c>
      <c r="I1743" t="s">
        <v>9849</v>
      </c>
      <c r="J1743" t="s">
        <v>9850</v>
      </c>
      <c r="N1743" s="44" t="s">
        <v>9851</v>
      </c>
      <c r="O1743" t="s">
        <v>9852</v>
      </c>
      <c r="P1743" s="15" t="s">
        <v>9853</v>
      </c>
      <c r="Q1743" s="4">
        <v>-8.57</v>
      </c>
      <c r="R1743" s="52" t="s">
        <v>10435</v>
      </c>
      <c r="S1743" s="52" t="s">
        <v>10435</v>
      </c>
      <c r="T1743" s="52" t="s">
        <v>10435</v>
      </c>
      <c r="U1743" s="52" t="s">
        <v>10435</v>
      </c>
      <c r="V1743" s="52" t="s">
        <v>10435</v>
      </c>
      <c r="W1743" s="52" t="s">
        <v>10435</v>
      </c>
      <c r="X1743" s="52" t="s">
        <v>10435</v>
      </c>
    </row>
    <row r="1744" spans="1:24" ht="15" customHeight="1" x14ac:dyDescent="0.2">
      <c r="A1744">
        <v>2420</v>
      </c>
      <c r="B1744" t="s">
        <v>22</v>
      </c>
      <c r="C1744" s="47">
        <v>960.17133620000004</v>
      </c>
      <c r="D1744" s="14">
        <f t="shared" si="54"/>
        <v>961.17861266677005</v>
      </c>
      <c r="E1744" s="13">
        <f t="shared" si="55"/>
        <v>959.16405973323003</v>
      </c>
      <c r="F1744" t="s">
        <v>9854</v>
      </c>
      <c r="H1744" t="s">
        <v>9854</v>
      </c>
      <c r="I1744" t="s">
        <v>9855</v>
      </c>
      <c r="J1744" t="s">
        <v>9856</v>
      </c>
      <c r="N1744" s="44" t="s">
        <v>9857</v>
      </c>
      <c r="O1744" t="s">
        <v>9858</v>
      </c>
      <c r="P1744" s="15" t="s">
        <v>9859</v>
      </c>
      <c r="Q1744" s="4">
        <v>-6.14</v>
      </c>
      <c r="R1744" s="52" t="s">
        <v>10435</v>
      </c>
      <c r="S1744" s="52" t="s">
        <v>10435</v>
      </c>
      <c r="T1744" s="52" t="s">
        <v>10435</v>
      </c>
      <c r="U1744" s="52" t="s">
        <v>10435</v>
      </c>
      <c r="V1744" s="52" t="s">
        <v>10435</v>
      </c>
      <c r="W1744" s="52" t="s">
        <v>10435</v>
      </c>
      <c r="X1744" s="52" t="s">
        <v>10435</v>
      </c>
    </row>
    <row r="1745" spans="1:24" ht="15" customHeight="1" x14ac:dyDescent="0.2">
      <c r="A1745">
        <v>2422</v>
      </c>
      <c r="B1745" t="s">
        <v>22</v>
      </c>
      <c r="C1745" s="47">
        <v>919.12647379999999</v>
      </c>
      <c r="D1745" s="14">
        <f t="shared" si="54"/>
        <v>920.13375026676999</v>
      </c>
      <c r="E1745" s="13">
        <f t="shared" si="55"/>
        <v>918.11919733322998</v>
      </c>
      <c r="F1745" t="s">
        <v>9860</v>
      </c>
      <c r="H1745" t="s">
        <v>9860</v>
      </c>
      <c r="I1745" t="s">
        <v>9861</v>
      </c>
      <c r="J1745" t="s">
        <v>9862</v>
      </c>
      <c r="N1745" s="44" t="s">
        <v>9863</v>
      </c>
      <c r="O1745" t="s">
        <v>9864</v>
      </c>
      <c r="P1745" s="15" t="s">
        <v>9865</v>
      </c>
      <c r="Q1745" s="4">
        <v>-7.51</v>
      </c>
      <c r="R1745" s="52" t="s">
        <v>10435</v>
      </c>
      <c r="S1745" s="52" t="s">
        <v>10435</v>
      </c>
      <c r="T1745" s="52" t="s">
        <v>10435</v>
      </c>
      <c r="U1745" s="52" t="s">
        <v>10435</v>
      </c>
      <c r="V1745" s="52" t="s">
        <v>10435</v>
      </c>
      <c r="W1745" s="52" t="s">
        <v>10435</v>
      </c>
      <c r="X1745" s="52" t="s">
        <v>10435</v>
      </c>
    </row>
    <row r="1746" spans="1:24" ht="15" customHeight="1" x14ac:dyDescent="0.2">
      <c r="A1746">
        <v>2423</v>
      </c>
      <c r="B1746" t="s">
        <v>22</v>
      </c>
      <c r="C1746" s="47">
        <v>927.15237640000009</v>
      </c>
      <c r="D1746" s="14">
        <f t="shared" si="54"/>
        <v>928.1596528667701</v>
      </c>
      <c r="E1746" s="13">
        <f t="shared" si="55"/>
        <v>926.14509993323009</v>
      </c>
      <c r="F1746" t="s">
        <v>2099</v>
      </c>
      <c r="H1746" t="s">
        <v>2099</v>
      </c>
      <c r="I1746" t="s">
        <v>9866</v>
      </c>
      <c r="J1746" t="s">
        <v>9867</v>
      </c>
      <c r="N1746" s="44" t="s">
        <v>9868</v>
      </c>
      <c r="O1746" t="s">
        <v>9869</v>
      </c>
      <c r="P1746" s="15" t="s">
        <v>9870</v>
      </c>
      <c r="Q1746" s="4">
        <v>-7.62</v>
      </c>
      <c r="R1746" s="52" t="s">
        <v>10435</v>
      </c>
      <c r="S1746" s="52" t="s">
        <v>10435</v>
      </c>
      <c r="T1746" s="52" t="s">
        <v>10435</v>
      </c>
      <c r="U1746" s="52" t="s">
        <v>10435</v>
      </c>
      <c r="V1746" s="52" t="s">
        <v>10435</v>
      </c>
      <c r="W1746" s="52" t="s">
        <v>10435</v>
      </c>
      <c r="X1746" s="52" t="s">
        <v>10435</v>
      </c>
    </row>
    <row r="1747" spans="1:24" ht="15" customHeight="1" x14ac:dyDescent="0.2">
      <c r="A1747">
        <v>2424</v>
      </c>
      <c r="B1747" t="s">
        <v>22</v>
      </c>
      <c r="C1747" s="47">
        <v>979.18367480000006</v>
      </c>
      <c r="D1747" s="14">
        <f t="shared" si="54"/>
        <v>980.19095126677007</v>
      </c>
      <c r="E1747" s="13">
        <f t="shared" si="55"/>
        <v>978.17639833323005</v>
      </c>
      <c r="F1747" t="s">
        <v>9871</v>
      </c>
      <c r="H1747" t="s">
        <v>9871</v>
      </c>
      <c r="I1747" t="s">
        <v>9872</v>
      </c>
      <c r="J1747" t="s">
        <v>9873</v>
      </c>
      <c r="N1747" s="44" t="s">
        <v>9874</v>
      </c>
      <c r="O1747" t="s">
        <v>9875</v>
      </c>
      <c r="P1747" s="15" t="s">
        <v>9876</v>
      </c>
      <c r="Q1747" s="4">
        <v>-5.79</v>
      </c>
      <c r="R1747" s="52" t="s">
        <v>10435</v>
      </c>
      <c r="S1747" s="52" t="s">
        <v>10435</v>
      </c>
      <c r="T1747" s="52" t="s">
        <v>10435</v>
      </c>
      <c r="U1747" s="52" t="s">
        <v>10435</v>
      </c>
      <c r="V1747" s="52" t="s">
        <v>10435</v>
      </c>
      <c r="W1747" s="52" t="s">
        <v>10435</v>
      </c>
      <c r="X1747" s="52" t="s">
        <v>10435</v>
      </c>
    </row>
    <row r="1748" spans="1:24" ht="15" customHeight="1" x14ac:dyDescent="0.2">
      <c r="A1748">
        <v>2425</v>
      </c>
      <c r="B1748" t="s">
        <v>22</v>
      </c>
      <c r="C1748" s="47">
        <v>925.13672720000011</v>
      </c>
      <c r="D1748" s="14">
        <f t="shared" si="54"/>
        <v>926.14400366677012</v>
      </c>
      <c r="E1748" s="13">
        <f t="shared" si="55"/>
        <v>924.1294507332301</v>
      </c>
      <c r="F1748" t="s">
        <v>7389</v>
      </c>
      <c r="H1748" t="s">
        <v>7389</v>
      </c>
      <c r="I1748" t="s">
        <v>9877</v>
      </c>
      <c r="J1748" t="s">
        <v>9878</v>
      </c>
      <c r="N1748" s="44" t="s">
        <v>9879</v>
      </c>
      <c r="O1748" t="s">
        <v>9880</v>
      </c>
      <c r="P1748" s="15" t="s">
        <v>9881</v>
      </c>
      <c r="Q1748" s="4">
        <v>-6.43</v>
      </c>
      <c r="R1748" s="52" t="s">
        <v>10435</v>
      </c>
      <c r="S1748" s="52" t="s">
        <v>10435</v>
      </c>
      <c r="T1748" s="52" t="s">
        <v>10435</v>
      </c>
      <c r="U1748" s="52" t="s">
        <v>10435</v>
      </c>
      <c r="V1748" s="52" t="s">
        <v>10435</v>
      </c>
      <c r="W1748" s="52" t="s">
        <v>10435</v>
      </c>
      <c r="X1748" s="52" t="s">
        <v>10435</v>
      </c>
    </row>
    <row r="1749" spans="1:24" ht="15" customHeight="1" x14ac:dyDescent="0.2">
      <c r="A1749">
        <v>2426</v>
      </c>
      <c r="B1749" t="s">
        <v>22</v>
      </c>
      <c r="C1749" s="47">
        <v>1001.1792586</v>
      </c>
      <c r="D1749" s="14">
        <f t="shared" si="54"/>
        <v>1002.18653506677</v>
      </c>
      <c r="E1749" s="13">
        <f t="shared" si="55"/>
        <v>1000.17198213323</v>
      </c>
      <c r="F1749" t="s">
        <v>9882</v>
      </c>
      <c r="H1749" t="s">
        <v>9882</v>
      </c>
      <c r="I1749" t="s">
        <v>9883</v>
      </c>
      <c r="J1749" t="s">
        <v>9884</v>
      </c>
      <c r="N1749" s="44" t="s">
        <v>9885</v>
      </c>
      <c r="O1749" t="s">
        <v>9886</v>
      </c>
      <c r="P1749" s="15" t="s">
        <v>9887</v>
      </c>
      <c r="Q1749" s="4">
        <v>-6.21</v>
      </c>
      <c r="R1749" s="52" t="s">
        <v>10435</v>
      </c>
      <c r="S1749" s="52" t="s">
        <v>10435</v>
      </c>
      <c r="T1749" s="52" t="s">
        <v>10435</v>
      </c>
      <c r="U1749" s="52" t="s">
        <v>10435</v>
      </c>
      <c r="V1749" s="52" t="s">
        <v>10435</v>
      </c>
      <c r="W1749" s="52" t="s">
        <v>10435</v>
      </c>
      <c r="X1749" s="52" t="s">
        <v>10435</v>
      </c>
    </row>
    <row r="1750" spans="1:24" ht="15" customHeight="1" x14ac:dyDescent="0.2">
      <c r="A1750">
        <v>2427</v>
      </c>
      <c r="B1750" t="s">
        <v>22</v>
      </c>
      <c r="C1750" s="47">
        <v>1060.2316256000001</v>
      </c>
      <c r="D1750" s="14">
        <f t="shared" si="54"/>
        <v>1061.2389020667702</v>
      </c>
      <c r="E1750" s="13">
        <f t="shared" si="55"/>
        <v>1059.2243491332301</v>
      </c>
      <c r="F1750" t="s">
        <v>9888</v>
      </c>
      <c r="H1750" t="s">
        <v>9888</v>
      </c>
      <c r="I1750" t="s">
        <v>9889</v>
      </c>
      <c r="J1750" t="s">
        <v>9890</v>
      </c>
      <c r="N1750" s="44" t="s">
        <v>9891</v>
      </c>
      <c r="O1750" t="s">
        <v>9892</v>
      </c>
      <c r="P1750" s="15" t="s">
        <v>9893</v>
      </c>
      <c r="Q1750" s="4">
        <v>-2.66</v>
      </c>
      <c r="R1750" s="52" t="s">
        <v>10435</v>
      </c>
      <c r="S1750" s="52" t="s">
        <v>10435</v>
      </c>
      <c r="T1750" s="52" t="s">
        <v>10435</v>
      </c>
      <c r="U1750" s="52" t="s">
        <v>10435</v>
      </c>
      <c r="V1750" s="52" t="s">
        <v>10435</v>
      </c>
      <c r="W1750" s="52" t="s">
        <v>10435</v>
      </c>
      <c r="X1750" s="52" t="s">
        <v>10435</v>
      </c>
    </row>
    <row r="1751" spans="1:24" ht="15" customHeight="1" x14ac:dyDescent="0.2">
      <c r="A1751">
        <v>2428</v>
      </c>
      <c r="B1751" t="s">
        <v>22</v>
      </c>
      <c r="C1751" s="47">
        <v>1066.2098284000001</v>
      </c>
      <c r="D1751" s="14">
        <f t="shared" si="54"/>
        <v>1067.2171048667701</v>
      </c>
      <c r="E1751" s="13">
        <f t="shared" si="55"/>
        <v>1065.2025519332301</v>
      </c>
      <c r="F1751" t="s">
        <v>9894</v>
      </c>
      <c r="H1751" t="s">
        <v>9894</v>
      </c>
      <c r="I1751" t="s">
        <v>9895</v>
      </c>
      <c r="J1751" t="s">
        <v>9896</v>
      </c>
      <c r="N1751" s="44" t="s">
        <v>9897</v>
      </c>
      <c r="O1751" t="s">
        <v>9898</v>
      </c>
      <c r="P1751" s="15" t="s">
        <v>9899</v>
      </c>
      <c r="Q1751" s="4">
        <v>-1.73</v>
      </c>
      <c r="R1751" s="52" t="s">
        <v>10435</v>
      </c>
      <c r="S1751" s="52" t="s">
        <v>10435</v>
      </c>
      <c r="T1751" s="52" t="s">
        <v>10435</v>
      </c>
      <c r="U1751" s="52" t="s">
        <v>10435</v>
      </c>
      <c r="V1751" s="52" t="s">
        <v>10435</v>
      </c>
      <c r="W1751" s="52" t="s">
        <v>10435</v>
      </c>
      <c r="X1751" s="52" t="s">
        <v>10435</v>
      </c>
    </row>
    <row r="1752" spans="1:24" ht="15" customHeight="1" x14ac:dyDescent="0.2">
      <c r="A1752">
        <v>2429</v>
      </c>
      <c r="B1752" t="s">
        <v>22</v>
      </c>
      <c r="C1752" s="47">
        <v>912.16796580000005</v>
      </c>
      <c r="D1752" s="14">
        <f t="shared" si="54"/>
        <v>913.17524226677006</v>
      </c>
      <c r="E1752" s="13">
        <f t="shared" si="55"/>
        <v>911.16068933323004</v>
      </c>
      <c r="F1752" t="s">
        <v>9900</v>
      </c>
      <c r="H1752" t="s">
        <v>9900</v>
      </c>
      <c r="I1752" t="s">
        <v>9901</v>
      </c>
      <c r="J1752" t="s">
        <v>9902</v>
      </c>
      <c r="N1752" s="44" t="s">
        <v>9903</v>
      </c>
      <c r="O1752" t="s">
        <v>9904</v>
      </c>
      <c r="P1752" s="15" t="s">
        <v>9905</v>
      </c>
      <c r="Q1752" s="4">
        <v>-4.49</v>
      </c>
      <c r="R1752" s="52" t="s">
        <v>10435</v>
      </c>
      <c r="S1752" s="52" t="s">
        <v>10435</v>
      </c>
      <c r="T1752" s="52" t="s">
        <v>10435</v>
      </c>
      <c r="U1752" s="52" t="s">
        <v>10435</v>
      </c>
      <c r="V1752" s="52" t="s">
        <v>10435</v>
      </c>
      <c r="W1752" s="52" t="s">
        <v>10435</v>
      </c>
      <c r="X1752" s="52" t="s">
        <v>10435</v>
      </c>
    </row>
    <row r="1753" spans="1:24" ht="15" customHeight="1" x14ac:dyDescent="0.2">
      <c r="A1753">
        <v>2430</v>
      </c>
      <c r="B1753" t="s">
        <v>22</v>
      </c>
      <c r="C1753" s="47">
        <v>939.19331420000003</v>
      </c>
      <c r="D1753" s="14">
        <f t="shared" si="54"/>
        <v>940.20059066677004</v>
      </c>
      <c r="E1753" s="13">
        <f t="shared" si="55"/>
        <v>938.18603773323002</v>
      </c>
      <c r="F1753" t="s">
        <v>9906</v>
      </c>
      <c r="H1753" t="s">
        <v>9906</v>
      </c>
      <c r="I1753" t="s">
        <v>9907</v>
      </c>
      <c r="J1753" t="s">
        <v>9908</v>
      </c>
      <c r="N1753" s="44" t="s">
        <v>9909</v>
      </c>
      <c r="O1753" t="s">
        <v>9910</v>
      </c>
      <c r="P1753" s="15" t="s">
        <v>9911</v>
      </c>
      <c r="Q1753" s="4">
        <v>-10.41</v>
      </c>
      <c r="R1753" s="52" t="s">
        <v>10435</v>
      </c>
      <c r="S1753" s="52" t="s">
        <v>10435</v>
      </c>
      <c r="T1753" s="52" t="s">
        <v>10435</v>
      </c>
      <c r="U1753" s="52" t="s">
        <v>10435</v>
      </c>
      <c r="V1753" s="52" t="s">
        <v>10435</v>
      </c>
      <c r="W1753" s="52" t="s">
        <v>10435</v>
      </c>
      <c r="X1753" s="52" t="s">
        <v>10435</v>
      </c>
    </row>
    <row r="1754" spans="1:24" ht="15" customHeight="1" x14ac:dyDescent="0.2">
      <c r="A1754">
        <v>2431</v>
      </c>
      <c r="B1754" t="s">
        <v>22</v>
      </c>
      <c r="C1754" s="47">
        <v>1166.2746310000002</v>
      </c>
      <c r="D1754" s="14">
        <f t="shared" si="54"/>
        <v>1167.2819074667702</v>
      </c>
      <c r="E1754" s="13">
        <f t="shared" si="55"/>
        <v>1165.2673545332302</v>
      </c>
      <c r="F1754" t="s">
        <v>9912</v>
      </c>
      <c r="H1754" t="s">
        <v>9912</v>
      </c>
      <c r="I1754" t="s">
        <v>9913</v>
      </c>
      <c r="J1754" t="s">
        <v>9914</v>
      </c>
      <c r="N1754" s="44" t="s">
        <v>9915</v>
      </c>
      <c r="O1754" t="s">
        <v>9916</v>
      </c>
      <c r="P1754" s="15" t="s">
        <v>9917</v>
      </c>
      <c r="Q1754" s="4">
        <v>-5.13</v>
      </c>
      <c r="R1754" s="52" t="s">
        <v>10435</v>
      </c>
      <c r="S1754" s="52" t="s">
        <v>10435</v>
      </c>
      <c r="T1754" s="52" t="s">
        <v>10435</v>
      </c>
      <c r="U1754" s="52" t="s">
        <v>10435</v>
      </c>
      <c r="V1754" s="52" t="s">
        <v>10435</v>
      </c>
      <c r="W1754" s="52" t="s">
        <v>10435</v>
      </c>
      <c r="X1754" s="52" t="s">
        <v>10435</v>
      </c>
    </row>
    <row r="1755" spans="1:24" ht="15" customHeight="1" x14ac:dyDescent="0.2">
      <c r="A1755">
        <v>2432</v>
      </c>
      <c r="B1755" t="s">
        <v>22</v>
      </c>
      <c r="C1755" s="47">
        <v>1336.3572306000001</v>
      </c>
      <c r="D1755" s="14">
        <f t="shared" si="54"/>
        <v>1337.3645070667701</v>
      </c>
      <c r="E1755" s="13">
        <f t="shared" si="55"/>
        <v>1335.3499541332301</v>
      </c>
      <c r="F1755" t="s">
        <v>9918</v>
      </c>
      <c r="H1755" t="s">
        <v>9918</v>
      </c>
      <c r="I1755" t="s">
        <v>9919</v>
      </c>
      <c r="J1755" t="s">
        <v>9920</v>
      </c>
      <c r="N1755" s="44" t="s">
        <v>9921</v>
      </c>
      <c r="O1755" t="s">
        <v>9922</v>
      </c>
      <c r="P1755" s="15" t="s">
        <v>9923</v>
      </c>
      <c r="Q1755" s="4">
        <v>-5.7</v>
      </c>
      <c r="R1755" s="52" t="s">
        <v>10435</v>
      </c>
      <c r="S1755" s="52" t="s">
        <v>10435</v>
      </c>
      <c r="T1755" s="52" t="s">
        <v>10435</v>
      </c>
      <c r="U1755" s="52" t="s">
        <v>10435</v>
      </c>
      <c r="V1755" s="52" t="s">
        <v>10435</v>
      </c>
      <c r="W1755" s="52" t="s">
        <v>10435</v>
      </c>
      <c r="X1755" s="52" t="s">
        <v>10435</v>
      </c>
    </row>
    <row r="1756" spans="1:24" ht="15" customHeight="1" x14ac:dyDescent="0.2">
      <c r="A1756">
        <v>2433</v>
      </c>
      <c r="B1756" t="s">
        <v>22</v>
      </c>
      <c r="C1756" s="47">
        <v>1175.2055916000002</v>
      </c>
      <c r="D1756" s="14">
        <f t="shared" si="54"/>
        <v>1176.2128680667702</v>
      </c>
      <c r="E1756" s="13">
        <f t="shared" si="55"/>
        <v>1174.1983151332302</v>
      </c>
      <c r="F1756" t="s">
        <v>9924</v>
      </c>
      <c r="H1756" t="s">
        <v>9924</v>
      </c>
      <c r="I1756" t="s">
        <v>9925</v>
      </c>
      <c r="J1756" t="s">
        <v>9926</v>
      </c>
      <c r="N1756" s="44" t="s">
        <v>9927</v>
      </c>
      <c r="O1756" t="s">
        <v>9928</v>
      </c>
      <c r="P1756" s="15" t="s">
        <v>9929</v>
      </c>
      <c r="Q1756" s="4">
        <v>-8.61</v>
      </c>
      <c r="R1756" s="52" t="s">
        <v>10435</v>
      </c>
      <c r="S1756" s="52" t="s">
        <v>10435</v>
      </c>
      <c r="T1756" s="52" t="s">
        <v>10435</v>
      </c>
      <c r="U1756" s="52" t="s">
        <v>10435</v>
      </c>
      <c r="V1756" s="52" t="s">
        <v>10435</v>
      </c>
      <c r="W1756" s="52" t="s">
        <v>10435</v>
      </c>
      <c r="X1756" s="52" t="s">
        <v>10435</v>
      </c>
    </row>
    <row r="1757" spans="1:24" ht="15" customHeight="1" x14ac:dyDescent="0.2">
      <c r="A1757">
        <v>2434</v>
      </c>
      <c r="B1757" t="s">
        <v>22</v>
      </c>
      <c r="C1757" s="47">
        <v>999.17350480000005</v>
      </c>
      <c r="D1757" s="14">
        <f t="shared" si="54"/>
        <v>1000.1807812667701</v>
      </c>
      <c r="E1757" s="13">
        <f t="shared" si="55"/>
        <v>998.16622833323004</v>
      </c>
      <c r="F1757" t="s">
        <v>9674</v>
      </c>
      <c r="H1757" t="s">
        <v>9674</v>
      </c>
      <c r="I1757" t="s">
        <v>9675</v>
      </c>
      <c r="J1757" t="s">
        <v>9930</v>
      </c>
      <c r="N1757" s="44" t="s">
        <v>9931</v>
      </c>
      <c r="O1757" t="s">
        <v>9932</v>
      </c>
      <c r="P1757" s="15" t="s">
        <v>9933</v>
      </c>
      <c r="Q1757" s="4">
        <v>-7.16</v>
      </c>
      <c r="R1757" s="52" t="s">
        <v>10435</v>
      </c>
      <c r="S1757" s="52" t="s">
        <v>10435</v>
      </c>
      <c r="T1757" s="52" t="s">
        <v>10435</v>
      </c>
      <c r="U1757" s="52" t="s">
        <v>10435</v>
      </c>
      <c r="V1757" s="52" t="s">
        <v>10435</v>
      </c>
      <c r="W1757" s="52" t="s">
        <v>10435</v>
      </c>
      <c r="X1757" s="52" t="s">
        <v>10435</v>
      </c>
    </row>
    <row r="1758" spans="1:24" ht="15" customHeight="1" x14ac:dyDescent="0.2">
      <c r="A1758">
        <v>2435</v>
      </c>
      <c r="B1758" t="s">
        <v>22</v>
      </c>
      <c r="C1758" s="47">
        <v>936.10825999999997</v>
      </c>
      <c r="D1758" s="14">
        <f t="shared" si="54"/>
        <v>937.11553646676998</v>
      </c>
      <c r="E1758" s="13">
        <f t="shared" si="55"/>
        <v>935.10098353322996</v>
      </c>
      <c r="F1758" t="s">
        <v>9934</v>
      </c>
      <c r="H1758" t="s">
        <v>9934</v>
      </c>
      <c r="I1758" t="s">
        <v>9935</v>
      </c>
      <c r="J1758" t="s">
        <v>9936</v>
      </c>
      <c r="N1758" s="44" t="s">
        <v>9937</v>
      </c>
      <c r="O1758" t="s">
        <v>9938</v>
      </c>
      <c r="P1758" s="15" t="s">
        <v>9939</v>
      </c>
      <c r="Q1758" s="4">
        <v>-3.75</v>
      </c>
      <c r="R1758" s="52" t="s">
        <v>10435</v>
      </c>
      <c r="S1758" s="52" t="s">
        <v>10435</v>
      </c>
      <c r="T1758" s="52" t="s">
        <v>10435</v>
      </c>
      <c r="U1758" s="52" t="s">
        <v>10435</v>
      </c>
      <c r="V1758" s="52" t="s">
        <v>10435</v>
      </c>
      <c r="W1758" s="52" t="s">
        <v>10435</v>
      </c>
      <c r="X1758" s="52" t="s">
        <v>10435</v>
      </c>
    </row>
    <row r="1759" spans="1:24" ht="15" customHeight="1" x14ac:dyDescent="0.2">
      <c r="A1759">
        <v>2436</v>
      </c>
      <c r="B1759" t="s">
        <v>22</v>
      </c>
      <c r="C1759" s="47">
        <v>878.18361500000003</v>
      </c>
      <c r="D1759" s="14">
        <f t="shared" si="54"/>
        <v>879.19089146677004</v>
      </c>
      <c r="E1759" s="13">
        <f t="shared" si="55"/>
        <v>877.17633853323002</v>
      </c>
      <c r="F1759" t="s">
        <v>5520</v>
      </c>
      <c r="H1759" t="s">
        <v>5520</v>
      </c>
      <c r="I1759" t="s">
        <v>9940</v>
      </c>
      <c r="J1759" t="s">
        <v>9941</v>
      </c>
      <c r="N1759" s="44" t="s">
        <v>9942</v>
      </c>
      <c r="O1759" t="s">
        <v>9943</v>
      </c>
      <c r="P1759" s="15" t="s">
        <v>9944</v>
      </c>
      <c r="Q1759" s="4">
        <v>-7.18</v>
      </c>
      <c r="R1759" s="52" t="s">
        <v>10435</v>
      </c>
      <c r="S1759" s="52" t="s">
        <v>10435</v>
      </c>
      <c r="T1759" s="52" t="s">
        <v>10435</v>
      </c>
      <c r="U1759" s="52" t="s">
        <v>10435</v>
      </c>
      <c r="V1759" s="52" t="s">
        <v>10435</v>
      </c>
      <c r="W1759" s="52" t="s">
        <v>10435</v>
      </c>
      <c r="X1759" s="52" t="s">
        <v>10435</v>
      </c>
    </row>
    <row r="1760" spans="1:24" ht="15" customHeight="1" x14ac:dyDescent="0.2">
      <c r="A1760">
        <v>2437</v>
      </c>
      <c r="B1760" t="s">
        <v>22</v>
      </c>
      <c r="C1760" s="47">
        <v>972.1890942</v>
      </c>
      <c r="D1760" s="14">
        <f t="shared" si="54"/>
        <v>973.19637066677001</v>
      </c>
      <c r="E1760" s="13">
        <f t="shared" si="55"/>
        <v>971.18181773322999</v>
      </c>
      <c r="F1760" t="s">
        <v>9945</v>
      </c>
      <c r="H1760" t="s">
        <v>9945</v>
      </c>
      <c r="I1760" t="s">
        <v>9946</v>
      </c>
      <c r="J1760" t="s">
        <v>9947</v>
      </c>
      <c r="N1760" s="44" t="s">
        <v>9948</v>
      </c>
      <c r="O1760" t="s">
        <v>9949</v>
      </c>
      <c r="P1760" s="15" t="s">
        <v>9950</v>
      </c>
      <c r="Q1760" s="4">
        <v>-4.12</v>
      </c>
      <c r="R1760" s="52" t="s">
        <v>10435</v>
      </c>
      <c r="S1760" s="52" t="s">
        <v>10435</v>
      </c>
      <c r="T1760" s="52" t="s">
        <v>10435</v>
      </c>
      <c r="U1760" s="52" t="s">
        <v>10435</v>
      </c>
      <c r="V1760" s="52" t="s">
        <v>10435</v>
      </c>
      <c r="W1760" s="52" t="s">
        <v>10435</v>
      </c>
      <c r="X1760" s="52" t="s">
        <v>10435</v>
      </c>
    </row>
    <row r="1761" spans="1:24" ht="15" customHeight="1" x14ac:dyDescent="0.2">
      <c r="A1761">
        <v>2438</v>
      </c>
      <c r="B1761" t="s">
        <v>22</v>
      </c>
      <c r="C1761" s="47">
        <v>990.2149134</v>
      </c>
      <c r="D1761" s="14">
        <f t="shared" si="54"/>
        <v>991.22218986677001</v>
      </c>
      <c r="E1761" s="13">
        <f t="shared" si="55"/>
        <v>989.20763693322999</v>
      </c>
      <c r="F1761" t="s">
        <v>5241</v>
      </c>
      <c r="H1761" t="s">
        <v>5241</v>
      </c>
      <c r="I1761" t="s">
        <v>9951</v>
      </c>
      <c r="J1761" t="s">
        <v>9952</v>
      </c>
      <c r="N1761" s="44" t="s">
        <v>9953</v>
      </c>
      <c r="O1761" t="s">
        <v>9954</v>
      </c>
      <c r="P1761" s="15" t="s">
        <v>9955</v>
      </c>
      <c r="Q1761" s="4">
        <v>-4.8899999999999997</v>
      </c>
      <c r="R1761" s="52" t="s">
        <v>10435</v>
      </c>
      <c r="S1761" s="52" t="s">
        <v>10435</v>
      </c>
      <c r="T1761" s="52" t="s">
        <v>10435</v>
      </c>
      <c r="U1761" s="52" t="s">
        <v>10435</v>
      </c>
      <c r="V1761" s="52" t="s">
        <v>10435</v>
      </c>
      <c r="W1761" s="52" t="s">
        <v>10435</v>
      </c>
      <c r="X1761" s="52" t="s">
        <v>10435</v>
      </c>
    </row>
    <row r="1762" spans="1:24" ht="15" customHeight="1" x14ac:dyDescent="0.2">
      <c r="A1762">
        <v>2439</v>
      </c>
      <c r="B1762" t="s">
        <v>22</v>
      </c>
      <c r="C1762" s="47">
        <v>953.14689720000001</v>
      </c>
      <c r="D1762" s="14">
        <f t="shared" si="54"/>
        <v>954.15417366677002</v>
      </c>
      <c r="E1762" s="13">
        <f t="shared" si="55"/>
        <v>952.13962073323</v>
      </c>
      <c r="F1762" t="s">
        <v>2505</v>
      </c>
      <c r="H1762" t="s">
        <v>2505</v>
      </c>
      <c r="I1762" t="s">
        <v>9956</v>
      </c>
      <c r="J1762" t="s">
        <v>9957</v>
      </c>
      <c r="N1762" s="44" t="s">
        <v>9958</v>
      </c>
      <c r="O1762" t="s">
        <v>9959</v>
      </c>
      <c r="P1762" s="15" t="s">
        <v>9960</v>
      </c>
      <c r="Q1762" s="4">
        <v>-2.84</v>
      </c>
      <c r="R1762" s="52" t="s">
        <v>10435</v>
      </c>
      <c r="S1762" s="52" t="s">
        <v>10435</v>
      </c>
      <c r="T1762" s="52" t="s">
        <v>10435</v>
      </c>
      <c r="U1762" s="52" t="s">
        <v>10435</v>
      </c>
      <c r="V1762" s="52" t="s">
        <v>10435</v>
      </c>
      <c r="W1762" s="52" t="s">
        <v>10435</v>
      </c>
      <c r="X1762" s="52" t="s">
        <v>10435</v>
      </c>
    </row>
    <row r="1763" spans="1:24" ht="15" customHeight="1" x14ac:dyDescent="0.2">
      <c r="A1763">
        <v>2440</v>
      </c>
      <c r="B1763" t="s">
        <v>22</v>
      </c>
      <c r="C1763" s="47">
        <v>1235.1562390000001</v>
      </c>
      <c r="D1763" s="14">
        <f t="shared" si="54"/>
        <v>1236.1635154667701</v>
      </c>
      <c r="E1763" s="13">
        <f t="shared" si="55"/>
        <v>1234.1489625332301</v>
      </c>
      <c r="F1763" t="s">
        <v>9961</v>
      </c>
      <c r="H1763" t="s">
        <v>9961</v>
      </c>
      <c r="I1763" t="s">
        <v>9962</v>
      </c>
      <c r="J1763" t="s">
        <v>9963</v>
      </c>
      <c r="N1763" s="44" t="s">
        <v>9964</v>
      </c>
      <c r="O1763" t="s">
        <v>9965</v>
      </c>
      <c r="P1763" s="15" t="s">
        <v>9966</v>
      </c>
      <c r="Q1763" s="4">
        <v>0.01</v>
      </c>
      <c r="R1763" s="52" t="s">
        <v>10435</v>
      </c>
      <c r="S1763" s="52" t="s">
        <v>10435</v>
      </c>
      <c r="T1763" s="52" t="s">
        <v>10435</v>
      </c>
      <c r="U1763" s="52" t="s">
        <v>10435</v>
      </c>
      <c r="V1763" s="52" t="s">
        <v>10435</v>
      </c>
      <c r="W1763" s="52" t="s">
        <v>10435</v>
      </c>
      <c r="X1763" s="52" t="s">
        <v>10435</v>
      </c>
    </row>
    <row r="1764" spans="1:24" ht="15" customHeight="1" x14ac:dyDescent="0.2">
      <c r="A1764">
        <v>2441</v>
      </c>
      <c r="B1764" t="s">
        <v>22</v>
      </c>
      <c r="C1764" s="47">
        <v>1193.1092914000001</v>
      </c>
      <c r="D1764" s="14">
        <f t="shared" si="54"/>
        <v>1194.1165678667701</v>
      </c>
      <c r="E1764" s="13">
        <f t="shared" si="55"/>
        <v>1192.1020149332301</v>
      </c>
      <c r="F1764" t="s">
        <v>9967</v>
      </c>
      <c r="H1764" t="s">
        <v>9967</v>
      </c>
      <c r="I1764" t="s">
        <v>9968</v>
      </c>
      <c r="J1764" t="s">
        <v>9969</v>
      </c>
      <c r="N1764" s="44" t="s">
        <v>9970</v>
      </c>
      <c r="O1764" t="s">
        <v>9971</v>
      </c>
      <c r="P1764" s="15" t="s">
        <v>9972</v>
      </c>
      <c r="Q1764" s="4">
        <v>-1.32</v>
      </c>
      <c r="R1764" s="52" t="s">
        <v>10435</v>
      </c>
      <c r="S1764" s="52" t="s">
        <v>10435</v>
      </c>
      <c r="T1764" s="52" t="s">
        <v>10435</v>
      </c>
      <c r="U1764" s="52" t="s">
        <v>10435</v>
      </c>
      <c r="V1764" s="52" t="s">
        <v>10435</v>
      </c>
      <c r="W1764" s="52" t="s">
        <v>10435</v>
      </c>
      <c r="X1764" s="52" t="s">
        <v>10435</v>
      </c>
    </row>
    <row r="1765" spans="1:24" ht="15" customHeight="1" x14ac:dyDescent="0.2">
      <c r="A1765">
        <v>2442</v>
      </c>
      <c r="B1765" t="s">
        <v>22</v>
      </c>
      <c r="C1765" s="47">
        <v>1187.1795614</v>
      </c>
      <c r="D1765" s="14">
        <f t="shared" si="54"/>
        <v>1188.18683786677</v>
      </c>
      <c r="E1765" s="13">
        <f t="shared" si="55"/>
        <v>1186.17228493323</v>
      </c>
      <c r="F1765" t="s">
        <v>9973</v>
      </c>
      <c r="H1765" t="s">
        <v>9973</v>
      </c>
      <c r="I1765" t="s">
        <v>9974</v>
      </c>
      <c r="J1765" t="s">
        <v>9975</v>
      </c>
      <c r="N1765" s="44" t="s">
        <v>9976</v>
      </c>
      <c r="O1765" t="s">
        <v>9977</v>
      </c>
      <c r="P1765" s="15" t="s">
        <v>9978</v>
      </c>
      <c r="Q1765" s="4">
        <v>-0.9</v>
      </c>
      <c r="R1765" s="52" t="s">
        <v>10435</v>
      </c>
      <c r="S1765" s="52" t="s">
        <v>10435</v>
      </c>
      <c r="T1765" s="52" t="s">
        <v>10435</v>
      </c>
      <c r="U1765" s="52" t="s">
        <v>10435</v>
      </c>
      <c r="V1765" s="52" t="s">
        <v>10435</v>
      </c>
      <c r="W1765" s="52" t="s">
        <v>10435</v>
      </c>
      <c r="X1765" s="52" t="s">
        <v>10435</v>
      </c>
    </row>
    <row r="1766" spans="1:24" ht="15" customHeight="1" x14ac:dyDescent="0.2">
      <c r="A1766">
        <v>2443</v>
      </c>
      <c r="B1766" t="s">
        <v>22</v>
      </c>
      <c r="C1766" s="47">
        <v>1187.1795614</v>
      </c>
      <c r="D1766" s="14">
        <f t="shared" si="54"/>
        <v>1188.18683786677</v>
      </c>
      <c r="E1766" s="13">
        <f t="shared" si="55"/>
        <v>1186.17228493323</v>
      </c>
      <c r="F1766" t="s">
        <v>9973</v>
      </c>
      <c r="H1766" t="s">
        <v>9973</v>
      </c>
      <c r="I1766" t="s">
        <v>9979</v>
      </c>
      <c r="J1766" t="s">
        <v>9980</v>
      </c>
      <c r="N1766" s="44" t="s">
        <v>9981</v>
      </c>
      <c r="O1766" t="s">
        <v>9982</v>
      </c>
      <c r="P1766" s="15" t="s">
        <v>9983</v>
      </c>
      <c r="Q1766" s="4">
        <v>-0.97</v>
      </c>
      <c r="R1766" s="52" t="s">
        <v>10435</v>
      </c>
      <c r="S1766" s="52" t="s">
        <v>10435</v>
      </c>
      <c r="T1766" s="52" t="s">
        <v>10435</v>
      </c>
      <c r="U1766" s="52" t="s">
        <v>10435</v>
      </c>
      <c r="V1766" s="52" t="s">
        <v>10435</v>
      </c>
      <c r="W1766" s="52" t="s">
        <v>10435</v>
      </c>
      <c r="X1766" s="52" t="s">
        <v>10435</v>
      </c>
    </row>
    <row r="1767" spans="1:24" ht="15" customHeight="1" x14ac:dyDescent="0.2">
      <c r="A1767">
        <v>2444</v>
      </c>
      <c r="B1767" t="s">
        <v>22</v>
      </c>
      <c r="C1767" s="47">
        <v>1189.3178112000001</v>
      </c>
      <c r="D1767" s="14">
        <f t="shared" si="54"/>
        <v>1190.3250876667701</v>
      </c>
      <c r="E1767" s="13">
        <f t="shared" si="55"/>
        <v>1188.31053473323</v>
      </c>
      <c r="F1767" t="s">
        <v>9984</v>
      </c>
      <c r="H1767" t="s">
        <v>9984</v>
      </c>
      <c r="I1767" t="s">
        <v>9985</v>
      </c>
      <c r="J1767" t="s">
        <v>9986</v>
      </c>
      <c r="N1767" s="44" t="s">
        <v>9987</v>
      </c>
      <c r="O1767" t="s">
        <v>9988</v>
      </c>
      <c r="P1767" s="15" t="s">
        <v>9989</v>
      </c>
      <c r="Q1767" s="4">
        <v>-10</v>
      </c>
      <c r="R1767" s="52" t="s">
        <v>10435</v>
      </c>
      <c r="S1767" s="52" t="s">
        <v>10435</v>
      </c>
      <c r="T1767" s="52" t="s">
        <v>10435</v>
      </c>
      <c r="U1767" s="52" t="s">
        <v>10435</v>
      </c>
      <c r="V1767" s="52" t="s">
        <v>10435</v>
      </c>
      <c r="W1767" s="52" t="s">
        <v>10435</v>
      </c>
      <c r="X1767" s="52" t="s">
        <v>10435</v>
      </c>
    </row>
    <row r="1768" spans="1:24" ht="15" customHeight="1" x14ac:dyDescent="0.2">
      <c r="A1768">
        <v>2445</v>
      </c>
      <c r="B1768" t="s">
        <v>22</v>
      </c>
      <c r="C1768" s="47">
        <v>1059.2462716000002</v>
      </c>
      <c r="D1768" s="14">
        <f t="shared" si="54"/>
        <v>1060.2535480667702</v>
      </c>
      <c r="E1768" s="13">
        <f t="shared" si="55"/>
        <v>1058.2389951332302</v>
      </c>
      <c r="F1768" t="s">
        <v>9990</v>
      </c>
      <c r="H1768" t="s">
        <v>9990</v>
      </c>
      <c r="I1768" t="s">
        <v>9991</v>
      </c>
      <c r="J1768" t="s">
        <v>9992</v>
      </c>
      <c r="N1768" s="44" t="s">
        <v>9993</v>
      </c>
      <c r="O1768" t="s">
        <v>9994</v>
      </c>
      <c r="P1768" s="15" t="s">
        <v>9995</v>
      </c>
      <c r="Q1768" s="4">
        <v>-5.0999999999999996</v>
      </c>
      <c r="R1768" s="52" t="s">
        <v>10435</v>
      </c>
      <c r="S1768" s="52" t="s">
        <v>10435</v>
      </c>
      <c r="T1768" s="52" t="s">
        <v>10435</v>
      </c>
      <c r="U1768" s="52" t="s">
        <v>10435</v>
      </c>
      <c r="V1768" s="52" t="s">
        <v>10435</v>
      </c>
      <c r="W1768" s="52" t="s">
        <v>10435</v>
      </c>
      <c r="X1768" s="52" t="s">
        <v>10435</v>
      </c>
    </row>
    <row r="1769" spans="1:24" ht="15" customHeight="1" x14ac:dyDescent="0.2">
      <c r="A1769">
        <v>2446</v>
      </c>
      <c r="B1769" t="s">
        <v>22</v>
      </c>
      <c r="C1769" s="47">
        <v>1023.113624</v>
      </c>
      <c r="D1769" s="14">
        <f t="shared" si="54"/>
        <v>1024.1209004667699</v>
      </c>
      <c r="E1769" s="13">
        <f t="shared" si="55"/>
        <v>1022.10634753323</v>
      </c>
      <c r="F1769" t="s">
        <v>9996</v>
      </c>
      <c r="H1769" t="s">
        <v>9996</v>
      </c>
      <c r="I1769" t="s">
        <v>9997</v>
      </c>
      <c r="J1769" t="s">
        <v>9998</v>
      </c>
      <c r="N1769" s="44" t="s">
        <v>9999</v>
      </c>
      <c r="O1769" t="s">
        <v>10000</v>
      </c>
      <c r="P1769" s="15" t="s">
        <v>10001</v>
      </c>
      <c r="Q1769" s="4">
        <v>-8.3000000000000007</v>
      </c>
      <c r="R1769" s="52" t="s">
        <v>10435</v>
      </c>
      <c r="S1769" s="52" t="s">
        <v>10435</v>
      </c>
      <c r="T1769" s="52" t="s">
        <v>10435</v>
      </c>
      <c r="U1769" s="52" t="s">
        <v>10435</v>
      </c>
      <c r="V1769" s="52" t="s">
        <v>10435</v>
      </c>
      <c r="W1769" s="52" t="s">
        <v>10435</v>
      </c>
      <c r="X1769" s="52" t="s">
        <v>10435</v>
      </c>
    </row>
    <row r="1770" spans="1:24" ht="15" customHeight="1" x14ac:dyDescent="0.2">
      <c r="A1770">
        <v>2447</v>
      </c>
      <c r="B1770" t="s">
        <v>22</v>
      </c>
      <c r="C1770" s="47">
        <v>1138.9296378000001</v>
      </c>
      <c r="D1770" s="14">
        <f t="shared" si="54"/>
        <v>1139.9369142667701</v>
      </c>
      <c r="E1770" s="13">
        <f t="shared" si="55"/>
        <v>1137.9223613332301</v>
      </c>
      <c r="F1770" t="s">
        <v>10002</v>
      </c>
      <c r="H1770" t="s">
        <v>10002</v>
      </c>
      <c r="I1770" t="s">
        <v>10003</v>
      </c>
      <c r="J1770" t="s">
        <v>10004</v>
      </c>
      <c r="N1770" s="44" t="s">
        <v>10005</v>
      </c>
      <c r="O1770" t="s">
        <v>10006</v>
      </c>
      <c r="P1770" s="15" t="s">
        <v>10007</v>
      </c>
      <c r="Q1770" s="4">
        <v>-1.67</v>
      </c>
      <c r="R1770" s="52" t="s">
        <v>10435</v>
      </c>
      <c r="S1770" s="52" t="s">
        <v>10435</v>
      </c>
      <c r="T1770" s="52" t="s">
        <v>10435</v>
      </c>
      <c r="U1770" s="52" t="s">
        <v>10435</v>
      </c>
      <c r="V1770" s="52" t="s">
        <v>10435</v>
      </c>
      <c r="W1770" s="52" t="s">
        <v>10435</v>
      </c>
      <c r="X1770" s="52" t="s">
        <v>10435</v>
      </c>
    </row>
    <row r="1771" spans="1:24" ht="15" customHeight="1" x14ac:dyDescent="0.2">
      <c r="A1771">
        <v>2448</v>
      </c>
      <c r="B1771" t="s">
        <v>22</v>
      </c>
      <c r="C1771" s="47">
        <v>1662.6206850000001</v>
      </c>
      <c r="D1771" s="14">
        <f t="shared" si="54"/>
        <v>1663.6279614667701</v>
      </c>
      <c r="E1771" s="13">
        <f t="shared" si="55"/>
        <v>1661.6134085332301</v>
      </c>
      <c r="F1771" t="s">
        <v>10008</v>
      </c>
      <c r="H1771" t="s">
        <v>10008</v>
      </c>
      <c r="I1771" t="s">
        <v>10009</v>
      </c>
      <c r="J1771" t="s">
        <v>10010</v>
      </c>
      <c r="N1771" s="44" t="s">
        <v>10011</v>
      </c>
      <c r="O1771" t="s">
        <v>10012</v>
      </c>
      <c r="P1771" s="15" t="s">
        <v>10013</v>
      </c>
      <c r="Q1771" s="4">
        <v>-3.02</v>
      </c>
      <c r="R1771" s="52" t="s">
        <v>10435</v>
      </c>
      <c r="S1771" s="52" t="s">
        <v>10435</v>
      </c>
      <c r="T1771" s="52" t="s">
        <v>10435</v>
      </c>
      <c r="U1771" s="52" t="s">
        <v>10435</v>
      </c>
      <c r="V1771" s="52" t="s">
        <v>10435</v>
      </c>
      <c r="W1771" s="52" t="s">
        <v>10435</v>
      </c>
      <c r="X1771" s="52" t="s">
        <v>10435</v>
      </c>
    </row>
    <row r="1772" spans="1:24" ht="15" customHeight="1" x14ac:dyDescent="0.2">
      <c r="A1772">
        <v>2449</v>
      </c>
      <c r="B1772" t="s">
        <v>22</v>
      </c>
      <c r="C1772" s="47">
        <v>1128.2612094000001</v>
      </c>
      <c r="D1772" s="14">
        <f t="shared" si="54"/>
        <v>1129.2684858667701</v>
      </c>
      <c r="E1772" s="13">
        <f t="shared" si="55"/>
        <v>1127.2539329332301</v>
      </c>
      <c r="F1772" t="s">
        <v>10014</v>
      </c>
      <c r="H1772" t="s">
        <v>10014</v>
      </c>
      <c r="I1772" t="s">
        <v>10015</v>
      </c>
      <c r="J1772" t="s">
        <v>10016</v>
      </c>
      <c r="N1772" s="44" t="s">
        <v>10017</v>
      </c>
      <c r="O1772" t="s">
        <v>10018</v>
      </c>
      <c r="P1772" s="15" t="s">
        <v>10019</v>
      </c>
      <c r="Q1772" s="4">
        <v>-5.47</v>
      </c>
      <c r="R1772" s="52" t="s">
        <v>10435</v>
      </c>
      <c r="S1772" s="52" t="s">
        <v>10435</v>
      </c>
      <c r="T1772" s="52" t="s">
        <v>10435</v>
      </c>
      <c r="U1772" s="52" t="s">
        <v>10435</v>
      </c>
      <c r="V1772" s="52" t="s">
        <v>10435</v>
      </c>
      <c r="W1772" s="52" t="s">
        <v>10435</v>
      </c>
      <c r="X1772" s="52" t="s">
        <v>10435</v>
      </c>
    </row>
    <row r="1773" spans="1:24" ht="15" customHeight="1" x14ac:dyDescent="0.2">
      <c r="A1773">
        <v>2450</v>
      </c>
      <c r="B1773" t="s">
        <v>22</v>
      </c>
      <c r="C1773" s="47">
        <v>1270.3248520000002</v>
      </c>
      <c r="D1773" s="14">
        <f t="shared" si="54"/>
        <v>1271.3321284667702</v>
      </c>
      <c r="E1773" s="13">
        <f t="shared" si="55"/>
        <v>1269.3175755332302</v>
      </c>
      <c r="F1773" t="s">
        <v>10020</v>
      </c>
      <c r="H1773" t="s">
        <v>10020</v>
      </c>
      <c r="I1773" t="s">
        <v>10021</v>
      </c>
      <c r="J1773" t="s">
        <v>10022</v>
      </c>
      <c r="N1773" s="44" t="s">
        <v>10023</v>
      </c>
      <c r="O1773" t="s">
        <v>10024</v>
      </c>
      <c r="P1773" s="15" t="s">
        <v>10025</v>
      </c>
      <c r="Q1773" s="4">
        <v>1.47</v>
      </c>
      <c r="R1773" s="52" t="s">
        <v>10435</v>
      </c>
      <c r="S1773" s="52" t="s">
        <v>10435</v>
      </c>
      <c r="T1773" s="52" t="s">
        <v>10435</v>
      </c>
      <c r="U1773" s="52" t="s">
        <v>10435</v>
      </c>
      <c r="V1773" s="52" t="s">
        <v>10435</v>
      </c>
      <c r="W1773" s="52" t="s">
        <v>10435</v>
      </c>
      <c r="X1773" s="52" t="s">
        <v>10435</v>
      </c>
    </row>
    <row r="1774" spans="1:24" ht="15" customHeight="1" x14ac:dyDescent="0.2">
      <c r="A1774">
        <v>2451</v>
      </c>
      <c r="B1774" t="s">
        <v>22</v>
      </c>
      <c r="C1774" s="47">
        <v>1019.1797326000001</v>
      </c>
      <c r="D1774" s="14">
        <f t="shared" si="54"/>
        <v>1020.1870090667701</v>
      </c>
      <c r="E1774" s="13">
        <f t="shared" si="55"/>
        <v>1018.1724561332301</v>
      </c>
      <c r="F1774" t="s">
        <v>10026</v>
      </c>
      <c r="H1774" t="s">
        <v>10026</v>
      </c>
      <c r="I1774" t="s">
        <v>10027</v>
      </c>
      <c r="J1774" t="s">
        <v>10028</v>
      </c>
      <c r="N1774" s="44" t="s">
        <v>10029</v>
      </c>
      <c r="O1774" t="s">
        <v>10030</v>
      </c>
      <c r="P1774" s="15" t="s">
        <v>10031</v>
      </c>
      <c r="Q1774" s="4">
        <v>-8.9499999999999993</v>
      </c>
      <c r="R1774" s="52" t="s">
        <v>10435</v>
      </c>
      <c r="S1774" s="52" t="s">
        <v>10435</v>
      </c>
      <c r="T1774" s="52" t="s">
        <v>10435</v>
      </c>
      <c r="U1774" s="52" t="s">
        <v>10435</v>
      </c>
      <c r="V1774" s="52" t="s">
        <v>10435</v>
      </c>
      <c r="W1774" s="52" t="s">
        <v>10435</v>
      </c>
      <c r="X1774" s="52" t="s">
        <v>10435</v>
      </c>
    </row>
    <row r="1775" spans="1:24" ht="15" customHeight="1" x14ac:dyDescent="0.2">
      <c r="A1775">
        <v>2452</v>
      </c>
      <c r="B1775" t="s">
        <v>22</v>
      </c>
      <c r="C1775" s="47">
        <v>1088.1782726000001</v>
      </c>
      <c r="D1775" s="14">
        <f t="shared" si="54"/>
        <v>1089.1855490667701</v>
      </c>
      <c r="E1775" s="13">
        <f t="shared" si="55"/>
        <v>1087.1709961332301</v>
      </c>
      <c r="F1775" t="s">
        <v>10032</v>
      </c>
      <c r="H1775" t="s">
        <v>10032</v>
      </c>
      <c r="I1775" t="s">
        <v>10033</v>
      </c>
      <c r="J1775" t="s">
        <v>10034</v>
      </c>
      <c r="N1775" s="44" t="s">
        <v>10035</v>
      </c>
      <c r="O1775" t="s">
        <v>10036</v>
      </c>
      <c r="P1775" s="15" t="s">
        <v>10037</v>
      </c>
      <c r="Q1775" s="4">
        <v>-12.26</v>
      </c>
      <c r="R1775" s="52" t="s">
        <v>10435</v>
      </c>
      <c r="S1775" s="52" t="s">
        <v>10435</v>
      </c>
      <c r="T1775" s="52" t="s">
        <v>10435</v>
      </c>
      <c r="U1775" s="52" t="s">
        <v>10435</v>
      </c>
      <c r="V1775" s="52" t="s">
        <v>10435</v>
      </c>
      <c r="W1775" s="52" t="s">
        <v>10435</v>
      </c>
      <c r="X1775" s="52" t="s">
        <v>10435</v>
      </c>
    </row>
    <row r="1776" spans="1:24" ht="15" customHeight="1" x14ac:dyDescent="0.2">
      <c r="A1776">
        <v>2453</v>
      </c>
      <c r="B1776" t="s">
        <v>22</v>
      </c>
      <c r="C1776" s="47">
        <v>1070.2040918</v>
      </c>
      <c r="D1776" s="14">
        <f t="shared" si="54"/>
        <v>1071.21136826677</v>
      </c>
      <c r="E1776" s="13">
        <f t="shared" si="55"/>
        <v>1069.19681533323</v>
      </c>
      <c r="F1776" t="s">
        <v>10038</v>
      </c>
      <c r="H1776" t="s">
        <v>10038</v>
      </c>
      <c r="I1776" t="s">
        <v>10039</v>
      </c>
      <c r="J1776" t="s">
        <v>10040</v>
      </c>
      <c r="N1776" s="44" t="s">
        <v>10041</v>
      </c>
      <c r="O1776" t="s">
        <v>10042</v>
      </c>
      <c r="P1776" s="15" t="s">
        <v>10043</v>
      </c>
      <c r="Q1776" s="4">
        <v>-9.85</v>
      </c>
      <c r="R1776" s="52" t="s">
        <v>10435</v>
      </c>
      <c r="S1776" s="52" t="s">
        <v>10435</v>
      </c>
      <c r="T1776" s="52" t="s">
        <v>10435</v>
      </c>
      <c r="U1776" s="52" t="s">
        <v>10435</v>
      </c>
      <c r="V1776" s="52" t="s">
        <v>10435</v>
      </c>
      <c r="W1776" s="52" t="s">
        <v>10435</v>
      </c>
      <c r="X1776" s="52" t="s">
        <v>10435</v>
      </c>
    </row>
    <row r="1777" spans="1:24" ht="15" customHeight="1" x14ac:dyDescent="0.2">
      <c r="A1777">
        <v>2455</v>
      </c>
      <c r="B1777" t="s">
        <v>22</v>
      </c>
      <c r="C1777" s="47">
        <v>988.17748419999998</v>
      </c>
      <c r="D1777" s="14">
        <f t="shared" si="54"/>
        <v>989.18476066676999</v>
      </c>
      <c r="E1777" s="13">
        <f t="shared" si="55"/>
        <v>987.17020773322997</v>
      </c>
      <c r="F1777" t="s">
        <v>10044</v>
      </c>
      <c r="H1777" t="s">
        <v>10044</v>
      </c>
      <c r="I1777" t="s">
        <v>10045</v>
      </c>
      <c r="J1777" t="s">
        <v>10046</v>
      </c>
      <c r="N1777" s="44" t="s">
        <v>10047</v>
      </c>
      <c r="O1777" t="s">
        <v>10048</v>
      </c>
      <c r="P1777" s="15" t="s">
        <v>10049</v>
      </c>
      <c r="Q1777" s="4">
        <v>-5.4</v>
      </c>
      <c r="R1777" s="52" t="s">
        <v>10435</v>
      </c>
      <c r="S1777" s="52" t="s">
        <v>10435</v>
      </c>
      <c r="T1777" s="52" t="s">
        <v>10435</v>
      </c>
      <c r="U1777" s="52" t="s">
        <v>10435</v>
      </c>
      <c r="V1777" s="52" t="s">
        <v>10435</v>
      </c>
      <c r="W1777" s="52" t="s">
        <v>10435</v>
      </c>
      <c r="X1777" s="52" t="s">
        <v>10435</v>
      </c>
    </row>
    <row r="1778" spans="1:24" ht="15" customHeight="1" x14ac:dyDescent="0.2">
      <c r="A1778">
        <v>2456</v>
      </c>
      <c r="B1778" t="s">
        <v>22</v>
      </c>
      <c r="C1778" s="47">
        <v>1670.4861098000001</v>
      </c>
      <c r="D1778" s="14">
        <f t="shared" si="54"/>
        <v>1671.4933862667701</v>
      </c>
      <c r="E1778" s="13">
        <f t="shared" si="55"/>
        <v>1669.4788333332301</v>
      </c>
      <c r="F1778" t="s">
        <v>10050</v>
      </c>
      <c r="H1778" t="s">
        <v>10050</v>
      </c>
      <c r="I1778" t="s">
        <v>10051</v>
      </c>
      <c r="J1778" t="s">
        <v>10052</v>
      </c>
      <c r="N1778" s="44" t="s">
        <v>10053</v>
      </c>
      <c r="O1778" t="s">
        <v>10054</v>
      </c>
      <c r="P1778" s="15" t="s">
        <v>10055</v>
      </c>
      <c r="Q1778" s="4">
        <v>-14.39</v>
      </c>
      <c r="R1778" s="52" t="s">
        <v>10435</v>
      </c>
      <c r="S1778" s="52" t="s">
        <v>10435</v>
      </c>
      <c r="T1778" s="52" t="s">
        <v>10435</v>
      </c>
      <c r="U1778" s="52" t="s">
        <v>10435</v>
      </c>
      <c r="V1778" s="52" t="s">
        <v>10435</v>
      </c>
      <c r="W1778" s="52" t="s">
        <v>10435</v>
      </c>
      <c r="X1778" s="52" t="s">
        <v>10435</v>
      </c>
    </row>
    <row r="1779" spans="1:24" ht="15" customHeight="1" x14ac:dyDescent="0.2">
      <c r="A1779">
        <v>2457</v>
      </c>
      <c r="B1779" t="s">
        <v>22</v>
      </c>
      <c r="C1779" s="47">
        <v>1522.5621102</v>
      </c>
      <c r="D1779" s="14">
        <f t="shared" si="54"/>
        <v>1523.56938666677</v>
      </c>
      <c r="E1779" s="13">
        <f t="shared" si="55"/>
        <v>1521.55483373323</v>
      </c>
      <c r="F1779" t="s">
        <v>10056</v>
      </c>
      <c r="H1779" t="s">
        <v>10056</v>
      </c>
      <c r="I1779" t="s">
        <v>10057</v>
      </c>
      <c r="J1779" t="s">
        <v>10058</v>
      </c>
      <c r="N1779" s="44" t="s">
        <v>10059</v>
      </c>
      <c r="O1779" t="s">
        <v>10060</v>
      </c>
      <c r="P1779" s="15" t="s">
        <v>10061</v>
      </c>
      <c r="Q1779" s="4">
        <v>-2.34</v>
      </c>
      <c r="R1779" s="52" t="s">
        <v>10435</v>
      </c>
      <c r="S1779" s="52" t="s">
        <v>10435</v>
      </c>
      <c r="T1779" s="52" t="s">
        <v>10435</v>
      </c>
      <c r="U1779" s="52" t="s">
        <v>10435</v>
      </c>
      <c r="V1779" s="52" t="s">
        <v>10435</v>
      </c>
      <c r="W1779" s="52" t="s">
        <v>10435</v>
      </c>
      <c r="X1779" s="52" t="s">
        <v>10435</v>
      </c>
    </row>
    <row r="1780" spans="1:24" ht="15" customHeight="1" x14ac:dyDescent="0.2">
      <c r="A1780">
        <v>2458</v>
      </c>
      <c r="B1780" t="s">
        <v>22</v>
      </c>
      <c r="C1780" s="47">
        <v>1171.2007812000002</v>
      </c>
      <c r="D1780" s="14">
        <f t="shared" si="54"/>
        <v>1172.2080576667702</v>
      </c>
      <c r="E1780" s="13">
        <f t="shared" si="55"/>
        <v>1170.1935047332302</v>
      </c>
      <c r="F1780" t="s">
        <v>10062</v>
      </c>
      <c r="H1780" t="s">
        <v>10062</v>
      </c>
      <c r="I1780" t="s">
        <v>10063</v>
      </c>
      <c r="J1780" t="s">
        <v>10064</v>
      </c>
      <c r="N1780" s="44" t="s">
        <v>10065</v>
      </c>
      <c r="O1780" t="s">
        <v>10066</v>
      </c>
      <c r="P1780" s="15" t="s">
        <v>10067</v>
      </c>
      <c r="Q1780" s="4">
        <v>-4.1500000000000004</v>
      </c>
      <c r="R1780" s="52" t="s">
        <v>10435</v>
      </c>
      <c r="S1780" s="52" t="s">
        <v>10435</v>
      </c>
      <c r="T1780" s="52" t="s">
        <v>10435</v>
      </c>
      <c r="U1780" s="52" t="s">
        <v>10435</v>
      </c>
      <c r="V1780" s="52" t="s">
        <v>10435</v>
      </c>
      <c r="W1780" s="52" t="s">
        <v>10435</v>
      </c>
      <c r="X1780" s="52" t="s">
        <v>10435</v>
      </c>
    </row>
    <row r="1781" spans="1:24" ht="15" customHeight="1" x14ac:dyDescent="0.2">
      <c r="A1781">
        <v>2459</v>
      </c>
      <c r="B1781" t="s">
        <v>22</v>
      </c>
      <c r="C1781" s="47">
        <v>1075.1441367999998</v>
      </c>
      <c r="D1781" s="14">
        <f t="shared" si="54"/>
        <v>1076.1514132667699</v>
      </c>
      <c r="E1781" s="13">
        <f t="shared" si="55"/>
        <v>1074.1368603332298</v>
      </c>
      <c r="F1781" t="s">
        <v>10068</v>
      </c>
      <c r="H1781" t="s">
        <v>10068</v>
      </c>
      <c r="I1781" t="s">
        <v>10069</v>
      </c>
      <c r="J1781" t="s">
        <v>10070</v>
      </c>
      <c r="N1781" s="44" t="s">
        <v>10071</v>
      </c>
      <c r="O1781" t="s">
        <v>10072</v>
      </c>
      <c r="P1781" s="15" t="s">
        <v>10073</v>
      </c>
      <c r="Q1781" s="4">
        <v>-4.04</v>
      </c>
      <c r="R1781" s="52" t="s">
        <v>10435</v>
      </c>
      <c r="S1781" s="52" t="s">
        <v>10435</v>
      </c>
      <c r="T1781" s="52" t="s">
        <v>10435</v>
      </c>
      <c r="U1781" s="52" t="s">
        <v>10435</v>
      </c>
      <c r="V1781" s="52" t="s">
        <v>10435</v>
      </c>
      <c r="W1781" s="52" t="s">
        <v>10435</v>
      </c>
      <c r="X1781" s="52" t="s">
        <v>10435</v>
      </c>
    </row>
    <row r="1782" spans="1:24" ht="15" customHeight="1" x14ac:dyDescent="0.2">
      <c r="A1782">
        <v>2460</v>
      </c>
      <c r="B1782" t="s">
        <v>22</v>
      </c>
      <c r="C1782" s="47">
        <v>1029.3448576000001</v>
      </c>
      <c r="D1782" s="14">
        <f t="shared" si="54"/>
        <v>1030.3521340667701</v>
      </c>
      <c r="E1782" s="13">
        <f t="shared" si="55"/>
        <v>1028.3375811332301</v>
      </c>
      <c r="F1782" t="s">
        <v>3446</v>
      </c>
      <c r="H1782" t="s">
        <v>3446</v>
      </c>
      <c r="I1782" t="s">
        <v>10074</v>
      </c>
      <c r="J1782" t="s">
        <v>10075</v>
      </c>
      <c r="N1782" s="44" t="s">
        <v>10076</v>
      </c>
      <c r="O1782" t="s">
        <v>10077</v>
      </c>
      <c r="P1782" s="15" t="s">
        <v>10078</v>
      </c>
      <c r="Q1782" s="4">
        <v>0.72</v>
      </c>
      <c r="R1782" s="52" t="s">
        <v>10435</v>
      </c>
      <c r="S1782" s="52" t="s">
        <v>10435</v>
      </c>
      <c r="T1782" s="52" t="s">
        <v>10435</v>
      </c>
      <c r="U1782" s="52" t="s">
        <v>10435</v>
      </c>
      <c r="V1782" s="52" t="s">
        <v>10435</v>
      </c>
      <c r="W1782" s="52" t="s">
        <v>10435</v>
      </c>
      <c r="X1782" s="52" t="s">
        <v>10435</v>
      </c>
    </row>
    <row r="1783" spans="1:24" ht="15" customHeight="1" x14ac:dyDescent="0.2">
      <c r="A1783">
        <v>2461</v>
      </c>
      <c r="B1783" t="s">
        <v>22</v>
      </c>
      <c r="C1783" s="47">
        <v>1027.3292084</v>
      </c>
      <c r="D1783" s="14">
        <f t="shared" si="54"/>
        <v>1028.33648486677</v>
      </c>
      <c r="E1783" s="13">
        <f t="shared" si="55"/>
        <v>1026.32193193323</v>
      </c>
      <c r="F1783" t="s">
        <v>3410</v>
      </c>
      <c r="H1783" t="s">
        <v>3410</v>
      </c>
      <c r="I1783" t="s">
        <v>10079</v>
      </c>
      <c r="J1783" t="s">
        <v>10080</v>
      </c>
      <c r="N1783" s="44" t="s">
        <v>10081</v>
      </c>
      <c r="O1783" t="s">
        <v>10082</v>
      </c>
      <c r="P1783" s="15" t="s">
        <v>10083</v>
      </c>
      <c r="Q1783" s="4">
        <v>0.36</v>
      </c>
      <c r="R1783" s="52" t="s">
        <v>10435</v>
      </c>
      <c r="S1783" s="52" t="s">
        <v>10435</v>
      </c>
      <c r="T1783" s="52" t="s">
        <v>10435</v>
      </c>
      <c r="U1783" s="52" t="s">
        <v>10435</v>
      </c>
      <c r="V1783" s="52" t="s">
        <v>10435</v>
      </c>
      <c r="W1783" s="52" t="s">
        <v>10435</v>
      </c>
      <c r="X1783" s="52" t="s">
        <v>10435</v>
      </c>
    </row>
    <row r="1784" spans="1:24" ht="15" customHeight="1" x14ac:dyDescent="0.2">
      <c r="A1784">
        <v>2462</v>
      </c>
      <c r="B1784" t="s">
        <v>22</v>
      </c>
      <c r="C1784" s="47">
        <v>1161.1440978000003</v>
      </c>
      <c r="D1784" s="14">
        <f t="shared" si="54"/>
        <v>1162.1513742667703</v>
      </c>
      <c r="E1784" s="13">
        <f t="shared" si="55"/>
        <v>1160.1368213332303</v>
      </c>
      <c r="F1784" t="s">
        <v>10084</v>
      </c>
      <c r="H1784" t="s">
        <v>10084</v>
      </c>
      <c r="I1784" t="s">
        <v>10085</v>
      </c>
      <c r="J1784" t="s">
        <v>10086</v>
      </c>
      <c r="N1784" s="44" t="s">
        <v>10087</v>
      </c>
      <c r="O1784" t="s">
        <v>10088</v>
      </c>
      <c r="P1784" s="15" t="s">
        <v>10089</v>
      </c>
      <c r="Q1784" s="4">
        <v>-2.4900000000000002</v>
      </c>
      <c r="R1784" s="52" t="s">
        <v>10435</v>
      </c>
      <c r="S1784" s="52" t="s">
        <v>10435</v>
      </c>
      <c r="T1784" s="52" t="s">
        <v>10435</v>
      </c>
      <c r="U1784" s="52" t="s">
        <v>10435</v>
      </c>
      <c r="V1784" s="52" t="s">
        <v>10435</v>
      </c>
      <c r="W1784" s="52" t="s">
        <v>10435</v>
      </c>
      <c r="X1784" s="52" t="s">
        <v>10435</v>
      </c>
    </row>
    <row r="1785" spans="1:24" ht="15" customHeight="1" x14ac:dyDescent="0.2">
      <c r="A1785">
        <v>2463</v>
      </c>
      <c r="B1785" t="s">
        <v>22</v>
      </c>
      <c r="C1785" s="47">
        <v>1078.0904168000002</v>
      </c>
      <c r="D1785" s="14">
        <f t="shared" si="54"/>
        <v>1079.0976932667702</v>
      </c>
      <c r="E1785" s="13">
        <f t="shared" si="55"/>
        <v>1077.0831403332302</v>
      </c>
      <c r="F1785" t="s">
        <v>10090</v>
      </c>
      <c r="H1785" t="s">
        <v>10090</v>
      </c>
      <c r="I1785" t="s">
        <v>10091</v>
      </c>
      <c r="J1785" t="s">
        <v>10092</v>
      </c>
      <c r="N1785" s="44" t="s">
        <v>10093</v>
      </c>
      <c r="O1785" t="s">
        <v>10094</v>
      </c>
      <c r="P1785" s="15" t="s">
        <v>10095</v>
      </c>
      <c r="Q1785" s="4">
        <v>-0.16</v>
      </c>
      <c r="R1785" s="52" t="s">
        <v>10435</v>
      </c>
      <c r="S1785" s="52" t="s">
        <v>10435</v>
      </c>
      <c r="T1785" s="52" t="s">
        <v>10435</v>
      </c>
      <c r="U1785" s="52" t="s">
        <v>10435</v>
      </c>
      <c r="V1785" s="52" t="s">
        <v>10435</v>
      </c>
      <c r="W1785" s="52" t="s">
        <v>10435</v>
      </c>
      <c r="X1785" s="52" t="s">
        <v>10435</v>
      </c>
    </row>
    <row r="1786" spans="1:24" ht="15" customHeight="1" x14ac:dyDescent="0.2">
      <c r="A1786">
        <v>2464</v>
      </c>
      <c r="B1786" t="s">
        <v>22</v>
      </c>
      <c r="C1786" s="47">
        <v>1127.1874538</v>
      </c>
      <c r="D1786" s="14">
        <f t="shared" si="54"/>
        <v>1128.19473026677</v>
      </c>
      <c r="E1786" s="13">
        <f t="shared" si="55"/>
        <v>1126.1801773332299</v>
      </c>
      <c r="F1786" t="s">
        <v>10096</v>
      </c>
      <c r="H1786" t="s">
        <v>10096</v>
      </c>
      <c r="I1786" t="s">
        <v>10097</v>
      </c>
      <c r="J1786" t="s">
        <v>10098</v>
      </c>
      <c r="N1786" s="44" t="s">
        <v>10099</v>
      </c>
      <c r="O1786" t="s">
        <v>10100</v>
      </c>
      <c r="P1786" s="15" t="s">
        <v>10101</v>
      </c>
      <c r="Q1786" s="4">
        <v>-4.3899999999999997</v>
      </c>
      <c r="R1786" s="52" t="s">
        <v>10435</v>
      </c>
      <c r="S1786" s="52" t="s">
        <v>10435</v>
      </c>
      <c r="T1786" s="52" t="s">
        <v>10435</v>
      </c>
      <c r="U1786" s="52" t="s">
        <v>10435</v>
      </c>
      <c r="V1786" s="52" t="s">
        <v>10435</v>
      </c>
      <c r="W1786" s="52" t="s">
        <v>10435</v>
      </c>
      <c r="X1786" s="52" t="s">
        <v>10435</v>
      </c>
    </row>
    <row r="1787" spans="1:24" ht="15" customHeight="1" x14ac:dyDescent="0.2">
      <c r="A1787">
        <v>2465</v>
      </c>
      <c r="B1787" t="s">
        <v>22</v>
      </c>
      <c r="C1787" s="47">
        <v>1141.2031030000001</v>
      </c>
      <c r="D1787" s="14">
        <f t="shared" si="54"/>
        <v>1142.2103794667701</v>
      </c>
      <c r="E1787" s="13">
        <f t="shared" si="55"/>
        <v>1140.19582653323</v>
      </c>
      <c r="F1787" t="s">
        <v>10102</v>
      </c>
      <c r="H1787" t="s">
        <v>10102</v>
      </c>
      <c r="I1787" t="s">
        <v>10103</v>
      </c>
      <c r="J1787" t="s">
        <v>10104</v>
      </c>
      <c r="N1787" s="44" t="s">
        <v>10105</v>
      </c>
      <c r="O1787" t="s">
        <v>10106</v>
      </c>
      <c r="P1787" s="15" t="s">
        <v>10107</v>
      </c>
      <c r="Q1787" s="4">
        <v>-3.96</v>
      </c>
      <c r="R1787" s="52" t="s">
        <v>10435</v>
      </c>
      <c r="S1787" s="52" t="s">
        <v>10435</v>
      </c>
      <c r="T1787" s="52" t="s">
        <v>10435</v>
      </c>
      <c r="U1787" s="52" t="s">
        <v>10435</v>
      </c>
      <c r="V1787" s="52" t="s">
        <v>10435</v>
      </c>
      <c r="W1787" s="52" t="s">
        <v>10435</v>
      </c>
      <c r="X1787" s="52" t="s">
        <v>10435</v>
      </c>
    </row>
    <row r="1788" spans="1:24" ht="15" customHeight="1" x14ac:dyDescent="0.2">
      <c r="A1788">
        <v>2466</v>
      </c>
      <c r="B1788" t="s">
        <v>22</v>
      </c>
      <c r="C1788" s="47">
        <v>1208.2912634000002</v>
      </c>
      <c r="D1788" s="14">
        <f t="shared" si="54"/>
        <v>1209.2985398667702</v>
      </c>
      <c r="E1788" s="13">
        <f t="shared" si="55"/>
        <v>1207.2839869332302</v>
      </c>
      <c r="F1788" t="s">
        <v>9668</v>
      </c>
      <c r="H1788" t="s">
        <v>9668</v>
      </c>
      <c r="I1788" t="s">
        <v>9669</v>
      </c>
      <c r="J1788" t="s">
        <v>10108</v>
      </c>
      <c r="N1788" s="44" t="s">
        <v>10109</v>
      </c>
      <c r="O1788" t="s">
        <v>10110</v>
      </c>
      <c r="P1788" s="15" t="s">
        <v>10111</v>
      </c>
      <c r="Q1788" s="4">
        <v>-8.85</v>
      </c>
      <c r="R1788" s="52" t="s">
        <v>10435</v>
      </c>
      <c r="S1788" s="52" t="s">
        <v>10435</v>
      </c>
      <c r="T1788" s="52" t="s">
        <v>10435</v>
      </c>
      <c r="U1788" s="52" t="s">
        <v>10435</v>
      </c>
      <c r="V1788" s="52" t="s">
        <v>10435</v>
      </c>
      <c r="W1788" s="52" t="s">
        <v>10435</v>
      </c>
      <c r="X1788" s="52" t="s">
        <v>10435</v>
      </c>
    </row>
    <row r="1789" spans="1:24" ht="15" customHeight="1" x14ac:dyDescent="0.2">
      <c r="A1789">
        <v>2467</v>
      </c>
      <c r="B1789" t="s">
        <v>22</v>
      </c>
      <c r="C1789" s="47">
        <v>993.19279900000004</v>
      </c>
      <c r="D1789" s="14">
        <f t="shared" si="54"/>
        <v>994.20007546677004</v>
      </c>
      <c r="E1789" s="13">
        <f t="shared" si="55"/>
        <v>992.18552253323003</v>
      </c>
      <c r="F1789" t="s">
        <v>3061</v>
      </c>
      <c r="H1789" t="s">
        <v>3061</v>
      </c>
      <c r="I1789" t="s">
        <v>10112</v>
      </c>
      <c r="J1789" t="s">
        <v>10113</v>
      </c>
      <c r="N1789" s="44" t="s">
        <v>10114</v>
      </c>
      <c r="O1789" t="s">
        <v>10115</v>
      </c>
      <c r="P1789" s="15" t="s">
        <v>10116</v>
      </c>
      <c r="Q1789" s="4">
        <v>-7.08</v>
      </c>
      <c r="R1789" s="52" t="s">
        <v>10435</v>
      </c>
      <c r="S1789" s="52" t="s">
        <v>10435</v>
      </c>
      <c r="T1789" s="52" t="s">
        <v>10435</v>
      </c>
      <c r="U1789" s="52" t="s">
        <v>10435</v>
      </c>
      <c r="V1789" s="52" t="s">
        <v>10435</v>
      </c>
      <c r="W1789" s="52" t="s">
        <v>10435</v>
      </c>
      <c r="X1789" s="52" t="s">
        <v>10435</v>
      </c>
    </row>
    <row r="1790" spans="1:24" ht="15" customHeight="1" x14ac:dyDescent="0.2">
      <c r="A1790">
        <v>2468</v>
      </c>
      <c r="B1790" t="s">
        <v>22</v>
      </c>
      <c r="C1790" s="47">
        <v>1137.2469404000001</v>
      </c>
      <c r="D1790" s="14">
        <f t="shared" si="54"/>
        <v>1138.2542168667701</v>
      </c>
      <c r="E1790" s="13">
        <f t="shared" si="55"/>
        <v>1136.2396639332301</v>
      </c>
      <c r="F1790" t="s">
        <v>10117</v>
      </c>
      <c r="H1790" t="s">
        <v>10117</v>
      </c>
      <c r="I1790" t="s">
        <v>10118</v>
      </c>
      <c r="J1790" t="s">
        <v>10119</v>
      </c>
      <c r="N1790" s="44" t="s">
        <v>10120</v>
      </c>
      <c r="O1790" t="s">
        <v>10121</v>
      </c>
      <c r="P1790" s="15" t="s">
        <v>10122</v>
      </c>
      <c r="Q1790" s="4">
        <v>-2.75</v>
      </c>
      <c r="R1790" s="52" t="s">
        <v>10435</v>
      </c>
      <c r="S1790" s="52" t="s">
        <v>10435</v>
      </c>
      <c r="T1790" s="52" t="s">
        <v>10435</v>
      </c>
      <c r="U1790" s="52" t="s">
        <v>10435</v>
      </c>
      <c r="V1790" s="52" t="s">
        <v>10435</v>
      </c>
      <c r="W1790" s="52" t="s">
        <v>10435</v>
      </c>
      <c r="X1790" s="52" t="s">
        <v>10435</v>
      </c>
    </row>
    <row r="1791" spans="1:24" ht="15" customHeight="1" x14ac:dyDescent="0.2">
      <c r="A1791">
        <v>2469</v>
      </c>
      <c r="B1791" t="s">
        <v>22</v>
      </c>
      <c r="C1791" s="47">
        <v>1157.2223828000001</v>
      </c>
      <c r="D1791" s="14">
        <f t="shared" si="54"/>
        <v>1158.2296592667701</v>
      </c>
      <c r="E1791" s="13">
        <f t="shared" si="55"/>
        <v>1156.2151063332301</v>
      </c>
      <c r="F1791" t="s">
        <v>10123</v>
      </c>
      <c r="H1791" t="s">
        <v>10123</v>
      </c>
      <c r="I1791" t="s">
        <v>10124</v>
      </c>
      <c r="J1791" t="s">
        <v>10125</v>
      </c>
      <c r="N1791" s="44" t="s">
        <v>10126</v>
      </c>
      <c r="O1791" t="s">
        <v>10127</v>
      </c>
      <c r="P1791" s="15" t="s">
        <v>10128</v>
      </c>
      <c r="Q1791" s="4">
        <v>-3.64</v>
      </c>
      <c r="R1791" s="52" t="s">
        <v>10435</v>
      </c>
      <c r="S1791" s="52" t="s">
        <v>10435</v>
      </c>
      <c r="T1791" s="52" t="s">
        <v>10435</v>
      </c>
      <c r="U1791" s="52" t="s">
        <v>10435</v>
      </c>
      <c r="V1791" s="52" t="s">
        <v>10435</v>
      </c>
      <c r="W1791" s="52" t="s">
        <v>10435</v>
      </c>
      <c r="X1791" s="52" t="s">
        <v>10435</v>
      </c>
    </row>
    <row r="1792" spans="1:24" ht="15" customHeight="1" x14ac:dyDescent="0.2">
      <c r="A1792">
        <v>2470</v>
      </c>
      <c r="B1792" t="s">
        <v>22</v>
      </c>
      <c r="C1792" s="47">
        <v>1128.2385386000001</v>
      </c>
      <c r="D1792" s="14">
        <f t="shared" si="54"/>
        <v>1129.2458150667701</v>
      </c>
      <c r="E1792" s="13">
        <f t="shared" si="55"/>
        <v>1127.2312621332301</v>
      </c>
      <c r="F1792" t="s">
        <v>10129</v>
      </c>
      <c r="H1792" t="s">
        <v>10129</v>
      </c>
      <c r="I1792" t="s">
        <v>10130</v>
      </c>
      <c r="J1792" t="s">
        <v>10131</v>
      </c>
      <c r="N1792" s="44" t="s">
        <v>10132</v>
      </c>
      <c r="O1792" t="s">
        <v>10133</v>
      </c>
      <c r="P1792" s="15" t="s">
        <v>10134</v>
      </c>
      <c r="Q1792" s="4">
        <v>0.02</v>
      </c>
      <c r="R1792" s="52" t="s">
        <v>10435</v>
      </c>
      <c r="S1792" s="52" t="s">
        <v>10435</v>
      </c>
      <c r="T1792" s="52" t="s">
        <v>10435</v>
      </c>
      <c r="U1792" s="52" t="s">
        <v>10435</v>
      </c>
      <c r="V1792" s="52" t="s">
        <v>10435</v>
      </c>
      <c r="W1792" s="52" t="s">
        <v>10435</v>
      </c>
      <c r="X1792" s="52" t="s">
        <v>10435</v>
      </c>
    </row>
    <row r="1793" spans="1:24" ht="15" customHeight="1" x14ac:dyDescent="0.2">
      <c r="A1793">
        <v>2471</v>
      </c>
      <c r="B1793" t="s">
        <v>22</v>
      </c>
      <c r="C1793" s="47">
        <v>1065.1927989999999</v>
      </c>
      <c r="D1793" s="14">
        <f t="shared" si="54"/>
        <v>1066.2000754667699</v>
      </c>
      <c r="E1793" s="13">
        <f t="shared" si="55"/>
        <v>1064.1855225332299</v>
      </c>
      <c r="F1793" t="s">
        <v>8865</v>
      </c>
      <c r="H1793" t="s">
        <v>8865</v>
      </c>
      <c r="I1793" t="s">
        <v>8866</v>
      </c>
      <c r="J1793" t="s">
        <v>10135</v>
      </c>
      <c r="N1793" s="44" t="s">
        <v>10136</v>
      </c>
      <c r="O1793" t="s">
        <v>10137</v>
      </c>
      <c r="P1793" s="15" t="s">
        <v>10138</v>
      </c>
      <c r="Q1793" s="4">
        <v>-1.98</v>
      </c>
      <c r="R1793" s="52" t="s">
        <v>10435</v>
      </c>
      <c r="S1793" s="52" t="s">
        <v>10435</v>
      </c>
      <c r="T1793" s="52" t="s">
        <v>10435</v>
      </c>
      <c r="U1793" s="52" t="s">
        <v>10435</v>
      </c>
      <c r="V1793" s="52" t="s">
        <v>10435</v>
      </c>
      <c r="W1793" s="52" t="s">
        <v>10435</v>
      </c>
      <c r="X1793" s="52" t="s">
        <v>10435</v>
      </c>
    </row>
    <row r="1794" spans="1:24" ht="15" customHeight="1" x14ac:dyDescent="0.2">
      <c r="A1794">
        <v>2472</v>
      </c>
      <c r="B1794" t="s">
        <v>22</v>
      </c>
      <c r="C1794" s="47">
        <v>1209.2578074</v>
      </c>
      <c r="D1794" s="14">
        <f t="shared" ref="D1794:D1857" si="56">C1794+1.00727646677</f>
        <v>1210.2650838667701</v>
      </c>
      <c r="E1794" s="13">
        <f t="shared" ref="E1794:E1840" si="57">C1794-1.00727646677</f>
        <v>1208.25053093323</v>
      </c>
      <c r="F1794" t="s">
        <v>10139</v>
      </c>
      <c r="H1794" t="s">
        <v>10139</v>
      </c>
      <c r="I1794" t="s">
        <v>10140</v>
      </c>
      <c r="J1794" t="s">
        <v>10141</v>
      </c>
      <c r="N1794" s="44" t="s">
        <v>10142</v>
      </c>
      <c r="O1794" t="s">
        <v>10143</v>
      </c>
      <c r="P1794" s="15" t="s">
        <v>10144</v>
      </c>
      <c r="Q1794" s="4">
        <v>-2.33</v>
      </c>
      <c r="R1794" s="52" t="s">
        <v>10435</v>
      </c>
      <c r="S1794" s="52" t="s">
        <v>10435</v>
      </c>
      <c r="T1794" s="52" t="s">
        <v>10435</v>
      </c>
      <c r="U1794" s="52" t="s">
        <v>10435</v>
      </c>
      <c r="V1794" s="52" t="s">
        <v>10435</v>
      </c>
      <c r="W1794" s="52" t="s">
        <v>10435</v>
      </c>
      <c r="X1794" s="52" t="s">
        <v>10435</v>
      </c>
    </row>
    <row r="1795" spans="1:24" ht="15" customHeight="1" x14ac:dyDescent="0.2">
      <c r="A1795">
        <v>2473</v>
      </c>
      <c r="B1795" t="s">
        <v>22</v>
      </c>
      <c r="C1795" s="47">
        <v>1160.1490768000001</v>
      </c>
      <c r="D1795" s="14">
        <f t="shared" si="56"/>
        <v>1161.1563532667701</v>
      </c>
      <c r="E1795" s="13">
        <f t="shared" si="57"/>
        <v>1159.1418003332301</v>
      </c>
      <c r="F1795" t="s">
        <v>10145</v>
      </c>
      <c r="H1795" t="s">
        <v>10145</v>
      </c>
      <c r="I1795" t="s">
        <v>10146</v>
      </c>
      <c r="J1795" t="s">
        <v>10147</v>
      </c>
      <c r="N1795" s="44" t="s">
        <v>10148</v>
      </c>
      <c r="O1795" t="s">
        <v>10149</v>
      </c>
      <c r="P1795" s="15" t="s">
        <v>10150</v>
      </c>
      <c r="Q1795" s="4">
        <v>-0.94</v>
      </c>
      <c r="R1795" s="52" t="s">
        <v>10435</v>
      </c>
      <c r="S1795" s="52" t="s">
        <v>10435</v>
      </c>
      <c r="T1795" s="52" t="s">
        <v>10435</v>
      </c>
      <c r="U1795" s="52" t="s">
        <v>10435</v>
      </c>
      <c r="V1795" s="52" t="s">
        <v>10435</v>
      </c>
      <c r="W1795" s="52" t="s">
        <v>10435</v>
      </c>
      <c r="X1795" s="52" t="s">
        <v>10435</v>
      </c>
    </row>
    <row r="1796" spans="1:24" ht="15" customHeight="1" x14ac:dyDescent="0.2">
      <c r="A1796">
        <v>2474</v>
      </c>
      <c r="B1796" t="s">
        <v>22</v>
      </c>
      <c r="C1796" s="47">
        <v>1159.2524196000002</v>
      </c>
      <c r="D1796" s="14">
        <f t="shared" si="56"/>
        <v>1160.2596960667702</v>
      </c>
      <c r="E1796" s="13">
        <f t="shared" si="57"/>
        <v>1158.2451431332302</v>
      </c>
      <c r="F1796" t="s">
        <v>10151</v>
      </c>
      <c r="H1796" t="s">
        <v>10151</v>
      </c>
      <c r="I1796" t="s">
        <v>10152</v>
      </c>
      <c r="J1796" t="s">
        <v>10153</v>
      </c>
      <c r="N1796" s="44" t="s">
        <v>10154</v>
      </c>
      <c r="O1796" t="s">
        <v>10155</v>
      </c>
      <c r="P1796" s="15" t="s">
        <v>10156</v>
      </c>
      <c r="Q1796" s="4">
        <v>-1.32</v>
      </c>
      <c r="R1796" s="52" t="s">
        <v>10435</v>
      </c>
      <c r="S1796" s="52" t="s">
        <v>10435</v>
      </c>
      <c r="T1796" s="52" t="s">
        <v>10435</v>
      </c>
      <c r="U1796" s="52" t="s">
        <v>10435</v>
      </c>
      <c r="V1796" s="52" t="s">
        <v>10435</v>
      </c>
      <c r="W1796" s="52" t="s">
        <v>10435</v>
      </c>
      <c r="X1796" s="52" t="s">
        <v>10435</v>
      </c>
    </row>
    <row r="1797" spans="1:24" ht="15" customHeight="1" x14ac:dyDescent="0.2">
      <c r="A1797">
        <v>2475</v>
      </c>
      <c r="B1797" t="s">
        <v>22</v>
      </c>
      <c r="C1797" s="47">
        <v>2539.6687155999998</v>
      </c>
      <c r="D1797" s="14">
        <f t="shared" si="56"/>
        <v>2540.6759920667696</v>
      </c>
      <c r="E1797" s="13">
        <f t="shared" si="57"/>
        <v>2538.66143913323</v>
      </c>
      <c r="F1797" t="s">
        <v>10157</v>
      </c>
      <c r="H1797" t="s">
        <v>10157</v>
      </c>
      <c r="I1797" t="s">
        <v>10158</v>
      </c>
      <c r="J1797" t="s">
        <v>10159</v>
      </c>
      <c r="N1797" s="44" t="s">
        <v>10160</v>
      </c>
      <c r="O1797" t="s">
        <v>10161</v>
      </c>
      <c r="P1797" s="15" t="s">
        <v>10162</v>
      </c>
      <c r="Q1797" s="4">
        <v>-3.55</v>
      </c>
      <c r="R1797" s="52" t="s">
        <v>10435</v>
      </c>
      <c r="S1797" s="52" t="s">
        <v>10435</v>
      </c>
      <c r="T1797" s="52" t="s">
        <v>10435</v>
      </c>
      <c r="U1797" s="52" t="s">
        <v>10435</v>
      </c>
      <c r="V1797" s="52" t="s">
        <v>10435</v>
      </c>
      <c r="W1797" s="52" t="s">
        <v>10435</v>
      </c>
      <c r="X1797" s="52" t="s">
        <v>10435</v>
      </c>
    </row>
    <row r="1798" spans="1:24" ht="15" customHeight="1" x14ac:dyDescent="0.2">
      <c r="A1798">
        <v>2476</v>
      </c>
      <c r="B1798" t="s">
        <v>22</v>
      </c>
      <c r="C1798" s="47">
        <v>1283.2150076000003</v>
      </c>
      <c r="D1798" s="14">
        <f t="shared" si="56"/>
        <v>1284.2222840667703</v>
      </c>
      <c r="E1798" s="13">
        <f t="shared" si="57"/>
        <v>1282.2077311332303</v>
      </c>
      <c r="F1798" t="s">
        <v>10163</v>
      </c>
      <c r="H1798" t="s">
        <v>10163</v>
      </c>
      <c r="I1798" t="s">
        <v>10164</v>
      </c>
      <c r="J1798" t="s">
        <v>10165</v>
      </c>
      <c r="N1798" s="44" t="s">
        <v>10166</v>
      </c>
      <c r="O1798" t="s">
        <v>10167</v>
      </c>
      <c r="P1798" s="15" t="s">
        <v>10168</v>
      </c>
      <c r="Q1798" s="4">
        <v>-8.83</v>
      </c>
      <c r="R1798" s="52" t="s">
        <v>10435</v>
      </c>
      <c r="S1798" s="52" t="s">
        <v>10435</v>
      </c>
      <c r="T1798" s="52" t="s">
        <v>10435</v>
      </c>
      <c r="U1798" s="52" t="s">
        <v>10435</v>
      </c>
      <c r="V1798" s="52" t="s">
        <v>10435</v>
      </c>
      <c r="W1798" s="52" t="s">
        <v>10435</v>
      </c>
      <c r="X1798" s="52" t="s">
        <v>10435</v>
      </c>
    </row>
    <row r="1799" spans="1:24" ht="15" customHeight="1" x14ac:dyDescent="0.2">
      <c r="A1799">
        <v>2477</v>
      </c>
      <c r="B1799" t="s">
        <v>22</v>
      </c>
      <c r="C1799" s="47">
        <v>2394.9411100000002</v>
      </c>
      <c r="D1799" s="14">
        <f t="shared" si="56"/>
        <v>2395.94838646677</v>
      </c>
      <c r="E1799" s="13">
        <f t="shared" si="57"/>
        <v>2393.9338335332304</v>
      </c>
      <c r="F1799" t="s">
        <v>10169</v>
      </c>
      <c r="H1799" t="s">
        <v>10169</v>
      </c>
      <c r="I1799" t="s">
        <v>10170</v>
      </c>
      <c r="J1799" t="s">
        <v>10171</v>
      </c>
      <c r="N1799" s="44" t="s">
        <v>10172</v>
      </c>
      <c r="O1799" t="s">
        <v>10173</v>
      </c>
      <c r="P1799" s="15" t="s">
        <v>10174</v>
      </c>
      <c r="Q1799" s="4">
        <v>-13.97</v>
      </c>
      <c r="R1799" s="52" t="s">
        <v>10435</v>
      </c>
      <c r="S1799" s="52" t="s">
        <v>10435</v>
      </c>
      <c r="T1799" s="52" t="s">
        <v>10435</v>
      </c>
      <c r="U1799" s="52" t="s">
        <v>10435</v>
      </c>
      <c r="V1799" s="52" t="s">
        <v>10435</v>
      </c>
      <c r="W1799" s="52" t="s">
        <v>10435</v>
      </c>
      <c r="X1799" s="52" t="s">
        <v>10435</v>
      </c>
    </row>
    <row r="1800" spans="1:24" ht="15" customHeight="1" x14ac:dyDescent="0.2">
      <c r="A1800">
        <v>2478</v>
      </c>
      <c r="B1800" t="s">
        <v>22</v>
      </c>
      <c r="C1800" s="47">
        <v>2198.9124959999999</v>
      </c>
      <c r="D1800" s="14">
        <f t="shared" si="56"/>
        <v>2199.9197724667697</v>
      </c>
      <c r="E1800" s="13">
        <f t="shared" si="57"/>
        <v>2197.9052195332301</v>
      </c>
      <c r="F1800" t="s">
        <v>10175</v>
      </c>
      <c r="H1800" t="s">
        <v>10175</v>
      </c>
      <c r="I1800" t="s">
        <v>10176</v>
      </c>
      <c r="J1800" t="s">
        <v>10177</v>
      </c>
      <c r="N1800" s="44" t="s">
        <v>10178</v>
      </c>
      <c r="O1800" t="s">
        <v>10179</v>
      </c>
      <c r="P1800" s="15" t="s">
        <v>10180</v>
      </c>
      <c r="Q1800" s="4">
        <v>-12.53</v>
      </c>
      <c r="R1800" s="52" t="s">
        <v>10435</v>
      </c>
      <c r="S1800" s="52" t="s">
        <v>10435</v>
      </c>
      <c r="T1800" s="52" t="s">
        <v>10435</v>
      </c>
      <c r="U1800" s="52" t="s">
        <v>10435</v>
      </c>
      <c r="V1800" s="52" t="s">
        <v>10435</v>
      </c>
      <c r="W1800" s="52" t="s">
        <v>10435</v>
      </c>
      <c r="X1800" s="52" t="s">
        <v>10435</v>
      </c>
    </row>
    <row r="1801" spans="1:24" ht="15" customHeight="1" x14ac:dyDescent="0.2">
      <c r="A1801">
        <v>2479</v>
      </c>
      <c r="B1801" t="s">
        <v>22</v>
      </c>
      <c r="C1801" s="47">
        <v>1033.164358</v>
      </c>
      <c r="D1801" s="14">
        <f t="shared" si="56"/>
        <v>1034.17163446677</v>
      </c>
      <c r="E1801" s="13">
        <f t="shared" si="57"/>
        <v>1032.15708153323</v>
      </c>
      <c r="F1801" t="s">
        <v>10181</v>
      </c>
      <c r="H1801" t="s">
        <v>10181</v>
      </c>
      <c r="I1801" t="s">
        <v>10182</v>
      </c>
      <c r="J1801" t="s">
        <v>10183</v>
      </c>
      <c r="N1801" s="44" t="s">
        <v>10184</v>
      </c>
      <c r="O1801" t="s">
        <v>10185</v>
      </c>
      <c r="P1801" s="15" t="s">
        <v>10186</v>
      </c>
      <c r="Q1801" s="4">
        <v>-1.29</v>
      </c>
      <c r="R1801" s="52" t="s">
        <v>10435</v>
      </c>
      <c r="S1801" s="52" t="s">
        <v>10435</v>
      </c>
      <c r="T1801" s="52" t="s">
        <v>10435</v>
      </c>
      <c r="U1801" s="52" t="s">
        <v>10435</v>
      </c>
      <c r="V1801" s="52" t="s">
        <v>10435</v>
      </c>
      <c r="W1801" s="52" t="s">
        <v>10435</v>
      </c>
      <c r="X1801" s="52" t="s">
        <v>10435</v>
      </c>
    </row>
    <row r="1802" spans="1:24" ht="15" customHeight="1" x14ac:dyDescent="0.2">
      <c r="A1802">
        <v>2480</v>
      </c>
      <c r="B1802" t="s">
        <v>22</v>
      </c>
      <c r="C1802" s="47">
        <v>4252.7879208000004</v>
      </c>
      <c r="D1802" s="14">
        <f t="shared" si="56"/>
        <v>4253.7951972667706</v>
      </c>
      <c r="E1802" s="13">
        <f t="shared" si="57"/>
        <v>4251.7806443332302</v>
      </c>
      <c r="F1802" t="s">
        <v>10187</v>
      </c>
      <c r="H1802" t="s">
        <v>10187</v>
      </c>
      <c r="I1802" t="s">
        <v>10188</v>
      </c>
      <c r="J1802" t="s">
        <v>10189</v>
      </c>
      <c r="N1802" s="44" t="s">
        <v>10190</v>
      </c>
      <c r="O1802" t="s">
        <v>10191</v>
      </c>
      <c r="P1802" s="15" t="s">
        <v>10192</v>
      </c>
      <c r="Q1802" s="4">
        <v>-30.32</v>
      </c>
      <c r="R1802" s="52" t="s">
        <v>10435</v>
      </c>
      <c r="S1802" s="52" t="s">
        <v>10435</v>
      </c>
      <c r="T1802" s="52" t="s">
        <v>10435</v>
      </c>
      <c r="U1802" s="52" t="s">
        <v>10435</v>
      </c>
      <c r="V1802" s="52" t="s">
        <v>10435</v>
      </c>
      <c r="W1802" s="52" t="s">
        <v>10435</v>
      </c>
      <c r="X1802" s="52" t="s">
        <v>10435</v>
      </c>
    </row>
    <row r="1803" spans="1:24" ht="15" customHeight="1" x14ac:dyDescent="0.2">
      <c r="A1803">
        <v>2481</v>
      </c>
      <c r="B1803" t="s">
        <v>22</v>
      </c>
      <c r="C1803" s="47">
        <v>998.11758899999995</v>
      </c>
      <c r="D1803" s="14">
        <f t="shared" si="56"/>
        <v>999.12486546676996</v>
      </c>
      <c r="E1803" s="13">
        <f t="shared" si="57"/>
        <v>997.11031253322994</v>
      </c>
      <c r="F1803" t="s">
        <v>10193</v>
      </c>
      <c r="H1803" t="s">
        <v>10193</v>
      </c>
      <c r="I1803" t="s">
        <v>10194</v>
      </c>
      <c r="J1803" t="s">
        <v>10195</v>
      </c>
      <c r="N1803" s="44" t="s">
        <v>10196</v>
      </c>
      <c r="O1803" t="s">
        <v>10197</v>
      </c>
      <c r="P1803" s="15" t="s">
        <v>10198</v>
      </c>
      <c r="Q1803" s="4">
        <v>-6.35</v>
      </c>
      <c r="R1803" s="52" t="s">
        <v>10435</v>
      </c>
      <c r="S1803" s="52" t="s">
        <v>10435</v>
      </c>
      <c r="T1803" s="52" t="s">
        <v>10435</v>
      </c>
      <c r="U1803" s="52" t="s">
        <v>10435</v>
      </c>
      <c r="V1803" s="52" t="s">
        <v>10435</v>
      </c>
      <c r="W1803" s="52" t="s">
        <v>10435</v>
      </c>
      <c r="X1803" s="52" t="s">
        <v>10435</v>
      </c>
    </row>
    <row r="1804" spans="1:24" ht="15" customHeight="1" x14ac:dyDescent="0.2">
      <c r="A1804">
        <v>2482</v>
      </c>
      <c r="B1804" t="s">
        <v>22</v>
      </c>
      <c r="C1804" s="47">
        <v>1051.3139533999999</v>
      </c>
      <c r="D1804" s="14">
        <f t="shared" si="56"/>
        <v>1052.32122986677</v>
      </c>
      <c r="E1804" s="13">
        <f t="shared" si="57"/>
        <v>1050.3066769332299</v>
      </c>
      <c r="F1804" t="s">
        <v>10199</v>
      </c>
      <c r="H1804" t="s">
        <v>10199</v>
      </c>
      <c r="I1804" t="s">
        <v>10200</v>
      </c>
      <c r="J1804" t="s">
        <v>10201</v>
      </c>
      <c r="N1804" s="44" t="s">
        <v>10202</v>
      </c>
      <c r="O1804" t="s">
        <v>10203</v>
      </c>
      <c r="P1804" s="15" t="s">
        <v>10204</v>
      </c>
      <c r="Q1804" s="4">
        <v>-1.59</v>
      </c>
      <c r="R1804" s="52" t="s">
        <v>10435</v>
      </c>
      <c r="S1804" s="52" t="s">
        <v>10435</v>
      </c>
      <c r="T1804" s="52" t="s">
        <v>10435</v>
      </c>
      <c r="U1804" s="52" t="s">
        <v>10435</v>
      </c>
      <c r="V1804" s="52" t="s">
        <v>10435</v>
      </c>
      <c r="W1804" s="52" t="s">
        <v>10435</v>
      </c>
      <c r="X1804" s="52" t="s">
        <v>10435</v>
      </c>
    </row>
    <row r="1805" spans="1:24" ht="15" customHeight="1" x14ac:dyDescent="0.2">
      <c r="A1805">
        <v>2483</v>
      </c>
      <c r="B1805" t="s">
        <v>22</v>
      </c>
      <c r="C1805" s="47">
        <v>1199.3088684000002</v>
      </c>
      <c r="D1805" s="14">
        <f t="shared" si="56"/>
        <v>1200.3161448667702</v>
      </c>
      <c r="E1805" s="13">
        <f t="shared" si="57"/>
        <v>1198.3015919332302</v>
      </c>
      <c r="F1805" t="s">
        <v>10205</v>
      </c>
      <c r="H1805" t="s">
        <v>10205</v>
      </c>
      <c r="I1805" t="s">
        <v>10206</v>
      </c>
      <c r="J1805" t="s">
        <v>10207</v>
      </c>
      <c r="N1805" s="44" t="s">
        <v>10208</v>
      </c>
      <c r="O1805" t="s">
        <v>10209</v>
      </c>
      <c r="P1805" s="15" t="s">
        <v>10210</v>
      </c>
      <c r="Q1805" s="4">
        <v>-0.08</v>
      </c>
      <c r="R1805" s="52" t="s">
        <v>10435</v>
      </c>
      <c r="S1805" s="52" t="s">
        <v>10435</v>
      </c>
      <c r="T1805" s="52" t="s">
        <v>10435</v>
      </c>
      <c r="U1805" s="52" t="s">
        <v>10435</v>
      </c>
      <c r="V1805" s="52" t="s">
        <v>10435</v>
      </c>
      <c r="W1805" s="52" t="s">
        <v>10435</v>
      </c>
      <c r="X1805" s="52" t="s">
        <v>10435</v>
      </c>
    </row>
    <row r="1806" spans="1:24" ht="15" customHeight="1" x14ac:dyDescent="0.2">
      <c r="A1806">
        <v>2486</v>
      </c>
      <c r="B1806" t="s">
        <v>22</v>
      </c>
      <c r="C1806" s="47">
        <v>1119.2033632</v>
      </c>
      <c r="D1806" s="14">
        <f t="shared" si="56"/>
        <v>1120.21063966677</v>
      </c>
      <c r="E1806" s="13">
        <f t="shared" si="57"/>
        <v>1118.19608673323</v>
      </c>
      <c r="F1806" t="s">
        <v>10211</v>
      </c>
      <c r="H1806" t="s">
        <v>10211</v>
      </c>
      <c r="I1806" t="s">
        <v>10212</v>
      </c>
      <c r="J1806" t="s">
        <v>10213</v>
      </c>
      <c r="N1806" s="44" t="s">
        <v>10214</v>
      </c>
      <c r="O1806" t="s">
        <v>10215</v>
      </c>
      <c r="P1806" s="15" t="s">
        <v>10216</v>
      </c>
      <c r="Q1806" s="4">
        <v>-1.4</v>
      </c>
      <c r="R1806" s="52" t="s">
        <v>10435</v>
      </c>
      <c r="S1806" s="52" t="s">
        <v>10435</v>
      </c>
      <c r="T1806" s="52" t="s">
        <v>10435</v>
      </c>
      <c r="U1806" s="52" t="s">
        <v>10435</v>
      </c>
      <c r="V1806" s="52" t="s">
        <v>10435</v>
      </c>
      <c r="W1806" s="52" t="s">
        <v>10435</v>
      </c>
      <c r="X1806" s="52" t="s">
        <v>10435</v>
      </c>
    </row>
    <row r="1807" spans="1:24" ht="15" customHeight="1" x14ac:dyDescent="0.2">
      <c r="A1807">
        <v>2487</v>
      </c>
      <c r="B1807" t="s">
        <v>22</v>
      </c>
      <c r="C1807" s="47">
        <v>935.26661160000003</v>
      </c>
      <c r="D1807" s="14">
        <f t="shared" si="56"/>
        <v>936.27388806677004</v>
      </c>
      <c r="E1807" s="13">
        <f t="shared" si="57"/>
        <v>934.25933513323002</v>
      </c>
      <c r="F1807" t="s">
        <v>2271</v>
      </c>
      <c r="H1807" t="s">
        <v>2271</v>
      </c>
      <c r="I1807" t="s">
        <v>10217</v>
      </c>
      <c r="J1807" t="s">
        <v>10218</v>
      </c>
      <c r="N1807" s="44" t="s">
        <v>10219</v>
      </c>
      <c r="O1807" t="s">
        <v>10220</v>
      </c>
      <c r="P1807" s="15" t="s">
        <v>10221</v>
      </c>
      <c r="Q1807" s="4">
        <v>-1.57</v>
      </c>
      <c r="R1807" s="52" t="s">
        <v>10435</v>
      </c>
      <c r="S1807" s="52" t="s">
        <v>10435</v>
      </c>
      <c r="T1807" s="52" t="s">
        <v>10435</v>
      </c>
      <c r="U1807" s="52" t="s">
        <v>10435</v>
      </c>
      <c r="V1807" s="52" t="s">
        <v>10435</v>
      </c>
      <c r="W1807" s="52" t="s">
        <v>10435</v>
      </c>
      <c r="X1807" s="52" t="s">
        <v>10435</v>
      </c>
    </row>
    <row r="1808" spans="1:24" ht="15" customHeight="1" x14ac:dyDescent="0.2">
      <c r="A1808">
        <v>2488</v>
      </c>
      <c r="B1808" t="s">
        <v>22</v>
      </c>
      <c r="C1808" s="47">
        <v>5782.6073519999991</v>
      </c>
      <c r="D1808" s="14">
        <f t="shared" si="56"/>
        <v>5783.6146284667693</v>
      </c>
      <c r="E1808" s="13">
        <f t="shared" si="57"/>
        <v>5781.6000755332288</v>
      </c>
      <c r="F1808" t="s">
        <v>10222</v>
      </c>
      <c r="H1808" t="s">
        <v>10222</v>
      </c>
      <c r="I1808" t="s">
        <v>10223</v>
      </c>
      <c r="J1808" t="s">
        <v>10224</v>
      </c>
      <c r="N1808" s="44" t="s">
        <v>10225</v>
      </c>
      <c r="O1808" t="s">
        <v>10226</v>
      </c>
      <c r="P1808" s="15" t="s">
        <v>10227</v>
      </c>
      <c r="Q1808" s="4">
        <v>-19.46</v>
      </c>
      <c r="R1808" s="52" t="s">
        <v>10435</v>
      </c>
      <c r="S1808" s="52" t="s">
        <v>10435</v>
      </c>
      <c r="T1808" s="52" t="s">
        <v>10435</v>
      </c>
      <c r="U1808" s="52" t="s">
        <v>10435</v>
      </c>
      <c r="V1808" s="52" t="s">
        <v>10435</v>
      </c>
      <c r="W1808" s="52" t="s">
        <v>10435</v>
      </c>
      <c r="X1808" s="52" t="s">
        <v>10435</v>
      </c>
    </row>
    <row r="1809" spans="1:24" ht="15" customHeight="1" x14ac:dyDescent="0.2">
      <c r="A1809">
        <v>2489</v>
      </c>
      <c r="B1809" t="s">
        <v>22</v>
      </c>
      <c r="C1809" s="47">
        <v>1202.1726558</v>
      </c>
      <c r="D1809" s="14">
        <f t="shared" si="56"/>
        <v>1203.17993226677</v>
      </c>
      <c r="E1809" s="13">
        <f t="shared" si="57"/>
        <v>1201.16537933323</v>
      </c>
      <c r="F1809" t="s">
        <v>10228</v>
      </c>
      <c r="H1809" t="s">
        <v>10228</v>
      </c>
      <c r="I1809" t="s">
        <v>10229</v>
      </c>
      <c r="J1809" t="s">
        <v>10230</v>
      </c>
      <c r="N1809" s="44" t="s">
        <v>10231</v>
      </c>
      <c r="O1809" t="s">
        <v>10232</v>
      </c>
      <c r="P1809" s="15" t="s">
        <v>10233</v>
      </c>
      <c r="Q1809" s="4">
        <v>0.18</v>
      </c>
      <c r="R1809" s="52" t="s">
        <v>10435</v>
      </c>
      <c r="S1809" s="52" t="s">
        <v>10435</v>
      </c>
      <c r="T1809" s="52" t="s">
        <v>10435</v>
      </c>
      <c r="U1809" s="52" t="s">
        <v>10435</v>
      </c>
      <c r="V1809" s="52" t="s">
        <v>10435</v>
      </c>
      <c r="W1809" s="52" t="s">
        <v>10435</v>
      </c>
      <c r="X1809" s="52" t="s">
        <v>10435</v>
      </c>
    </row>
    <row r="1810" spans="1:24" ht="15" customHeight="1" x14ac:dyDescent="0.2">
      <c r="A1810">
        <v>2490</v>
      </c>
      <c r="B1810" t="s">
        <v>22</v>
      </c>
      <c r="C1810" s="47">
        <v>912.13495280000006</v>
      </c>
      <c r="D1810" s="14">
        <f t="shared" si="56"/>
        <v>913.14222926677007</v>
      </c>
      <c r="E1810" s="13">
        <f t="shared" si="57"/>
        <v>911.12767633323006</v>
      </c>
      <c r="F1810" t="s">
        <v>5795</v>
      </c>
      <c r="H1810" t="s">
        <v>5795</v>
      </c>
      <c r="I1810" t="s">
        <v>5796</v>
      </c>
      <c r="J1810" t="s">
        <v>10234</v>
      </c>
      <c r="N1810" s="44" t="s">
        <v>5798</v>
      </c>
      <c r="O1810" t="s">
        <v>10235</v>
      </c>
      <c r="P1810" s="15" t="s">
        <v>10236</v>
      </c>
      <c r="Q1810" s="4">
        <v>-6.41</v>
      </c>
      <c r="R1810" s="52" t="s">
        <v>10435</v>
      </c>
      <c r="S1810" s="52" t="s">
        <v>10435</v>
      </c>
      <c r="T1810" s="52" t="s">
        <v>10435</v>
      </c>
      <c r="U1810" s="52" t="s">
        <v>10435</v>
      </c>
      <c r="V1810" s="52" t="s">
        <v>10435</v>
      </c>
      <c r="W1810" s="52" t="s">
        <v>10435</v>
      </c>
      <c r="X1810" s="52" t="s">
        <v>10435</v>
      </c>
    </row>
    <row r="1811" spans="1:24" ht="15" customHeight="1" x14ac:dyDescent="0.2">
      <c r="A1811">
        <v>2492</v>
      </c>
      <c r="B1811" t="s">
        <v>22</v>
      </c>
      <c r="C1811" s="47">
        <v>1082.2371048000002</v>
      </c>
      <c r="D1811" s="14">
        <f t="shared" si="56"/>
        <v>1083.2443812667702</v>
      </c>
      <c r="E1811" s="13">
        <f t="shared" si="57"/>
        <v>1081.2298283332302</v>
      </c>
      <c r="F1811" t="s">
        <v>10237</v>
      </c>
      <c r="H1811" t="s">
        <v>10237</v>
      </c>
      <c r="I1811" t="s">
        <v>10238</v>
      </c>
      <c r="J1811" t="s">
        <v>10239</v>
      </c>
      <c r="N1811" s="44" t="s">
        <v>10240</v>
      </c>
      <c r="O1811" t="s">
        <v>10241</v>
      </c>
      <c r="P1811" s="15" t="s">
        <v>10242</v>
      </c>
      <c r="Q1811" s="4">
        <v>-7.43</v>
      </c>
      <c r="R1811" s="52" t="s">
        <v>10435</v>
      </c>
      <c r="S1811" s="52" t="s">
        <v>10435</v>
      </c>
      <c r="T1811" s="52" t="s">
        <v>10435</v>
      </c>
      <c r="U1811" s="52" t="s">
        <v>10435</v>
      </c>
      <c r="V1811" s="52" t="s">
        <v>10435</v>
      </c>
      <c r="W1811" s="52" t="s">
        <v>10435</v>
      </c>
      <c r="X1811" s="52" t="s">
        <v>10435</v>
      </c>
    </row>
    <row r="1812" spans="1:24" ht="15" customHeight="1" x14ac:dyDescent="0.2">
      <c r="A1812">
        <v>2493</v>
      </c>
      <c r="B1812" t="s">
        <v>22</v>
      </c>
      <c r="C1812" s="47">
        <v>2412.8975328000001</v>
      </c>
      <c r="D1812" s="14">
        <f t="shared" si="56"/>
        <v>2413.9048092667699</v>
      </c>
      <c r="E1812" s="13">
        <f t="shared" si="57"/>
        <v>2411.8902563332304</v>
      </c>
      <c r="F1812" t="s">
        <v>10243</v>
      </c>
      <c r="H1812" t="s">
        <v>10243</v>
      </c>
      <c r="I1812" t="s">
        <v>10244</v>
      </c>
      <c r="J1812" t="s">
        <v>10245</v>
      </c>
      <c r="N1812" s="44" t="s">
        <v>10246</v>
      </c>
      <c r="O1812" t="s">
        <v>10247</v>
      </c>
      <c r="P1812" s="15" t="s">
        <v>10248</v>
      </c>
      <c r="Q1812" s="4">
        <v>-14.73</v>
      </c>
      <c r="R1812" s="52" t="s">
        <v>10435</v>
      </c>
      <c r="S1812" s="52" t="s">
        <v>10435</v>
      </c>
      <c r="T1812" s="52" t="s">
        <v>10435</v>
      </c>
      <c r="U1812" s="52" t="s">
        <v>10435</v>
      </c>
      <c r="V1812" s="52" t="s">
        <v>10435</v>
      </c>
      <c r="W1812" s="52" t="s">
        <v>10435</v>
      </c>
      <c r="X1812" s="52" t="s">
        <v>10435</v>
      </c>
    </row>
    <row r="1813" spans="1:24" ht="15" customHeight="1" x14ac:dyDescent="0.2">
      <c r="A1813">
        <v>2495</v>
      </c>
      <c r="B1813" t="s">
        <v>22</v>
      </c>
      <c r="C1813" s="47">
        <v>2722.1510663999998</v>
      </c>
      <c r="D1813" s="14">
        <f t="shared" si="56"/>
        <v>2723.1583428667695</v>
      </c>
      <c r="E1813" s="13">
        <f t="shared" si="57"/>
        <v>2721.14378993323</v>
      </c>
      <c r="F1813" t="s">
        <v>10249</v>
      </c>
      <c r="H1813" t="s">
        <v>10249</v>
      </c>
      <c r="I1813" t="s">
        <v>10250</v>
      </c>
      <c r="J1813" t="s">
        <v>10251</v>
      </c>
      <c r="N1813" s="44" t="s">
        <v>10252</v>
      </c>
      <c r="O1813" t="s">
        <v>10253</v>
      </c>
      <c r="P1813" s="15" t="s">
        <v>10254</v>
      </c>
      <c r="Q1813" s="4">
        <v>-13.29</v>
      </c>
      <c r="R1813" s="52" t="s">
        <v>10435</v>
      </c>
      <c r="S1813" s="52" t="s">
        <v>10435</v>
      </c>
      <c r="T1813" s="52" t="s">
        <v>10435</v>
      </c>
      <c r="U1813" s="52" t="s">
        <v>10435</v>
      </c>
      <c r="V1813" s="52" t="s">
        <v>10435</v>
      </c>
      <c r="W1813" s="52" t="s">
        <v>10435</v>
      </c>
      <c r="X1813" s="52" t="s">
        <v>10435</v>
      </c>
    </row>
    <row r="1814" spans="1:24" ht="15" customHeight="1" x14ac:dyDescent="0.2">
      <c r="A1814">
        <v>2496</v>
      </c>
      <c r="B1814" t="s">
        <v>22</v>
      </c>
      <c r="C1814" s="47">
        <v>898.14829459999999</v>
      </c>
      <c r="D1814" s="14">
        <f t="shared" si="56"/>
        <v>899.15557106676999</v>
      </c>
      <c r="E1814" s="13">
        <f t="shared" si="57"/>
        <v>897.14101813322998</v>
      </c>
      <c r="F1814" t="s">
        <v>10255</v>
      </c>
      <c r="H1814" t="s">
        <v>10255</v>
      </c>
      <c r="I1814" t="s">
        <v>10256</v>
      </c>
      <c r="J1814" t="s">
        <v>10257</v>
      </c>
      <c r="N1814" s="44" t="s">
        <v>10258</v>
      </c>
      <c r="O1814" t="s">
        <v>10259</v>
      </c>
      <c r="P1814" s="15" t="s">
        <v>10260</v>
      </c>
      <c r="Q1814" s="4">
        <v>-8.91</v>
      </c>
      <c r="R1814" s="52" t="s">
        <v>10435</v>
      </c>
      <c r="S1814" s="52" t="s">
        <v>10435</v>
      </c>
      <c r="T1814" s="52" t="s">
        <v>10435</v>
      </c>
      <c r="U1814" s="52" t="s">
        <v>10435</v>
      </c>
      <c r="V1814" s="52" t="s">
        <v>10435</v>
      </c>
      <c r="W1814" s="52" t="s">
        <v>10435</v>
      </c>
      <c r="X1814" s="52" t="s">
        <v>10435</v>
      </c>
    </row>
    <row r="1815" spans="1:24" ht="15" customHeight="1" x14ac:dyDescent="0.2">
      <c r="A1815">
        <v>2497</v>
      </c>
      <c r="B1815" t="s">
        <v>22</v>
      </c>
      <c r="C1815" s="47">
        <v>1003.1989298</v>
      </c>
      <c r="D1815" s="14">
        <f t="shared" si="56"/>
        <v>1004.20620626677</v>
      </c>
      <c r="E1815" s="13">
        <f t="shared" si="57"/>
        <v>1002.19165333323</v>
      </c>
      <c r="F1815" t="s">
        <v>3167</v>
      </c>
      <c r="H1815" t="s">
        <v>3167</v>
      </c>
      <c r="I1815" t="s">
        <v>5437</v>
      </c>
      <c r="J1815" t="s">
        <v>10261</v>
      </c>
      <c r="N1815" s="44" t="s">
        <v>5439</v>
      </c>
      <c r="O1815" t="s">
        <v>10262</v>
      </c>
      <c r="P1815" s="15" t="s">
        <v>10263</v>
      </c>
      <c r="Q1815" s="4">
        <v>-2.09</v>
      </c>
      <c r="R1815" s="52" t="s">
        <v>10435</v>
      </c>
      <c r="S1815" s="52" t="s">
        <v>10435</v>
      </c>
      <c r="T1815" s="52" t="s">
        <v>10435</v>
      </c>
      <c r="U1815" s="52" t="s">
        <v>10435</v>
      </c>
      <c r="V1815" s="52" t="s">
        <v>10435</v>
      </c>
      <c r="W1815" s="52" t="s">
        <v>10435</v>
      </c>
      <c r="X1815" s="52" t="s">
        <v>10435</v>
      </c>
    </row>
    <row r="1816" spans="1:24" ht="15" customHeight="1" x14ac:dyDescent="0.2">
      <c r="A1816">
        <v>2498</v>
      </c>
      <c r="B1816" t="s">
        <v>22</v>
      </c>
      <c r="C1816" s="47">
        <v>1523.4457064000001</v>
      </c>
      <c r="D1816" s="14">
        <f t="shared" si="56"/>
        <v>1524.4529828667701</v>
      </c>
      <c r="E1816" s="13">
        <f t="shared" si="57"/>
        <v>1522.4384299332301</v>
      </c>
      <c r="F1816" t="s">
        <v>10264</v>
      </c>
      <c r="H1816" t="s">
        <v>10264</v>
      </c>
      <c r="I1816" t="s">
        <v>10265</v>
      </c>
      <c r="J1816" t="s">
        <v>10266</v>
      </c>
      <c r="N1816" s="44" t="s">
        <v>10267</v>
      </c>
      <c r="O1816" t="s">
        <v>10268</v>
      </c>
      <c r="P1816" s="15" t="s">
        <v>10269</v>
      </c>
      <c r="Q1816" s="4">
        <v>-1.49</v>
      </c>
      <c r="R1816" s="52" t="s">
        <v>10435</v>
      </c>
      <c r="S1816" s="52" t="s">
        <v>10435</v>
      </c>
      <c r="T1816" s="52" t="s">
        <v>10435</v>
      </c>
      <c r="U1816" s="52" t="s">
        <v>10435</v>
      </c>
      <c r="V1816" s="52" t="s">
        <v>10435</v>
      </c>
      <c r="W1816" s="52" t="s">
        <v>10435</v>
      </c>
      <c r="X1816" s="52" t="s">
        <v>10435</v>
      </c>
    </row>
    <row r="1817" spans="1:24" s="27" customFormat="1" ht="15" customHeight="1" x14ac:dyDescent="0.2">
      <c r="A1817">
        <v>2500</v>
      </c>
      <c r="B1817" t="s">
        <v>22</v>
      </c>
      <c r="C1817" s="47">
        <v>1259.3776132</v>
      </c>
      <c r="D1817" s="14">
        <f t="shared" si="56"/>
        <v>1260.3848896667701</v>
      </c>
      <c r="E1817" s="13">
        <f t="shared" si="57"/>
        <v>1258.37033673323</v>
      </c>
      <c r="F1817" t="s">
        <v>10270</v>
      </c>
      <c r="G1817"/>
      <c r="H1817" t="s">
        <v>10270</v>
      </c>
      <c r="I1817" t="s">
        <v>10271</v>
      </c>
      <c r="J1817" t="s">
        <v>10272</v>
      </c>
      <c r="K1817"/>
      <c r="L1817"/>
      <c r="M1817"/>
      <c r="N1817" s="44" t="s">
        <v>10273</v>
      </c>
      <c r="O1817" t="s">
        <v>10274</v>
      </c>
      <c r="P1817" s="15" t="s">
        <v>10275</v>
      </c>
      <c r="Q1817" s="4">
        <v>-3.59</v>
      </c>
      <c r="R1817" s="54" t="s">
        <v>10435</v>
      </c>
      <c r="S1817" s="54" t="s">
        <v>10435</v>
      </c>
      <c r="T1817" s="54" t="s">
        <v>10435</v>
      </c>
      <c r="U1817" s="54" t="s">
        <v>10435</v>
      </c>
      <c r="V1817" s="54" t="s">
        <v>10435</v>
      </c>
      <c r="W1817" s="54" t="s">
        <v>10435</v>
      </c>
      <c r="X1817" s="54" t="s">
        <v>10435</v>
      </c>
    </row>
    <row r="1818" spans="1:24" s="20" customFormat="1" ht="15" customHeight="1" x14ac:dyDescent="0.2">
      <c r="A1818">
        <v>2501</v>
      </c>
      <c r="B1818" t="s">
        <v>22</v>
      </c>
      <c r="C1818" s="47">
        <v>2563.7131663999999</v>
      </c>
      <c r="D1818" s="14">
        <f t="shared" si="56"/>
        <v>2564.7204428667696</v>
      </c>
      <c r="E1818" s="13">
        <f t="shared" si="57"/>
        <v>2562.7058899332301</v>
      </c>
      <c r="F1818" t="s">
        <v>10276</v>
      </c>
      <c r="G1818"/>
      <c r="H1818" t="s">
        <v>10276</v>
      </c>
      <c r="I1818" t="s">
        <v>10277</v>
      </c>
      <c r="J1818" t="s">
        <v>10278</v>
      </c>
      <c r="K1818"/>
      <c r="L1818"/>
      <c r="M1818"/>
      <c r="N1818" s="44" t="s">
        <v>10279</v>
      </c>
      <c r="O1818" t="s">
        <v>10280</v>
      </c>
      <c r="P1818" s="15" t="s">
        <v>10281</v>
      </c>
      <c r="Q1818" s="4">
        <v>-5.04</v>
      </c>
      <c r="R1818" s="53" t="s">
        <v>10435</v>
      </c>
      <c r="S1818" s="53" t="s">
        <v>10435</v>
      </c>
      <c r="T1818" s="53" t="s">
        <v>10435</v>
      </c>
      <c r="U1818" s="53" t="s">
        <v>10435</v>
      </c>
      <c r="V1818" s="53" t="s">
        <v>10435</v>
      </c>
      <c r="W1818" s="53" t="s">
        <v>10435</v>
      </c>
      <c r="X1818" s="53" t="s">
        <v>10435</v>
      </c>
    </row>
    <row r="1819" spans="1:24" ht="15" customHeight="1" x14ac:dyDescent="0.2">
      <c r="A1819">
        <v>2502</v>
      </c>
      <c r="B1819" t="s">
        <v>22</v>
      </c>
      <c r="C1819" s="47">
        <v>1157.2289078000001</v>
      </c>
      <c r="D1819" s="14">
        <f t="shared" si="56"/>
        <v>1158.2361842667701</v>
      </c>
      <c r="E1819" s="13">
        <f t="shared" si="57"/>
        <v>1156.2216313332301</v>
      </c>
      <c r="F1819" t="s">
        <v>10282</v>
      </c>
      <c r="H1819" t="s">
        <v>10282</v>
      </c>
      <c r="I1819" t="s">
        <v>10283</v>
      </c>
      <c r="J1819" t="s">
        <v>10284</v>
      </c>
      <c r="N1819" s="44" t="s">
        <v>10285</v>
      </c>
      <c r="O1819" t="s">
        <v>10286</v>
      </c>
      <c r="P1819" s="15" t="s">
        <v>10287</v>
      </c>
      <c r="Q1819" s="4">
        <v>-2.56</v>
      </c>
      <c r="R1819" s="52" t="s">
        <v>10435</v>
      </c>
      <c r="S1819" s="52" t="s">
        <v>10435</v>
      </c>
      <c r="T1819" s="52" t="s">
        <v>10435</v>
      </c>
      <c r="U1819" s="52" t="s">
        <v>10435</v>
      </c>
      <c r="V1819" s="52" t="s">
        <v>10435</v>
      </c>
      <c r="W1819" s="52" t="s">
        <v>10435</v>
      </c>
      <c r="X1819" s="52" t="s">
        <v>10435</v>
      </c>
    </row>
    <row r="1820" spans="1:24" ht="15" customHeight="1" x14ac:dyDescent="0.2">
      <c r="A1820">
        <v>2503</v>
      </c>
      <c r="B1820" t="s">
        <v>22</v>
      </c>
      <c r="C1820" s="47">
        <v>1333.5123080000001</v>
      </c>
      <c r="D1820" s="14">
        <f t="shared" si="56"/>
        <v>1334.5195844667701</v>
      </c>
      <c r="E1820" s="13">
        <f t="shared" si="57"/>
        <v>1332.5050315332301</v>
      </c>
      <c r="F1820" t="s">
        <v>10288</v>
      </c>
      <c r="H1820" t="s">
        <v>10288</v>
      </c>
      <c r="I1820" t="s">
        <v>10289</v>
      </c>
      <c r="J1820" t="s">
        <v>10290</v>
      </c>
      <c r="N1820" s="44" t="s">
        <v>10291</v>
      </c>
      <c r="O1820" t="s">
        <v>10292</v>
      </c>
      <c r="P1820" s="15" t="s">
        <v>10293</v>
      </c>
      <c r="Q1820" s="4">
        <v>2.2999999999999998</v>
      </c>
      <c r="R1820" s="52" t="s">
        <v>10435</v>
      </c>
      <c r="S1820" s="52" t="s">
        <v>10435</v>
      </c>
      <c r="T1820" s="52" t="s">
        <v>10435</v>
      </c>
      <c r="U1820" s="52" t="s">
        <v>10435</v>
      </c>
      <c r="V1820" s="52" t="s">
        <v>10435</v>
      </c>
      <c r="W1820" s="52" t="s">
        <v>10435</v>
      </c>
      <c r="X1820" s="52" t="s">
        <v>10435</v>
      </c>
    </row>
    <row r="1821" spans="1:24" ht="15" customHeight="1" x14ac:dyDescent="0.2">
      <c r="A1821">
        <v>2504</v>
      </c>
      <c r="B1821" t="s">
        <v>22</v>
      </c>
      <c r="C1821" s="47">
        <v>1077.3156852</v>
      </c>
      <c r="D1821" s="14">
        <f t="shared" si="56"/>
        <v>1078.32296166677</v>
      </c>
      <c r="E1821" s="13">
        <f t="shared" si="57"/>
        <v>1076.30840873323</v>
      </c>
      <c r="F1821" t="s">
        <v>8686</v>
      </c>
      <c r="G1821" s="27"/>
      <c r="H1821" s="27" t="s">
        <v>8686</v>
      </c>
      <c r="I1821" s="27" t="s">
        <v>10294</v>
      </c>
      <c r="J1821" s="27" t="s">
        <v>10295</v>
      </c>
      <c r="K1821" s="27"/>
      <c r="L1821" s="27"/>
      <c r="M1821" s="27"/>
      <c r="N1821" s="44" t="s">
        <v>10296</v>
      </c>
      <c r="O1821" t="s">
        <v>10297</v>
      </c>
      <c r="P1821" s="45" t="s">
        <v>10298</v>
      </c>
      <c r="Q1821" s="46">
        <v>-7.53</v>
      </c>
      <c r="R1821" s="52" t="s">
        <v>10435</v>
      </c>
      <c r="S1821" s="52" t="s">
        <v>10435</v>
      </c>
      <c r="T1821" s="52" t="s">
        <v>10435</v>
      </c>
      <c r="U1821" s="52" t="s">
        <v>10435</v>
      </c>
      <c r="V1821" s="52" t="s">
        <v>10435</v>
      </c>
      <c r="W1821" s="52" t="s">
        <v>10435</v>
      </c>
      <c r="X1821" s="52" t="s">
        <v>10435</v>
      </c>
    </row>
    <row r="1822" spans="1:24" ht="15" customHeight="1" x14ac:dyDescent="0.2">
      <c r="A1822">
        <v>2505</v>
      </c>
      <c r="B1822" t="s">
        <v>22</v>
      </c>
      <c r="C1822" s="47">
        <v>1034.1847577999999</v>
      </c>
      <c r="D1822" s="14">
        <f t="shared" si="56"/>
        <v>1035.19203426677</v>
      </c>
      <c r="E1822" s="13">
        <f t="shared" si="57"/>
        <v>1033.1774813332299</v>
      </c>
      <c r="F1822" s="20" t="s">
        <v>10299</v>
      </c>
      <c r="G1822" s="20"/>
      <c r="H1822" s="20" t="s">
        <v>10299</v>
      </c>
      <c r="I1822" s="20" t="s">
        <v>10300</v>
      </c>
      <c r="J1822" s="20" t="s">
        <v>10301</v>
      </c>
      <c r="K1822" s="20"/>
      <c r="L1822" s="20"/>
      <c r="M1822" s="20"/>
      <c r="N1822" s="49" t="s">
        <v>10302</v>
      </c>
      <c r="O1822" t="s">
        <v>10303</v>
      </c>
      <c r="P1822" s="23" t="s">
        <v>10304</v>
      </c>
      <c r="Q1822" s="26">
        <v>-2.0299999999999998</v>
      </c>
      <c r="R1822" s="52" t="s">
        <v>10435</v>
      </c>
      <c r="S1822" s="52" t="s">
        <v>10435</v>
      </c>
      <c r="T1822" s="52" t="s">
        <v>10435</v>
      </c>
      <c r="U1822" s="52" t="s">
        <v>10435</v>
      </c>
      <c r="V1822" s="52" t="s">
        <v>10435</v>
      </c>
      <c r="W1822" s="52" t="s">
        <v>10435</v>
      </c>
      <c r="X1822" s="52" t="s">
        <v>10435</v>
      </c>
    </row>
    <row r="1823" spans="1:24" ht="15" customHeight="1" x14ac:dyDescent="0.2">
      <c r="A1823">
        <v>2507</v>
      </c>
      <c r="B1823" t="s">
        <v>22</v>
      </c>
      <c r="C1823" s="47">
        <v>879.20401479999998</v>
      </c>
      <c r="D1823" s="14">
        <f t="shared" si="56"/>
        <v>880.21129126676999</v>
      </c>
      <c r="E1823" s="13">
        <f t="shared" si="57"/>
        <v>878.19673833322997</v>
      </c>
      <c r="F1823" t="s">
        <v>994</v>
      </c>
      <c r="H1823" t="s">
        <v>994</v>
      </c>
      <c r="I1823" t="s">
        <v>10305</v>
      </c>
      <c r="J1823" t="s">
        <v>10306</v>
      </c>
      <c r="N1823" s="44" t="s">
        <v>10307</v>
      </c>
      <c r="O1823" t="s">
        <v>10308</v>
      </c>
      <c r="P1823" s="15" t="s">
        <v>10304</v>
      </c>
      <c r="Q1823" s="4">
        <v>-3.45</v>
      </c>
      <c r="R1823" s="52" t="s">
        <v>10397</v>
      </c>
      <c r="S1823" s="52" t="s">
        <v>10406</v>
      </c>
      <c r="T1823" s="52" t="s">
        <v>10407</v>
      </c>
      <c r="U1823" s="52" t="s">
        <v>10408</v>
      </c>
      <c r="V1823" s="52" t="s">
        <v>10409</v>
      </c>
      <c r="W1823" s="52" t="s">
        <v>10417</v>
      </c>
      <c r="X1823" s="52" t="s">
        <v>10435</v>
      </c>
    </row>
    <row r="1824" spans="1:24" ht="15" customHeight="1" x14ac:dyDescent="0.2">
      <c r="A1824">
        <v>2509</v>
      </c>
      <c r="B1824" t="s">
        <v>22</v>
      </c>
      <c r="C1824" s="47">
        <v>935.26661160000003</v>
      </c>
      <c r="D1824" s="14">
        <f t="shared" si="56"/>
        <v>936.27388806677004</v>
      </c>
      <c r="E1824" s="13">
        <f t="shared" si="57"/>
        <v>934.25933513323002</v>
      </c>
      <c r="F1824" t="s">
        <v>2271</v>
      </c>
      <c r="H1824" t="s">
        <v>2271</v>
      </c>
      <c r="I1824" t="s">
        <v>10309</v>
      </c>
      <c r="J1824" t="s">
        <v>10310</v>
      </c>
      <c r="N1824" s="44" t="s">
        <v>10311</v>
      </c>
      <c r="O1824" t="s">
        <v>10312</v>
      </c>
      <c r="P1824" s="15" t="s">
        <v>10304</v>
      </c>
      <c r="Q1824" s="4">
        <v>-1.67</v>
      </c>
      <c r="R1824" s="52" t="s">
        <v>10397</v>
      </c>
      <c r="S1824" s="52" t="s">
        <v>10406</v>
      </c>
      <c r="T1824" s="52" t="s">
        <v>10407</v>
      </c>
      <c r="U1824" s="52" t="s">
        <v>10408</v>
      </c>
      <c r="V1824" s="52" t="s">
        <v>10409</v>
      </c>
      <c r="W1824" s="52" t="s">
        <v>10417</v>
      </c>
      <c r="X1824" s="52" t="s">
        <v>10435</v>
      </c>
    </row>
    <row r="1825" spans="1:24" ht="15" customHeight="1" x14ac:dyDescent="0.2">
      <c r="A1825">
        <v>2510</v>
      </c>
      <c r="B1825" t="s">
        <v>22</v>
      </c>
      <c r="C1825" s="47">
        <v>963.29791</v>
      </c>
      <c r="D1825" s="14">
        <f t="shared" si="56"/>
        <v>964.30518646677001</v>
      </c>
      <c r="E1825" s="13">
        <f t="shared" si="57"/>
        <v>962.29063353322999</v>
      </c>
      <c r="F1825" t="s">
        <v>6959</v>
      </c>
      <c r="H1825" t="s">
        <v>6959</v>
      </c>
      <c r="I1825" t="s">
        <v>6960</v>
      </c>
      <c r="J1825" t="s">
        <v>10313</v>
      </c>
      <c r="N1825" s="44" t="s">
        <v>10314</v>
      </c>
      <c r="O1825" t="s">
        <v>10315</v>
      </c>
      <c r="P1825" s="15" t="s">
        <v>10304</v>
      </c>
      <c r="Q1825" s="4">
        <v>-0.78</v>
      </c>
      <c r="R1825" s="52" t="s">
        <v>10397</v>
      </c>
      <c r="S1825" s="52" t="s">
        <v>10406</v>
      </c>
      <c r="T1825" s="52" t="s">
        <v>10407</v>
      </c>
      <c r="U1825" s="52" t="s">
        <v>10408</v>
      </c>
      <c r="V1825" s="52" t="s">
        <v>10409</v>
      </c>
      <c r="W1825" s="52" t="s">
        <v>10425</v>
      </c>
      <c r="X1825" s="52" t="s">
        <v>10435</v>
      </c>
    </row>
    <row r="1826" spans="1:24" ht="15" customHeight="1" x14ac:dyDescent="0.2">
      <c r="A1826">
        <v>2511</v>
      </c>
      <c r="B1826" t="s">
        <v>22</v>
      </c>
      <c r="C1826" s="47">
        <v>991.32920839999997</v>
      </c>
      <c r="D1826" s="14">
        <f t="shared" si="56"/>
        <v>992.33648486676998</v>
      </c>
      <c r="E1826" s="13">
        <f t="shared" si="57"/>
        <v>990.32193193322996</v>
      </c>
      <c r="F1826" t="s">
        <v>3035</v>
      </c>
      <c r="H1826" t="s">
        <v>3035</v>
      </c>
      <c r="I1826" t="s">
        <v>10316</v>
      </c>
      <c r="J1826" t="s">
        <v>10317</v>
      </c>
      <c r="N1826" s="44" t="s">
        <v>10318</v>
      </c>
      <c r="O1826" t="s">
        <v>10319</v>
      </c>
      <c r="P1826" s="15" t="s">
        <v>10304</v>
      </c>
      <c r="Q1826" s="4">
        <v>0.11</v>
      </c>
      <c r="R1826" s="52" t="s">
        <v>10397</v>
      </c>
      <c r="S1826" s="52" t="s">
        <v>10406</v>
      </c>
      <c r="T1826" s="52" t="s">
        <v>10407</v>
      </c>
      <c r="U1826" s="52" t="s">
        <v>10408</v>
      </c>
      <c r="V1826" s="52" t="s">
        <v>10409</v>
      </c>
      <c r="W1826" s="52" t="s">
        <v>10425</v>
      </c>
      <c r="X1826" s="52" t="s">
        <v>10435</v>
      </c>
    </row>
    <row r="1827" spans="1:24" ht="15" customHeight="1" x14ac:dyDescent="0.2">
      <c r="A1827">
        <v>2513</v>
      </c>
      <c r="B1827" t="s">
        <v>22</v>
      </c>
      <c r="C1827" s="47">
        <v>1047.3918051999999</v>
      </c>
      <c r="D1827" s="14">
        <f t="shared" si="56"/>
        <v>1048.3990816667699</v>
      </c>
      <c r="E1827" s="13">
        <f t="shared" si="57"/>
        <v>1046.3845287332299</v>
      </c>
      <c r="F1827" t="s">
        <v>3629</v>
      </c>
      <c r="H1827" t="s">
        <v>3629</v>
      </c>
      <c r="I1827" t="s">
        <v>10320</v>
      </c>
      <c r="J1827" t="s">
        <v>10321</v>
      </c>
      <c r="N1827" s="44" t="s">
        <v>10322</v>
      </c>
      <c r="O1827" t="s">
        <v>10323</v>
      </c>
      <c r="P1827" s="15" t="s">
        <v>10304</v>
      </c>
      <c r="Q1827" s="4">
        <v>1.89</v>
      </c>
      <c r="R1827" s="52" t="s">
        <v>10397</v>
      </c>
      <c r="S1827" s="52" t="s">
        <v>10406</v>
      </c>
      <c r="T1827" s="52" t="s">
        <v>10407</v>
      </c>
      <c r="U1827" s="52" t="s">
        <v>10408</v>
      </c>
      <c r="V1827" s="52" t="s">
        <v>10409</v>
      </c>
      <c r="W1827" s="52" t="s">
        <v>10425</v>
      </c>
      <c r="X1827" s="52" t="s">
        <v>10435</v>
      </c>
    </row>
    <row r="1828" spans="1:24" ht="15" customHeight="1" x14ac:dyDescent="0.2">
      <c r="A1828">
        <v>2514</v>
      </c>
      <c r="B1828" t="s">
        <v>22</v>
      </c>
      <c r="C1828" s="47">
        <v>1075.4231036000001</v>
      </c>
      <c r="D1828" s="14">
        <f t="shared" si="56"/>
        <v>1076.4303800667701</v>
      </c>
      <c r="E1828" s="13">
        <f t="shared" si="57"/>
        <v>1074.4158271332301</v>
      </c>
      <c r="F1828" t="s">
        <v>10324</v>
      </c>
      <c r="H1828" t="s">
        <v>10324</v>
      </c>
      <c r="I1828" t="s">
        <v>10325</v>
      </c>
      <c r="J1828" t="s">
        <v>10326</v>
      </c>
      <c r="N1828" s="44" t="s">
        <v>10327</v>
      </c>
      <c r="O1828" t="s">
        <v>10328</v>
      </c>
      <c r="P1828" s="15" t="s">
        <v>10304</v>
      </c>
      <c r="Q1828" s="4">
        <v>2.78</v>
      </c>
      <c r="R1828" s="52" t="s">
        <v>10397</v>
      </c>
      <c r="S1828" s="52" t="s">
        <v>10406</v>
      </c>
      <c r="T1828" s="52" t="s">
        <v>10407</v>
      </c>
      <c r="U1828" s="52" t="s">
        <v>10408</v>
      </c>
      <c r="V1828" s="52" t="s">
        <v>10409</v>
      </c>
      <c r="W1828" s="52" t="s">
        <v>10425</v>
      </c>
      <c r="X1828" s="52" t="s">
        <v>10435</v>
      </c>
    </row>
    <row r="1829" spans="1:24" ht="15" customHeight="1" x14ac:dyDescent="0.2">
      <c r="A1829">
        <v>2516</v>
      </c>
      <c r="B1829" t="s">
        <v>22</v>
      </c>
      <c r="C1829" s="47">
        <v>1131.4857004</v>
      </c>
      <c r="D1829" s="14">
        <f t="shared" si="56"/>
        <v>1132.4929768667701</v>
      </c>
      <c r="E1829" s="13">
        <f t="shared" si="57"/>
        <v>1130.47842393323</v>
      </c>
      <c r="F1829" t="s">
        <v>10329</v>
      </c>
      <c r="H1829" t="s">
        <v>10329</v>
      </c>
      <c r="I1829" t="s">
        <v>10330</v>
      </c>
      <c r="J1829" t="s">
        <v>10331</v>
      </c>
      <c r="N1829" s="44" t="s">
        <v>10332</v>
      </c>
      <c r="O1829" t="s">
        <v>10333</v>
      </c>
      <c r="P1829" s="15" t="s">
        <v>10304</v>
      </c>
      <c r="Q1829" s="4">
        <v>4.5599999999999996</v>
      </c>
      <c r="R1829" s="52" t="s">
        <v>10435</v>
      </c>
      <c r="S1829" s="52" t="s">
        <v>10435</v>
      </c>
      <c r="T1829" s="52" t="s">
        <v>10435</v>
      </c>
      <c r="U1829" s="52" t="s">
        <v>10435</v>
      </c>
      <c r="V1829" s="52" t="s">
        <v>10435</v>
      </c>
      <c r="W1829" s="52" t="s">
        <v>10435</v>
      </c>
      <c r="X1829" s="52" t="s">
        <v>10435</v>
      </c>
    </row>
    <row r="1830" spans="1:24" ht="15" customHeight="1" x14ac:dyDescent="0.2">
      <c r="A1830">
        <v>2517</v>
      </c>
      <c r="B1830" t="s">
        <v>22</v>
      </c>
      <c r="C1830" s="47">
        <v>1159.5169988000002</v>
      </c>
      <c r="D1830" s="14">
        <f t="shared" si="56"/>
        <v>1160.5242752667702</v>
      </c>
      <c r="E1830" s="13">
        <f t="shared" si="57"/>
        <v>1158.5097223332302</v>
      </c>
      <c r="F1830" t="s">
        <v>10334</v>
      </c>
      <c r="H1830" t="s">
        <v>10334</v>
      </c>
      <c r="I1830" t="s">
        <v>10335</v>
      </c>
      <c r="J1830" t="s">
        <v>10336</v>
      </c>
      <c r="N1830" s="44" t="s">
        <v>10337</v>
      </c>
      <c r="O1830" t="s">
        <v>10338</v>
      </c>
      <c r="P1830" s="15" t="s">
        <v>10304</v>
      </c>
      <c r="Q1830" s="4">
        <v>5.45</v>
      </c>
      <c r="R1830" s="52" t="s">
        <v>10435</v>
      </c>
      <c r="S1830" s="52" t="s">
        <v>10435</v>
      </c>
      <c r="T1830" s="52" t="s">
        <v>10435</v>
      </c>
      <c r="U1830" s="52" t="s">
        <v>10435</v>
      </c>
      <c r="V1830" s="52" t="s">
        <v>10435</v>
      </c>
      <c r="W1830" s="52" t="s">
        <v>10435</v>
      </c>
      <c r="X1830" s="52" t="s">
        <v>10435</v>
      </c>
    </row>
    <row r="1831" spans="1:24" ht="15" customHeight="1" x14ac:dyDescent="0.2">
      <c r="A1831">
        <v>2518</v>
      </c>
      <c r="B1831" t="s">
        <v>22</v>
      </c>
      <c r="C1831" s="47">
        <v>1187.5482972000002</v>
      </c>
      <c r="D1831" s="14">
        <f t="shared" si="56"/>
        <v>1188.5555736667702</v>
      </c>
      <c r="E1831" s="13">
        <f t="shared" si="57"/>
        <v>1186.5410207332302</v>
      </c>
      <c r="F1831" t="s">
        <v>10339</v>
      </c>
      <c r="H1831" t="s">
        <v>10339</v>
      </c>
      <c r="I1831" t="s">
        <v>10340</v>
      </c>
      <c r="J1831" t="s">
        <v>10341</v>
      </c>
      <c r="N1831" s="44" t="s">
        <v>10342</v>
      </c>
      <c r="O1831" t="s">
        <v>10343</v>
      </c>
      <c r="P1831" s="15" t="s">
        <v>10304</v>
      </c>
      <c r="Q1831" s="4">
        <v>6.33</v>
      </c>
      <c r="R1831" s="52" t="s">
        <v>10435</v>
      </c>
      <c r="S1831" s="52" t="s">
        <v>10435</v>
      </c>
      <c r="T1831" s="52" t="s">
        <v>10435</v>
      </c>
      <c r="U1831" s="52" t="s">
        <v>10435</v>
      </c>
      <c r="V1831" s="52" t="s">
        <v>10435</v>
      </c>
      <c r="W1831" s="52" t="s">
        <v>10435</v>
      </c>
      <c r="X1831" s="52" t="s">
        <v>10435</v>
      </c>
    </row>
    <row r="1832" spans="1:24" ht="15" customHeight="1" x14ac:dyDescent="0.2">
      <c r="A1832">
        <v>2519</v>
      </c>
      <c r="B1832" t="s">
        <v>22</v>
      </c>
      <c r="C1832" s="47">
        <v>1215.5795956000002</v>
      </c>
      <c r="D1832" s="14">
        <f t="shared" si="56"/>
        <v>1216.5868720667702</v>
      </c>
      <c r="E1832" s="13">
        <f t="shared" si="57"/>
        <v>1214.5723191332302</v>
      </c>
      <c r="F1832" t="s">
        <v>10344</v>
      </c>
      <c r="H1832" t="s">
        <v>10344</v>
      </c>
      <c r="I1832" t="s">
        <v>10345</v>
      </c>
      <c r="J1832" t="s">
        <v>10346</v>
      </c>
      <c r="N1832" s="44" t="s">
        <v>10347</v>
      </c>
      <c r="O1832" t="s">
        <v>10348</v>
      </c>
      <c r="P1832" s="15" t="s">
        <v>10304</v>
      </c>
      <c r="Q1832" s="4">
        <v>7.22</v>
      </c>
      <c r="R1832" s="52" t="s">
        <v>10435</v>
      </c>
      <c r="S1832" s="52" t="s">
        <v>10435</v>
      </c>
      <c r="T1832" s="52" t="s">
        <v>10435</v>
      </c>
      <c r="U1832" s="52" t="s">
        <v>10435</v>
      </c>
      <c r="V1832" s="52" t="s">
        <v>10435</v>
      </c>
      <c r="W1832" s="52" t="s">
        <v>10435</v>
      </c>
      <c r="X1832" s="52" t="s">
        <v>10435</v>
      </c>
    </row>
    <row r="1833" spans="1:24" ht="15" customHeight="1" x14ac:dyDescent="0.2">
      <c r="A1833">
        <v>2520</v>
      </c>
      <c r="B1833" t="s">
        <v>22</v>
      </c>
      <c r="C1833" s="47">
        <v>1243.6108940000001</v>
      </c>
      <c r="D1833" s="14">
        <f t="shared" si="56"/>
        <v>1244.6181704667702</v>
      </c>
      <c r="E1833" s="13">
        <f t="shared" si="57"/>
        <v>1242.6036175332301</v>
      </c>
      <c r="F1833" t="s">
        <v>10349</v>
      </c>
      <c r="H1833" t="s">
        <v>10349</v>
      </c>
      <c r="I1833" t="s">
        <v>10350</v>
      </c>
      <c r="J1833" t="s">
        <v>10351</v>
      </c>
      <c r="N1833" s="44" t="s">
        <v>10352</v>
      </c>
      <c r="O1833" t="s">
        <v>10353</v>
      </c>
      <c r="P1833" s="15" t="s">
        <v>10304</v>
      </c>
      <c r="Q1833" s="4">
        <v>8.11</v>
      </c>
      <c r="R1833" s="52" t="s">
        <v>10435</v>
      </c>
      <c r="S1833" s="52" t="s">
        <v>10435</v>
      </c>
      <c r="T1833" s="52" t="s">
        <v>10435</v>
      </c>
      <c r="U1833" s="52" t="s">
        <v>10435</v>
      </c>
      <c r="V1833" s="52" t="s">
        <v>10435</v>
      </c>
      <c r="W1833" s="52" t="s">
        <v>10435</v>
      </c>
      <c r="X1833" s="52" t="s">
        <v>10435</v>
      </c>
    </row>
    <row r="1834" spans="1:24" s="27" customFormat="1" ht="15" customHeight="1" x14ac:dyDescent="0.2">
      <c r="A1834">
        <v>2521</v>
      </c>
      <c r="B1834" t="s">
        <v>22</v>
      </c>
      <c r="C1834" s="47">
        <v>907.23531319999995</v>
      </c>
      <c r="D1834" s="14">
        <f t="shared" si="56"/>
        <v>908.24258966676996</v>
      </c>
      <c r="E1834" s="13">
        <f t="shared" si="57"/>
        <v>906.22803673322994</v>
      </c>
      <c r="F1834" s="27" t="s">
        <v>1643</v>
      </c>
      <c r="H1834" s="27" t="s">
        <v>1643</v>
      </c>
      <c r="I1834" s="27" t="s">
        <v>10354</v>
      </c>
      <c r="J1834" s="27" t="s">
        <v>10355</v>
      </c>
      <c r="N1834" s="50" t="s">
        <v>10356</v>
      </c>
      <c r="O1834" t="s">
        <v>10357</v>
      </c>
      <c r="P1834" s="15" t="s">
        <v>10304</v>
      </c>
      <c r="Q1834" s="46">
        <v>-2.62</v>
      </c>
      <c r="R1834" s="54" t="s">
        <v>10397</v>
      </c>
      <c r="S1834" s="54" t="s">
        <v>10406</v>
      </c>
      <c r="T1834" s="54" t="s">
        <v>10407</v>
      </c>
      <c r="U1834" s="54" t="s">
        <v>10408</v>
      </c>
      <c r="V1834" s="54" t="s">
        <v>10409</v>
      </c>
      <c r="W1834" s="54" t="s">
        <v>10417</v>
      </c>
      <c r="X1834" s="54" t="s">
        <v>10435</v>
      </c>
    </row>
    <row r="1835" spans="1:24" ht="15" customHeight="1" x14ac:dyDescent="0.2">
      <c r="A1835">
        <v>2522</v>
      </c>
      <c r="B1835" t="s">
        <v>22</v>
      </c>
      <c r="C1835" s="47">
        <v>1123.3139533999999</v>
      </c>
      <c r="D1835" s="14">
        <f t="shared" si="56"/>
        <v>1124.32122986677</v>
      </c>
      <c r="E1835" s="13">
        <f t="shared" si="57"/>
        <v>1122.3066769332299</v>
      </c>
      <c r="F1835" t="s">
        <v>10358</v>
      </c>
      <c r="H1835" t="s">
        <v>10358</v>
      </c>
      <c r="I1835" t="s">
        <v>10359</v>
      </c>
      <c r="J1835" t="s">
        <v>10360</v>
      </c>
      <c r="N1835" s="44" t="s">
        <v>10361</v>
      </c>
      <c r="O1835" t="s">
        <v>10362</v>
      </c>
      <c r="P1835" s="15" t="s">
        <v>10304</v>
      </c>
      <c r="Q1835" s="4">
        <v>-2.2599999999999998</v>
      </c>
      <c r="R1835" s="52" t="s">
        <v>10435</v>
      </c>
      <c r="S1835" s="52" t="s">
        <v>10435</v>
      </c>
      <c r="T1835" s="52" t="s">
        <v>10435</v>
      </c>
      <c r="U1835" s="52" t="s">
        <v>10435</v>
      </c>
      <c r="V1835" s="52" t="s">
        <v>10435</v>
      </c>
      <c r="W1835" s="52" t="s">
        <v>10435</v>
      </c>
      <c r="X1835" s="52" t="s">
        <v>10435</v>
      </c>
    </row>
    <row r="1836" spans="1:24" ht="15" customHeight="1" x14ac:dyDescent="0.2">
      <c r="A1836">
        <v>2523</v>
      </c>
      <c r="B1836" t="s">
        <v>22</v>
      </c>
      <c r="C1836" s="47">
        <v>1185.3871144</v>
      </c>
      <c r="D1836" s="14">
        <f t="shared" si="56"/>
        <v>1186.39439086677</v>
      </c>
      <c r="E1836" s="13">
        <f t="shared" si="57"/>
        <v>1184.37983793323</v>
      </c>
      <c r="F1836" t="s">
        <v>10363</v>
      </c>
      <c r="H1836" t="s">
        <v>10363</v>
      </c>
      <c r="I1836" t="s">
        <v>10364</v>
      </c>
      <c r="J1836" t="s">
        <v>10365</v>
      </c>
      <c r="N1836" s="44" t="s">
        <v>10366</v>
      </c>
      <c r="O1836" t="s">
        <v>10367</v>
      </c>
      <c r="P1836" s="15" t="s">
        <v>10304</v>
      </c>
      <c r="Q1836" s="4">
        <v>-1.91</v>
      </c>
      <c r="R1836" s="52" t="s">
        <v>10435</v>
      </c>
      <c r="S1836" s="52" t="s">
        <v>10435</v>
      </c>
      <c r="T1836" s="52" t="s">
        <v>10435</v>
      </c>
      <c r="U1836" s="52" t="s">
        <v>10435</v>
      </c>
      <c r="V1836" s="52" t="s">
        <v>10435</v>
      </c>
      <c r="W1836" s="52" t="s">
        <v>10435</v>
      </c>
      <c r="X1836" s="52" t="s">
        <v>10435</v>
      </c>
    </row>
    <row r="1837" spans="1:24" ht="15" customHeight="1" x14ac:dyDescent="0.2">
      <c r="A1837">
        <v>2524</v>
      </c>
      <c r="B1837" t="s">
        <v>22</v>
      </c>
      <c r="C1837" s="47">
        <v>1167.3765502000001</v>
      </c>
      <c r="D1837" s="14">
        <f t="shared" si="56"/>
        <v>1168.3838266667701</v>
      </c>
      <c r="E1837" s="13">
        <f t="shared" si="57"/>
        <v>1166.3692737332301</v>
      </c>
      <c r="F1837" t="s">
        <v>10368</v>
      </c>
      <c r="H1837" t="s">
        <v>10368</v>
      </c>
      <c r="I1837" t="s">
        <v>10369</v>
      </c>
      <c r="J1837" t="s">
        <v>10370</v>
      </c>
      <c r="N1837" s="44" t="s">
        <v>10371</v>
      </c>
      <c r="O1837" t="s">
        <v>10372</v>
      </c>
      <c r="P1837" s="15" t="s">
        <v>10304</v>
      </c>
      <c r="Q1837" s="4">
        <v>-0.37</v>
      </c>
      <c r="R1837" s="52" t="s">
        <v>10435</v>
      </c>
      <c r="S1837" s="52" t="s">
        <v>10435</v>
      </c>
      <c r="T1837" s="52" t="s">
        <v>10435</v>
      </c>
      <c r="U1837" s="52" t="s">
        <v>10435</v>
      </c>
      <c r="V1837" s="52" t="s">
        <v>10435</v>
      </c>
      <c r="W1837" s="52" t="s">
        <v>10435</v>
      </c>
      <c r="X1837" s="52" t="s">
        <v>10435</v>
      </c>
    </row>
    <row r="1838" spans="1:24" ht="15" customHeight="1" x14ac:dyDescent="0.2">
      <c r="A1838">
        <v>2525</v>
      </c>
      <c r="B1838" t="s">
        <v>22</v>
      </c>
      <c r="C1838" s="47">
        <v>915.1676314</v>
      </c>
      <c r="D1838" s="14">
        <f t="shared" si="56"/>
        <v>916.17490786677001</v>
      </c>
      <c r="E1838" s="13">
        <f t="shared" si="57"/>
        <v>914.16035493323</v>
      </c>
      <c r="F1838" t="s">
        <v>1820</v>
      </c>
      <c r="H1838" t="s">
        <v>1820</v>
      </c>
      <c r="I1838" t="s">
        <v>10373</v>
      </c>
      <c r="J1838" t="s">
        <v>10374</v>
      </c>
      <c r="N1838" s="44" t="s">
        <v>10375</v>
      </c>
      <c r="O1838" t="s">
        <v>10376</v>
      </c>
      <c r="P1838" s="15" t="s">
        <v>10304</v>
      </c>
      <c r="Q1838" s="4">
        <v>-3.84</v>
      </c>
      <c r="R1838" s="52" t="s">
        <v>10435</v>
      </c>
      <c r="S1838" s="52" t="s">
        <v>10435</v>
      </c>
      <c r="T1838" s="52" t="s">
        <v>10435</v>
      </c>
      <c r="U1838" s="52" t="s">
        <v>10435</v>
      </c>
      <c r="V1838" s="52" t="s">
        <v>10435</v>
      </c>
      <c r="W1838" s="52" t="s">
        <v>10435</v>
      </c>
      <c r="X1838" s="52" t="s">
        <v>10435</v>
      </c>
    </row>
    <row r="1839" spans="1:24" ht="15" customHeight="1" x14ac:dyDescent="0.2">
      <c r="A1839">
        <v>2526</v>
      </c>
      <c r="B1839" t="s">
        <v>22</v>
      </c>
      <c r="C1839" s="47">
        <v>1003.1989298</v>
      </c>
      <c r="D1839" s="14">
        <f t="shared" si="56"/>
        <v>1004.20620626677</v>
      </c>
      <c r="E1839" s="13">
        <f t="shared" si="57"/>
        <v>1002.19165333323</v>
      </c>
      <c r="F1839" t="s">
        <v>3167</v>
      </c>
      <c r="H1839" t="s">
        <v>3167</v>
      </c>
      <c r="I1839" t="s">
        <v>10377</v>
      </c>
      <c r="J1839" t="s">
        <v>10378</v>
      </c>
      <c r="N1839" s="44" t="s">
        <v>10379</v>
      </c>
      <c r="O1839" t="s">
        <v>10380</v>
      </c>
      <c r="P1839" s="15" t="s">
        <v>10304</v>
      </c>
      <c r="Q1839" s="4">
        <v>-2.7</v>
      </c>
      <c r="R1839" s="52" t="s">
        <v>10435</v>
      </c>
      <c r="S1839" s="52" t="s">
        <v>10435</v>
      </c>
      <c r="T1839" s="52" t="s">
        <v>10435</v>
      </c>
      <c r="U1839" s="52" t="s">
        <v>10435</v>
      </c>
      <c r="V1839" s="52" t="s">
        <v>10435</v>
      </c>
      <c r="W1839" s="52" t="s">
        <v>10435</v>
      </c>
      <c r="X1839" s="52" t="s">
        <v>10435</v>
      </c>
    </row>
    <row r="1840" spans="1:24" ht="15" customHeight="1" x14ac:dyDescent="0.2">
      <c r="A1840">
        <v>2527</v>
      </c>
      <c r="B1840" t="s">
        <v>22</v>
      </c>
      <c r="C1840" s="47">
        <v>949.12865980000004</v>
      </c>
      <c r="D1840" s="14">
        <f t="shared" si="56"/>
        <v>950.13593626677005</v>
      </c>
      <c r="E1840" s="13">
        <f t="shared" si="57"/>
        <v>948.12138333323003</v>
      </c>
      <c r="F1840" t="s">
        <v>10381</v>
      </c>
      <c r="H1840" t="s">
        <v>10381</v>
      </c>
      <c r="I1840" t="s">
        <v>10382</v>
      </c>
      <c r="J1840" t="s">
        <v>10383</v>
      </c>
      <c r="N1840" s="44" t="s">
        <v>10384</v>
      </c>
      <c r="O1840" t="s">
        <v>10385</v>
      </c>
      <c r="P1840" s="15" t="s">
        <v>10304</v>
      </c>
      <c r="Q1840" s="4">
        <v>-3.29</v>
      </c>
      <c r="R1840" s="52" t="s">
        <v>10435</v>
      </c>
      <c r="S1840" s="52" t="s">
        <v>10435</v>
      </c>
      <c r="T1840" s="52" t="s">
        <v>10435</v>
      </c>
      <c r="U1840" s="52" t="s">
        <v>10435</v>
      </c>
      <c r="V1840" s="52" t="s">
        <v>10435</v>
      </c>
      <c r="W1840" s="52" t="s">
        <v>10435</v>
      </c>
      <c r="X1840" s="52" t="s">
        <v>10435</v>
      </c>
    </row>
    <row r="1841" spans="4:16" ht="15" customHeight="1" x14ac:dyDescent="0.2">
      <c r="D1841" s="14"/>
      <c r="E1841" s="13"/>
      <c r="P1841" s="15"/>
    </row>
  </sheetData>
  <autoFilter ref="A1:X1840" xr:uid="{3EB480A4-E55A-481D-A3CE-9911C4A8323E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F53A-90A1-4451-BED5-49B6487FE417}">
  <dimension ref="A1:H1840"/>
  <sheetViews>
    <sheetView topLeftCell="A1775" workbookViewId="0">
      <selection activeCell="B2" sqref="B2:H1840"/>
    </sheetView>
  </sheetViews>
  <sheetFormatPr defaultRowHeight="12.75" x14ac:dyDescent="0.2"/>
  <cols>
    <col min="1" max="1" width="37.28515625" bestFit="1" customWidth="1"/>
    <col min="2" max="2" width="9.140625" customWidth="1"/>
    <col min="3" max="3" width="35.7109375" bestFit="1" customWidth="1"/>
    <col min="4" max="4" width="16.42578125" bestFit="1" customWidth="1"/>
    <col min="5" max="5" width="19.5703125" bestFit="1" customWidth="1"/>
    <col min="6" max="6" width="32" bestFit="1" customWidth="1"/>
    <col min="7" max="7" width="35.85546875" bestFit="1" customWidth="1"/>
    <col min="8" max="8" width="24.7109375" bestFit="1" customWidth="1"/>
  </cols>
  <sheetData>
    <row r="1" spans="1:8" x14ac:dyDescent="0.2">
      <c r="A1" t="s">
        <v>10386</v>
      </c>
      <c r="B1" t="s">
        <v>10389</v>
      </c>
      <c r="C1" t="s">
        <v>10390</v>
      </c>
      <c r="D1" t="s">
        <v>10391</v>
      </c>
      <c r="E1" t="s">
        <v>10392</v>
      </c>
      <c r="F1" t="s">
        <v>10393</v>
      </c>
      <c r="G1" t="s">
        <v>10394</v>
      </c>
      <c r="H1" t="s">
        <v>10395</v>
      </c>
    </row>
    <row r="2" spans="1:8" x14ac:dyDescent="0.2">
      <c r="A2" t="s">
        <v>23</v>
      </c>
      <c r="B2" t="str" cm="1">
        <f t="array" ref="B2:H2">_xlfn.XLOOKUP(A2,'Classyfire output'!A:A,'Classyfire output'!C:I,"Not found")</f>
        <v>Organic compounds</v>
      </c>
      <c r="C2" t="str">
        <v>Nucleosides, nucleotides, and analogues</v>
      </c>
      <c r="D2" t="str">
        <v>Purine nucleotides</v>
      </c>
      <c r="E2" t="str">
        <v>Purine ribonucleotides</v>
      </c>
      <c r="F2" t="str">
        <v>Purine ribonucleoside bisphosphates</v>
      </c>
      <c r="G2" t="str">
        <v>Purine ribonucleoside 3',5'-bisphosphates</v>
      </c>
      <c r="H2" t="str">
        <v>Coenzyme A and derivatives</v>
      </c>
    </row>
    <row r="3" spans="1:8" x14ac:dyDescent="0.2">
      <c r="A3" t="s">
        <v>30</v>
      </c>
      <c r="B3" t="str" cm="1">
        <f t="array" ref="B3:H3">_xlfn.XLOOKUP(A3,'Classyfire output'!A:A,'Classyfire output'!C:I,"Not found")</f>
        <v>Organic compounds</v>
      </c>
      <c r="C3" t="str">
        <v>Nucleosides, nucleotides, and analogues</v>
      </c>
      <c r="D3" t="str">
        <v>Purine nucleotides</v>
      </c>
      <c r="E3" t="str">
        <v>Purine ribonucleotides</v>
      </c>
      <c r="F3" t="str">
        <v>Purine ribonucleoside diphosphates</v>
      </c>
      <c r="G3">
        <v>0</v>
      </c>
      <c r="H3">
        <v>0</v>
      </c>
    </row>
    <row r="4" spans="1:8" x14ac:dyDescent="0.2">
      <c r="A4" t="s">
        <v>37</v>
      </c>
      <c r="B4" t="str" cm="1">
        <f t="array" ref="B4:H4">_xlfn.XLOOKUP(A4,'Classyfire output'!A:A,'Classyfire output'!C:I,"Not found")</f>
        <v>Organic compounds</v>
      </c>
      <c r="C4" t="str">
        <v>Nucleosides, nucleotides, and analogues</v>
      </c>
      <c r="D4" t="str">
        <v>Purine nucleotides</v>
      </c>
      <c r="E4" t="str">
        <v>Purine ribonucleotides</v>
      </c>
      <c r="F4" t="str">
        <v>Purine ribonucleoside bisphosphates</v>
      </c>
      <c r="G4" t="str">
        <v>Purine ribonucleoside 3',5'-bisphosphates</v>
      </c>
      <c r="H4" t="str">
        <v>Coenzyme A and derivatives</v>
      </c>
    </row>
    <row r="5" spans="1:8" x14ac:dyDescent="0.2">
      <c r="A5" t="s">
        <v>43</v>
      </c>
      <c r="B5" t="str" cm="1">
        <f t="array" ref="B5:H5">_xlfn.XLOOKUP(A5,'Classyfire output'!A:A,'Classyfire output'!C:I,"Not found")</f>
        <v>Organic compounds</v>
      </c>
      <c r="C5" t="str">
        <v>Nucleosides, nucleotides, and analogues</v>
      </c>
      <c r="D5" t="str">
        <v>Purine nucleotides</v>
      </c>
      <c r="E5" t="str">
        <v>Purine ribonucleotides</v>
      </c>
      <c r="F5" t="str">
        <v>Purine ribonucleoside diphosphates</v>
      </c>
      <c r="G5">
        <v>0</v>
      </c>
      <c r="H5">
        <v>0</v>
      </c>
    </row>
    <row r="6" spans="1:8" x14ac:dyDescent="0.2">
      <c r="A6" t="s">
        <v>49</v>
      </c>
      <c r="B6" t="str" cm="1">
        <f t="array" ref="B6:H6">_xlfn.XLOOKUP(A6,'Classyfire output'!A:A,'Classyfire output'!C:I,"Not found")</f>
        <v>Organic compounds</v>
      </c>
      <c r="C6" t="str">
        <v>Nucleosides, nucleotides, and analogues</v>
      </c>
      <c r="D6" t="str">
        <v>Purine nucleotides</v>
      </c>
      <c r="E6" t="str">
        <v>Purine ribonucleotides</v>
      </c>
      <c r="F6" t="str">
        <v>Purine ribonucleoside bisphosphates</v>
      </c>
      <c r="G6" t="str">
        <v>Purine ribonucleoside 3',5'-bisphosphates</v>
      </c>
      <c r="H6" t="str">
        <v>Coenzyme A and derivatives</v>
      </c>
    </row>
    <row r="7" spans="1:8" x14ac:dyDescent="0.2">
      <c r="A7" t="s">
        <v>55</v>
      </c>
      <c r="B7" t="str" cm="1">
        <f t="array" ref="B7:H7">_xlfn.XLOOKUP(A7,'Classyfire output'!A:A,'Classyfire output'!C:I,"Not found")</f>
        <v>Organic compounds</v>
      </c>
      <c r="C7" t="str">
        <v>Nucleosides, nucleotides, and analogues</v>
      </c>
      <c r="D7" t="str">
        <v>Purine nucleotides</v>
      </c>
      <c r="E7" t="str">
        <v>Purine ribonucleotides</v>
      </c>
      <c r="F7" t="str">
        <v>Purine ribonucleoside bisphosphates</v>
      </c>
      <c r="G7" t="str">
        <v>Purine ribonucleoside 3',5'-bisphosphates</v>
      </c>
      <c r="H7" t="str">
        <v>Coenzyme A and derivatives</v>
      </c>
    </row>
    <row r="8" spans="1:8" x14ac:dyDescent="0.2">
      <c r="A8" t="s">
        <v>62</v>
      </c>
      <c r="B8" t="str" cm="1">
        <f t="array" ref="B8:H8">_xlfn.XLOOKUP(A8,'Classyfire output'!A:A,'Classyfire output'!C:I,"Not found")</f>
        <v>Organic compounds</v>
      </c>
      <c r="C8" t="str">
        <v>Nucleosides, nucleotides, and analogues</v>
      </c>
      <c r="D8" t="str">
        <v>Purine nucleotides</v>
      </c>
      <c r="E8" t="str">
        <v>Purine ribonucleotides</v>
      </c>
      <c r="F8" t="str">
        <v>Purine ribonucleoside bisphosphates</v>
      </c>
      <c r="G8" t="str">
        <v>Purine ribonucleoside 3',5'-bisphosphates</v>
      </c>
      <c r="H8" t="str">
        <v>Coenzyme A and derivatives</v>
      </c>
    </row>
    <row r="9" spans="1:8" x14ac:dyDescent="0.2">
      <c r="A9" t="s">
        <v>67</v>
      </c>
      <c r="B9" cm="1">
        <f t="array" ref="B9:H9">_xlfn.XLOOKUP(A9,'Classyfire output'!A:A,'Classyfire output'!C:I,"Not found")</f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74</v>
      </c>
      <c r="B10" t="str" cm="1">
        <f t="array" ref="B10:H10">_xlfn.XLOOKUP(A10,'Classyfire output'!A:A,'Classyfire output'!C:I,"Not found")</f>
        <v>Organic compounds</v>
      </c>
      <c r="C10" t="str">
        <v>Nucleosides, nucleotides, and analogues</v>
      </c>
      <c r="D10" t="str">
        <v>Purine nucleotides</v>
      </c>
      <c r="E10" t="str">
        <v>Purine ribonucleotides</v>
      </c>
      <c r="F10" t="str">
        <v>Purine ribonucleoside bisphosphates</v>
      </c>
      <c r="G10" t="str">
        <v>Purine ribonucleoside 3',5'-bisphosphates</v>
      </c>
      <c r="H10" t="str">
        <v>Coenzyme A and derivatives</v>
      </c>
    </row>
    <row r="11" spans="1:8" x14ac:dyDescent="0.2">
      <c r="A11" t="s">
        <v>81</v>
      </c>
      <c r="B11" t="str" cm="1">
        <f t="array" ref="B11:H11">_xlfn.XLOOKUP(A11,'Classyfire output'!A:A,'Classyfire output'!C:I,"Not found")</f>
        <v>Organic compounds</v>
      </c>
      <c r="C11" t="str">
        <v>Nucleosides, nucleotides, and analogues</v>
      </c>
      <c r="D11" t="str">
        <v>Purine nucleotides</v>
      </c>
      <c r="E11" t="str">
        <v>Purine ribonucleotides</v>
      </c>
      <c r="F11" t="str">
        <v>Purine ribonucleoside bisphosphates</v>
      </c>
      <c r="G11" t="str">
        <v>Purine ribonucleoside 3',5'-bisphosphates</v>
      </c>
      <c r="H11" t="str">
        <v>Coenzyme A and derivatives</v>
      </c>
    </row>
    <row r="12" spans="1:8" x14ac:dyDescent="0.2">
      <c r="A12" t="s">
        <v>87</v>
      </c>
      <c r="B12" t="str" cm="1">
        <f t="array" ref="B12:H12">_xlfn.XLOOKUP(A12,'Classyfire output'!A:A,'Classyfire output'!C:I,"Not found")</f>
        <v>Organic compounds</v>
      </c>
      <c r="C12" t="str">
        <v>Nucleosides, nucleotides, and analogues</v>
      </c>
      <c r="D12" t="str">
        <v>Purine nucleotides</v>
      </c>
      <c r="E12" t="str">
        <v>Purine ribonucleotides</v>
      </c>
      <c r="F12" t="str">
        <v>Purine ribonucleoside bisphosphates</v>
      </c>
      <c r="G12" t="str">
        <v>Purine ribonucleoside 3',5'-bisphosphates</v>
      </c>
      <c r="H12" t="str">
        <v>Coenzyme A and derivatives</v>
      </c>
    </row>
    <row r="13" spans="1:8" x14ac:dyDescent="0.2">
      <c r="A13" t="s">
        <v>94</v>
      </c>
      <c r="B13" t="str" cm="1">
        <f t="array" ref="B13:H13">_xlfn.XLOOKUP(A13,'Classyfire output'!A:A,'Classyfire output'!C:I,"Not found")</f>
        <v>Organic compounds</v>
      </c>
      <c r="C13" t="str">
        <v>Nucleosides, nucleotides, and analogues</v>
      </c>
      <c r="D13" t="str">
        <v>Purine nucleotides</v>
      </c>
      <c r="E13" t="str">
        <v>Purine ribonucleotides</v>
      </c>
      <c r="F13" t="str">
        <v>Purine ribonucleoside diphosphates</v>
      </c>
      <c r="G13">
        <v>0</v>
      </c>
      <c r="H13">
        <v>0</v>
      </c>
    </row>
    <row r="14" spans="1:8" x14ac:dyDescent="0.2">
      <c r="A14" t="s">
        <v>98</v>
      </c>
      <c r="B14" t="str" cm="1">
        <f t="array" ref="B14:H14">_xlfn.XLOOKUP(A14,'Classyfire output'!A:A,'Classyfire output'!C:I,"Not found")</f>
        <v>Organic compounds</v>
      </c>
      <c r="C14" t="str">
        <v>Nucleosides, nucleotides, and analogues</v>
      </c>
      <c r="D14" t="str">
        <v>Purine nucleotides</v>
      </c>
      <c r="E14" t="str">
        <v>Purine ribonucleotides</v>
      </c>
      <c r="F14" t="str">
        <v>Purine ribonucleoside diphosphates</v>
      </c>
      <c r="G14">
        <v>0</v>
      </c>
      <c r="H14">
        <v>0</v>
      </c>
    </row>
    <row r="15" spans="1:8" x14ac:dyDescent="0.2">
      <c r="A15" t="s">
        <v>103</v>
      </c>
      <c r="B15" t="str" cm="1">
        <f t="array" ref="B15:H15">_xlfn.XLOOKUP(A15,'Classyfire output'!A:A,'Classyfire output'!C:I,"Not found")</f>
        <v>Organic compounds</v>
      </c>
      <c r="C15" t="str">
        <v>Lipids and lipid-like molecules</v>
      </c>
      <c r="D15" t="str">
        <v>Fatty Acyls</v>
      </c>
      <c r="E15" t="str">
        <v>Fatty acyl thioesters</v>
      </c>
      <c r="F15" t="str">
        <v>Acyl CoAs</v>
      </c>
      <c r="G15">
        <v>0</v>
      </c>
      <c r="H15">
        <v>0</v>
      </c>
    </row>
    <row r="16" spans="1:8" x14ac:dyDescent="0.2">
      <c r="A16" t="s">
        <v>110</v>
      </c>
      <c r="B16" t="str" cm="1">
        <f t="array" ref="B16:H16">_xlfn.XLOOKUP(A16,'Classyfire output'!A:A,'Classyfire output'!C:I,"Not found")</f>
        <v>Organic compounds</v>
      </c>
      <c r="C16" t="str">
        <v>Lipids and lipid-like molecules</v>
      </c>
      <c r="D16" t="str">
        <v>Fatty Acyls</v>
      </c>
      <c r="E16" t="str">
        <v>Fatty acyl thioesters</v>
      </c>
      <c r="F16" t="str">
        <v>Acyl CoAs</v>
      </c>
      <c r="G16">
        <v>0</v>
      </c>
      <c r="H16">
        <v>0</v>
      </c>
    </row>
    <row r="17" spans="1:8" x14ac:dyDescent="0.2">
      <c r="A17" t="s">
        <v>115</v>
      </c>
      <c r="B17" cm="1">
        <f t="array" ref="B17:H17">_xlfn.XLOOKUP(A17,'Classyfire output'!A:A,'Classyfire output'!C:I,"Not found")</f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121</v>
      </c>
      <c r="B18" t="str" cm="1">
        <f t="array" ref="B18:H18">_xlfn.XLOOKUP(A18,'Classyfire output'!A:A,'Classyfire output'!C:I,"Not found")</f>
        <v>Organic compounds</v>
      </c>
      <c r="C18" t="str">
        <v>Lipids and lipid-like molecules</v>
      </c>
      <c r="D18" t="str">
        <v>Fatty Acyls</v>
      </c>
      <c r="E18" t="str">
        <v>Fatty acyl thioesters</v>
      </c>
      <c r="F18" t="str">
        <v>Acyl CoAs</v>
      </c>
      <c r="G18">
        <v>0</v>
      </c>
      <c r="H18">
        <v>0</v>
      </c>
    </row>
    <row r="19" spans="1:8" x14ac:dyDescent="0.2">
      <c r="A19" t="s">
        <v>125</v>
      </c>
      <c r="B19" t="str" cm="1">
        <f t="array" ref="B19:H19">_xlfn.XLOOKUP(A19,'Classyfire output'!A:A,'Classyfire output'!C:I,"Not found")</f>
        <v>Organic compounds</v>
      </c>
      <c r="C19" t="str">
        <v>Nucleosides, nucleotides, and analogues</v>
      </c>
      <c r="D19" t="str">
        <v>Purine nucleotides</v>
      </c>
      <c r="E19" t="str">
        <v>Purine ribonucleotides</v>
      </c>
      <c r="F19" t="str">
        <v>Purine ribonucleoside diphosphates</v>
      </c>
      <c r="G19">
        <v>0</v>
      </c>
      <c r="H19">
        <v>0</v>
      </c>
    </row>
    <row r="20" spans="1:8" x14ac:dyDescent="0.2">
      <c r="A20" t="s">
        <v>131</v>
      </c>
      <c r="B20" t="str" cm="1">
        <f t="array" ref="B20:H20">_xlfn.XLOOKUP(A20,'Classyfire output'!A:A,'Classyfire output'!C:I,"Not found")</f>
        <v>Organic compounds</v>
      </c>
      <c r="C20" t="str">
        <v>Lipids and lipid-like molecules</v>
      </c>
      <c r="D20" t="str">
        <v>Alkyl-CoA disulfides</v>
      </c>
      <c r="E20">
        <v>0</v>
      </c>
      <c r="F20" t="str">
        <v>Alkyl-CoA disulfides</v>
      </c>
      <c r="G20">
        <v>0</v>
      </c>
      <c r="H20">
        <v>0</v>
      </c>
    </row>
    <row r="21" spans="1:8" x14ac:dyDescent="0.2">
      <c r="A21" t="s">
        <v>134</v>
      </c>
      <c r="B21" t="str" cm="1">
        <f t="array" ref="B21:H21">_xlfn.XLOOKUP(A21,'Classyfire output'!A:A,'Classyfire output'!C:I,"Not found")</f>
        <v>Organic compounds</v>
      </c>
      <c r="C21" t="str">
        <v>Lipids and lipid-like molecules</v>
      </c>
      <c r="D21" t="str">
        <v>Alkyl-CoA disulfides</v>
      </c>
      <c r="E21">
        <v>0</v>
      </c>
      <c r="F21" t="str">
        <v>Alkyl-CoA disulfides</v>
      </c>
      <c r="G21">
        <v>0</v>
      </c>
      <c r="H21">
        <v>0</v>
      </c>
    </row>
    <row r="22" spans="1:8" x14ac:dyDescent="0.2">
      <c r="A22" t="s">
        <v>140</v>
      </c>
      <c r="B22" t="str" cm="1">
        <f t="array" ref="B22:H22">_xlfn.XLOOKUP(A22,'Classyfire output'!A:A,'Classyfire output'!C:I,"Not found")</f>
        <v>Organic compounds</v>
      </c>
      <c r="C22" t="str">
        <v>Lipids and lipid-like molecules</v>
      </c>
      <c r="D22" t="str">
        <v>Fatty Acyls</v>
      </c>
      <c r="E22" t="str">
        <v>Fatty acyl thioesters</v>
      </c>
      <c r="F22" t="str">
        <v>Acyl CoAs</v>
      </c>
      <c r="G22">
        <v>0</v>
      </c>
      <c r="H22">
        <v>0</v>
      </c>
    </row>
    <row r="23" spans="1:8" x14ac:dyDescent="0.2">
      <c r="A23" t="s">
        <v>146</v>
      </c>
      <c r="B23" t="str" cm="1">
        <f t="array" ref="B23:H23">_xlfn.XLOOKUP(A23,'Classyfire output'!A:A,'Classyfire output'!C:I,"Not found")</f>
        <v>Organic compounds</v>
      </c>
      <c r="C23" t="str">
        <v>Nucleosides, nucleotides, and analogues</v>
      </c>
      <c r="D23" t="str">
        <v>Purine nucleotides</v>
      </c>
      <c r="E23" t="str">
        <v>Purine ribonucleotides</v>
      </c>
      <c r="F23" t="str">
        <v>Purine ribonucleoside bisphosphates</v>
      </c>
      <c r="G23" t="str">
        <v>Purine ribonucleoside 3',5'-bisphosphates</v>
      </c>
      <c r="H23" t="str">
        <v>Coenzyme A and derivatives</v>
      </c>
    </row>
    <row r="24" spans="1:8" x14ac:dyDescent="0.2">
      <c r="A24" t="s">
        <v>150</v>
      </c>
      <c r="B24" t="str" cm="1">
        <f t="array" ref="B24:H24">_xlfn.XLOOKUP(A24,'Classyfire output'!A:A,'Classyfire output'!C:I,"Not found")</f>
        <v>Organic compounds</v>
      </c>
      <c r="C24" t="str">
        <v>Lipids and lipid-like molecules</v>
      </c>
      <c r="D24" t="str">
        <v>S-alkyl-CoAs</v>
      </c>
      <c r="E24">
        <v>0</v>
      </c>
      <c r="F24" t="str">
        <v>S-alkyl-CoAs</v>
      </c>
      <c r="G24">
        <v>0</v>
      </c>
      <c r="H24">
        <v>0</v>
      </c>
    </row>
    <row r="25" spans="1:8" x14ac:dyDescent="0.2">
      <c r="A25" t="s">
        <v>153</v>
      </c>
      <c r="B25" t="str" cm="1">
        <f t="array" ref="B25:H25">_xlfn.XLOOKUP(A25,'Classyfire output'!A:A,'Classyfire output'!C:I,"Not found")</f>
        <v>Organic compounds</v>
      </c>
      <c r="C25" t="str">
        <v>Nucleosides, nucleotides, and analogues</v>
      </c>
      <c r="D25" t="str">
        <v>Purine nucleotides</v>
      </c>
      <c r="E25" t="str">
        <v>Purine ribonucleotides</v>
      </c>
      <c r="F25" t="str">
        <v>Purine ribonucleoside diphosphates</v>
      </c>
      <c r="G25">
        <v>0</v>
      </c>
      <c r="H25">
        <v>0</v>
      </c>
    </row>
    <row r="26" spans="1:8" x14ac:dyDescent="0.2">
      <c r="A26" t="s">
        <v>158</v>
      </c>
      <c r="B26" t="str" cm="1">
        <f t="array" ref="B26:H26">_xlfn.XLOOKUP(A26,'Classyfire output'!A:A,'Classyfire output'!C:I,"Not found")</f>
        <v>Organic compounds</v>
      </c>
      <c r="C26" t="str">
        <v>Lipids and lipid-like molecules</v>
      </c>
      <c r="D26" t="str">
        <v>Fatty Acyls</v>
      </c>
      <c r="E26" t="str">
        <v>Fatty acyl thioesters</v>
      </c>
      <c r="F26" t="str">
        <v>Acyl CoAs</v>
      </c>
      <c r="G26">
        <v>0</v>
      </c>
      <c r="H26">
        <v>0</v>
      </c>
    </row>
    <row r="27" spans="1:8" x14ac:dyDescent="0.2">
      <c r="A27" t="s">
        <v>165</v>
      </c>
      <c r="B27" t="str" cm="1">
        <f t="array" ref="B27:H27">_xlfn.XLOOKUP(A27,'Classyfire output'!A:A,'Classyfire output'!C:I,"Not found")</f>
        <v>Organic compounds</v>
      </c>
      <c r="C27" t="str">
        <v>Lipids and lipid-like molecules</v>
      </c>
      <c r="D27" t="str">
        <v>S-alkyl-CoAs</v>
      </c>
      <c r="E27">
        <v>0</v>
      </c>
      <c r="F27" t="str">
        <v>S-alkyl-CoAs</v>
      </c>
      <c r="G27">
        <v>0</v>
      </c>
      <c r="H27">
        <v>0</v>
      </c>
    </row>
    <row r="28" spans="1:8" x14ac:dyDescent="0.2">
      <c r="A28" t="s">
        <v>171</v>
      </c>
      <c r="B28" t="str" cm="1">
        <f t="array" ref="B28:H28">_xlfn.XLOOKUP(A28,'Classyfire output'!A:A,'Classyfire output'!C:I,"Not found")</f>
        <v>Organic compounds</v>
      </c>
      <c r="C28" t="str">
        <v>Lipids and lipid-like molecules</v>
      </c>
      <c r="D28" t="str">
        <v>Fatty Acyls</v>
      </c>
      <c r="E28" t="str">
        <v>Fatty acyl thioesters</v>
      </c>
      <c r="F28" t="str">
        <v>Acyl CoAs</v>
      </c>
      <c r="G28">
        <v>0</v>
      </c>
      <c r="H28">
        <v>0</v>
      </c>
    </row>
    <row r="29" spans="1:8" x14ac:dyDescent="0.2">
      <c r="A29" t="s">
        <v>178</v>
      </c>
      <c r="B29" cm="1">
        <f t="array" ref="B29:H29">_xlfn.XLOOKUP(A29,'Classyfire output'!A:A,'Classyfire output'!C:I,"Not found")</f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185</v>
      </c>
      <c r="B30" t="str" cm="1">
        <f t="array" ref="B30:H30">_xlfn.XLOOKUP(A30,'Classyfire output'!A:A,'Classyfire output'!C:I,"Not found")</f>
        <v>Organic compounds</v>
      </c>
      <c r="C30" t="str">
        <v>Nucleosides, nucleotides, and analogues</v>
      </c>
      <c r="D30" t="str">
        <v>Purine nucleotides</v>
      </c>
      <c r="E30" t="str">
        <v>Purine ribonucleotides</v>
      </c>
      <c r="F30" t="str">
        <v>Purine ribonucleoside bisphosphates</v>
      </c>
      <c r="G30" t="str">
        <v>Purine ribonucleoside 3',5'-bisphosphates</v>
      </c>
      <c r="H30" t="str">
        <v>Coenzyme A and derivatives</v>
      </c>
    </row>
    <row r="31" spans="1:8" x14ac:dyDescent="0.2">
      <c r="A31" t="s">
        <v>191</v>
      </c>
      <c r="B31" t="str" cm="1">
        <f t="array" ref="B31:H31">_xlfn.XLOOKUP(A31,'Classyfire output'!A:A,'Classyfire output'!C:I,"Not found")</f>
        <v>Organic compounds</v>
      </c>
      <c r="C31" t="str">
        <v>Nucleosides, nucleotides, and analogues</v>
      </c>
      <c r="D31" t="str">
        <v>Purine nucleotides</v>
      </c>
      <c r="E31" t="str">
        <v>Purine ribonucleotides</v>
      </c>
      <c r="F31" t="str">
        <v>Purine ribonucleoside bisphosphates</v>
      </c>
      <c r="G31" t="str">
        <v>Purine ribonucleoside 3',5'-bisphosphates</v>
      </c>
      <c r="H31" t="str">
        <v>Coenzyme A and derivatives</v>
      </c>
    </row>
    <row r="32" spans="1:8" x14ac:dyDescent="0.2">
      <c r="A32" t="s">
        <v>196</v>
      </c>
      <c r="B32" t="str" cm="1">
        <f t="array" ref="B32:H32">_xlfn.XLOOKUP(A32,'Classyfire output'!A:A,'Classyfire output'!C:I,"Not found")</f>
        <v>Organic compounds</v>
      </c>
      <c r="C32" t="str">
        <v>Lipids and lipid-like molecules</v>
      </c>
      <c r="D32" t="str">
        <v>Fatty Acyls</v>
      </c>
      <c r="E32" t="str">
        <v>Fatty acyl thioesters</v>
      </c>
      <c r="F32" t="str">
        <v>Acyl CoAs</v>
      </c>
      <c r="G32">
        <v>0</v>
      </c>
      <c r="H32">
        <v>0</v>
      </c>
    </row>
    <row r="33" spans="1:8" x14ac:dyDescent="0.2">
      <c r="A33" t="s">
        <v>202</v>
      </c>
      <c r="B33" t="str" cm="1">
        <f t="array" ref="B33:H33">_xlfn.XLOOKUP(A33,'Classyfire output'!A:A,'Classyfire output'!C:I,"Not found")</f>
        <v>Organic compounds</v>
      </c>
      <c r="C33" t="str">
        <v>Lipids and lipid-like molecules</v>
      </c>
      <c r="D33" t="str">
        <v>S-alkyl-CoAs</v>
      </c>
      <c r="E33">
        <v>0</v>
      </c>
      <c r="F33" t="str">
        <v>S-alkyl-CoAs</v>
      </c>
      <c r="G33">
        <v>0</v>
      </c>
      <c r="H33">
        <v>0</v>
      </c>
    </row>
    <row r="34" spans="1:8" x14ac:dyDescent="0.2">
      <c r="A34" t="s">
        <v>209</v>
      </c>
      <c r="B34" t="str" cm="1">
        <f t="array" ref="B34:H34">_xlfn.XLOOKUP(A34,'Classyfire output'!A:A,'Classyfire output'!C:I,"Not found")</f>
        <v>Organic compounds</v>
      </c>
      <c r="C34" t="str">
        <v>Nucleosides, nucleotides, and analogues</v>
      </c>
      <c r="D34" t="str">
        <v>Purine nucleotides</v>
      </c>
      <c r="E34" t="str">
        <v>Purine ribonucleotides</v>
      </c>
      <c r="F34" t="str">
        <v>Purine ribonucleoside bisphosphates</v>
      </c>
      <c r="G34" t="str">
        <v>Purine ribonucleoside 3',5'-bisphosphates</v>
      </c>
      <c r="H34" t="str">
        <v>Coenzyme A and derivatives</v>
      </c>
    </row>
    <row r="35" spans="1:8" x14ac:dyDescent="0.2">
      <c r="A35" t="s">
        <v>217</v>
      </c>
      <c r="B35" t="str" cm="1">
        <f t="array" ref="B35:H35">_xlfn.XLOOKUP(A35,'Classyfire output'!A:A,'Classyfire output'!C:I,"Not found")</f>
        <v>Organic compounds</v>
      </c>
      <c r="C35" t="str">
        <v>Nucleosides, nucleotides, and analogues</v>
      </c>
      <c r="D35" t="str">
        <v>Purine nucleotides</v>
      </c>
      <c r="E35" t="str">
        <v>Purine ribonucleotides</v>
      </c>
      <c r="F35" t="str">
        <v>Purine ribonucleoside diphosphates</v>
      </c>
      <c r="G35">
        <v>0</v>
      </c>
      <c r="H35">
        <v>0</v>
      </c>
    </row>
    <row r="36" spans="1:8" x14ac:dyDescent="0.2">
      <c r="A36" t="s">
        <v>223</v>
      </c>
      <c r="B36" cm="1">
        <f t="array" ref="B36:H36">_xlfn.XLOOKUP(A36,'Classyfire output'!A:A,'Classyfire output'!C:I,"Not found")</f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232</v>
      </c>
      <c r="B37" t="str" cm="1">
        <f t="array" ref="B37:H37">_xlfn.XLOOKUP(A37,'Classyfire output'!A:A,'Classyfire output'!C:I,"Not found")</f>
        <v>Organic compounds</v>
      </c>
      <c r="C37" t="str">
        <v>Lipids and lipid-like molecules</v>
      </c>
      <c r="D37" t="str">
        <v>Fatty Acyls</v>
      </c>
      <c r="E37" t="str">
        <v>Fatty acyl thioesters</v>
      </c>
      <c r="F37" t="str">
        <v>Acyl CoAs</v>
      </c>
      <c r="G37">
        <v>0</v>
      </c>
      <c r="H37">
        <v>0</v>
      </c>
    </row>
    <row r="38" spans="1:8" x14ac:dyDescent="0.2">
      <c r="A38" t="s">
        <v>239</v>
      </c>
      <c r="B38" t="str" cm="1">
        <f t="array" ref="B38:H38">_xlfn.XLOOKUP(A38,'Classyfire output'!A:A,'Classyfire output'!C:I,"Not found")</f>
        <v>Organic compounds</v>
      </c>
      <c r="C38" t="str">
        <v>Lipids and lipid-like molecules</v>
      </c>
      <c r="D38" t="str">
        <v>Fatty Acyls</v>
      </c>
      <c r="E38" t="str">
        <v>Fatty acyl thioesters</v>
      </c>
      <c r="F38" t="str">
        <v>Acyl CoAs</v>
      </c>
      <c r="G38">
        <v>0</v>
      </c>
      <c r="H38">
        <v>0</v>
      </c>
    </row>
    <row r="39" spans="1:8" x14ac:dyDescent="0.2">
      <c r="A39" t="s">
        <v>244</v>
      </c>
      <c r="B39" t="str" cm="1">
        <f t="array" ref="B39:H39">_xlfn.XLOOKUP(A39,'Classyfire output'!A:A,'Classyfire output'!C:I,"Not found")</f>
        <v>Organic compounds</v>
      </c>
      <c r="C39" t="str">
        <v>Lipids and lipid-like molecules</v>
      </c>
      <c r="D39" t="str">
        <v>Fatty Acyls</v>
      </c>
      <c r="E39" t="str">
        <v>Fatty acyl thioesters</v>
      </c>
      <c r="F39" t="str">
        <v>Acyl CoAs</v>
      </c>
      <c r="G39">
        <v>0</v>
      </c>
      <c r="H39">
        <v>0</v>
      </c>
    </row>
    <row r="40" spans="1:8" x14ac:dyDescent="0.2">
      <c r="A40" t="s">
        <v>250</v>
      </c>
      <c r="B40" t="str" cm="1">
        <f t="array" ref="B40:H40">_xlfn.XLOOKUP(A40,'Classyfire output'!A:A,'Classyfire output'!C:I,"Not found")</f>
        <v>Organic compounds</v>
      </c>
      <c r="C40" t="str">
        <v>Lipids and lipid-like molecules</v>
      </c>
      <c r="D40" t="str">
        <v>Fatty Acyls</v>
      </c>
      <c r="E40" t="str">
        <v>Fatty acyl thioesters</v>
      </c>
      <c r="F40" t="str">
        <v>Enoyl CoAs</v>
      </c>
      <c r="G40" t="str">
        <v>2-enoyl CoAs</v>
      </c>
      <c r="H40">
        <v>0</v>
      </c>
    </row>
    <row r="41" spans="1:8" x14ac:dyDescent="0.2">
      <c r="A41" t="s">
        <v>255</v>
      </c>
      <c r="B41" t="str" cm="1">
        <f t="array" ref="B41:H41">_xlfn.XLOOKUP(A41,'Classyfire output'!A:A,'Classyfire output'!C:I,"Not found")</f>
        <v>Organic compounds</v>
      </c>
      <c r="C41" t="str">
        <v>Lipids and lipid-like molecules</v>
      </c>
      <c r="D41" t="str">
        <v>Fatty Acyls</v>
      </c>
      <c r="E41" t="str">
        <v>Fatty acyl thioesters</v>
      </c>
      <c r="F41" t="str">
        <v>Acyl CoAs</v>
      </c>
      <c r="G41">
        <v>0</v>
      </c>
      <c r="H41">
        <v>0</v>
      </c>
    </row>
    <row r="42" spans="1:8" x14ac:dyDescent="0.2">
      <c r="A42" t="s">
        <v>264</v>
      </c>
      <c r="B42" t="str" cm="1">
        <f t="array" ref="B42:H42">_xlfn.XLOOKUP(A42,'Classyfire output'!A:A,'Classyfire output'!C:I,"Not found")</f>
        <v>Organic compounds</v>
      </c>
      <c r="C42" t="str">
        <v>Lipids and lipid-like molecules</v>
      </c>
      <c r="D42" t="str">
        <v>Fatty Acyls</v>
      </c>
      <c r="E42" t="str">
        <v>Fatty acyl thioesters</v>
      </c>
      <c r="F42" t="str">
        <v>Acyl CoAs</v>
      </c>
      <c r="G42">
        <v>0</v>
      </c>
      <c r="H42">
        <v>0</v>
      </c>
    </row>
    <row r="43" spans="1:8" x14ac:dyDescent="0.2">
      <c r="A43" t="s">
        <v>274</v>
      </c>
      <c r="B43" t="str" cm="1">
        <f t="array" ref="B43:H43">_xlfn.XLOOKUP(A43,'Classyfire output'!A:A,'Classyfire output'!C:I,"Not found")</f>
        <v>Organic compounds</v>
      </c>
      <c r="C43" t="str">
        <v>Lipids and lipid-like molecules</v>
      </c>
      <c r="D43" t="str">
        <v>Fatty Acyls</v>
      </c>
      <c r="E43" t="str">
        <v>Fatty acyl thioesters</v>
      </c>
      <c r="F43" t="str">
        <v>Acyl CoAs</v>
      </c>
      <c r="G43">
        <v>0</v>
      </c>
      <c r="H43">
        <v>0</v>
      </c>
    </row>
    <row r="44" spans="1:8" x14ac:dyDescent="0.2">
      <c r="A44" t="s">
        <v>280</v>
      </c>
      <c r="B44" cm="1">
        <f t="array" ref="B44:H44">_xlfn.XLOOKUP(A44,'Classyfire output'!A:A,'Classyfire output'!C:I,"Not found")</f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286</v>
      </c>
      <c r="B45" t="str" cm="1">
        <f t="array" ref="B45:H45">_xlfn.XLOOKUP(A45,'Classyfire output'!A:A,'Classyfire output'!C:I,"Not found")</f>
        <v>Organic compounds</v>
      </c>
      <c r="C45" t="str">
        <v>Lipids and lipid-like molecules</v>
      </c>
      <c r="D45" t="str">
        <v>Fatty Acyls</v>
      </c>
      <c r="E45" t="str">
        <v>Fatty acyl thioesters</v>
      </c>
      <c r="F45" t="str">
        <v>Acyl CoAs</v>
      </c>
      <c r="G45">
        <v>0</v>
      </c>
      <c r="H45">
        <v>0</v>
      </c>
    </row>
    <row r="46" spans="1:8" x14ac:dyDescent="0.2">
      <c r="A46" t="s">
        <v>291</v>
      </c>
      <c r="B46" t="str" cm="1">
        <f t="array" ref="B46:H46">_xlfn.XLOOKUP(A46,'Classyfire output'!A:A,'Classyfire output'!C:I,"Not found")</f>
        <v>Organic compounds</v>
      </c>
      <c r="C46" t="str">
        <v>Lipids and lipid-like molecules</v>
      </c>
      <c r="D46" t="str">
        <v>Fatty Acyls</v>
      </c>
      <c r="E46" t="str">
        <v>Fatty acyl thioesters</v>
      </c>
      <c r="F46" t="str">
        <v>Acyl CoAs</v>
      </c>
      <c r="G46">
        <v>0</v>
      </c>
      <c r="H46">
        <v>0</v>
      </c>
    </row>
    <row r="47" spans="1:8" x14ac:dyDescent="0.2">
      <c r="A47" t="s">
        <v>294</v>
      </c>
      <c r="B47" t="str" cm="1">
        <f t="array" ref="B47:H47">_xlfn.XLOOKUP(A47,'Classyfire output'!A:A,'Classyfire output'!C:I,"Not found")</f>
        <v>Organic compounds</v>
      </c>
      <c r="C47" t="str">
        <v>Lipids and lipid-like molecules</v>
      </c>
      <c r="D47" t="str">
        <v>Fatty Acyls</v>
      </c>
      <c r="E47" t="str">
        <v>Fatty acyl thioesters</v>
      </c>
      <c r="F47" t="str">
        <v>Acyl CoAs</v>
      </c>
      <c r="G47">
        <v>0</v>
      </c>
      <c r="H47">
        <v>0</v>
      </c>
    </row>
    <row r="48" spans="1:8" x14ac:dyDescent="0.2">
      <c r="A48" t="s">
        <v>300</v>
      </c>
      <c r="B48" t="str" cm="1">
        <f t="array" ref="B48:H48">_xlfn.XLOOKUP(A48,'Classyfire output'!A:A,'Classyfire output'!C:I,"Not found")</f>
        <v>Organic compounds</v>
      </c>
      <c r="C48" t="str">
        <v>Lipids and lipid-like molecules</v>
      </c>
      <c r="D48" t="str">
        <v>Fatty Acyls</v>
      </c>
      <c r="E48" t="str">
        <v>Fatty acyl thioesters</v>
      </c>
      <c r="F48" t="str">
        <v>Acyl CoAs</v>
      </c>
      <c r="G48">
        <v>0</v>
      </c>
      <c r="H48">
        <v>0</v>
      </c>
    </row>
    <row r="49" spans="1:8" x14ac:dyDescent="0.2">
      <c r="A49" t="s">
        <v>304</v>
      </c>
      <c r="B49" t="str" cm="1">
        <f t="array" ref="B49:H49">_xlfn.XLOOKUP(A49,'Classyfire output'!A:A,'Classyfire output'!C:I,"Not found")</f>
        <v>Organic compounds</v>
      </c>
      <c r="C49" t="str">
        <v>Lipids and lipid-like molecules</v>
      </c>
      <c r="D49" t="str">
        <v>Fatty Acyls</v>
      </c>
      <c r="E49" t="str">
        <v>Fatty acyl thioesters</v>
      </c>
      <c r="F49" t="str">
        <v>Acyl CoAs</v>
      </c>
      <c r="G49">
        <v>0</v>
      </c>
      <c r="H49">
        <v>0</v>
      </c>
    </row>
    <row r="50" spans="1:8" x14ac:dyDescent="0.2">
      <c r="A50" t="s">
        <v>311</v>
      </c>
      <c r="B50" t="str" cm="1">
        <f t="array" ref="B50:H50">_xlfn.XLOOKUP(A50,'Classyfire output'!A:A,'Classyfire output'!C:I,"Not found")</f>
        <v>Organic compounds</v>
      </c>
      <c r="C50" t="str">
        <v>Lipids and lipid-like molecules</v>
      </c>
      <c r="D50" t="str">
        <v>Fatty Acyls</v>
      </c>
      <c r="E50" t="str">
        <v>Fatty acyl thioesters</v>
      </c>
      <c r="F50" t="str">
        <v>Acyl CoAs</v>
      </c>
      <c r="G50">
        <v>0</v>
      </c>
      <c r="H50">
        <v>0</v>
      </c>
    </row>
    <row r="51" spans="1:8" x14ac:dyDescent="0.2">
      <c r="A51" t="s">
        <v>316</v>
      </c>
      <c r="B51" t="str" cm="1">
        <f t="array" ref="B51:H51">_xlfn.XLOOKUP(A51,'Classyfire output'!A:A,'Classyfire output'!C:I,"Not found")</f>
        <v>Organic compounds</v>
      </c>
      <c r="C51" t="str">
        <v>Lipids and lipid-like molecules</v>
      </c>
      <c r="D51" t="str">
        <v>Fatty Acyls</v>
      </c>
      <c r="E51" t="str">
        <v>Fatty acyl thioesters</v>
      </c>
      <c r="F51" t="str">
        <v>Acyl CoAs</v>
      </c>
      <c r="G51">
        <v>0</v>
      </c>
      <c r="H51">
        <v>0</v>
      </c>
    </row>
    <row r="52" spans="1:8" x14ac:dyDescent="0.2">
      <c r="A52" t="s">
        <v>320</v>
      </c>
      <c r="B52" t="str" cm="1">
        <f t="array" ref="B52:H52">_xlfn.XLOOKUP(A52,'Classyfire output'!A:A,'Classyfire output'!C:I,"Not found")</f>
        <v>Organic compounds</v>
      </c>
      <c r="C52" t="str">
        <v>Lipids and lipid-like molecules</v>
      </c>
      <c r="D52" t="str">
        <v>Fatty Acyls</v>
      </c>
      <c r="E52" t="str">
        <v>Fatty acyl thioesters</v>
      </c>
      <c r="F52" t="str">
        <v>Acyl CoAs</v>
      </c>
      <c r="G52">
        <v>0</v>
      </c>
      <c r="H52">
        <v>0</v>
      </c>
    </row>
    <row r="53" spans="1:8" x14ac:dyDescent="0.2">
      <c r="A53" t="s">
        <v>328</v>
      </c>
      <c r="B53" t="str" cm="1">
        <f t="array" ref="B53:H53">_xlfn.XLOOKUP(A53,'Classyfire output'!A:A,'Classyfire output'!C:I,"Not found")</f>
        <v>Organic compounds</v>
      </c>
      <c r="C53" t="str">
        <v>Lipids and lipid-like molecules</v>
      </c>
      <c r="D53" t="str">
        <v>Alkyl-CoA disulfides</v>
      </c>
      <c r="E53">
        <v>0</v>
      </c>
      <c r="F53" t="str">
        <v>Alkyl-CoA disulfides</v>
      </c>
      <c r="G53">
        <v>0</v>
      </c>
      <c r="H53">
        <v>0</v>
      </c>
    </row>
    <row r="54" spans="1:8" x14ac:dyDescent="0.2">
      <c r="A54" t="s">
        <v>331</v>
      </c>
      <c r="B54" t="str" cm="1">
        <f t="array" ref="B54:H54">_xlfn.XLOOKUP(A54,'Classyfire output'!A:A,'Classyfire output'!C:I,"Not found")</f>
        <v>Organic compounds</v>
      </c>
      <c r="C54" t="str">
        <v>Lipids and lipid-like molecules</v>
      </c>
      <c r="D54" t="str">
        <v>Alkyl-CoA disulfides</v>
      </c>
      <c r="E54">
        <v>0</v>
      </c>
      <c r="F54" t="str">
        <v>Alkyl-CoA disulfides</v>
      </c>
      <c r="G54">
        <v>0</v>
      </c>
      <c r="H54">
        <v>0</v>
      </c>
    </row>
    <row r="55" spans="1:8" x14ac:dyDescent="0.2">
      <c r="A55" t="s">
        <v>338</v>
      </c>
      <c r="B55" t="str" cm="1">
        <f t="array" ref="B55:H55">_xlfn.XLOOKUP(A55,'Classyfire output'!A:A,'Classyfire output'!C:I,"Not found")</f>
        <v>Organic compounds</v>
      </c>
      <c r="C55" t="str">
        <v>Lipids and lipid-like molecules</v>
      </c>
      <c r="D55" t="str">
        <v>Fatty Acyls</v>
      </c>
      <c r="E55" t="str">
        <v>Fatty acyl thioesters</v>
      </c>
      <c r="F55" t="str">
        <v>Acyl CoAs</v>
      </c>
      <c r="G55">
        <v>0</v>
      </c>
      <c r="H55">
        <v>0</v>
      </c>
    </row>
    <row r="56" spans="1:8" x14ac:dyDescent="0.2">
      <c r="A56" t="s">
        <v>345</v>
      </c>
      <c r="B56" cm="1">
        <f t="array" ref="B56:H56">_xlfn.XLOOKUP(A56,'Classyfire output'!A:A,'Classyfire output'!C:I,"Not found")</f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350</v>
      </c>
      <c r="B57" t="str" cm="1">
        <f t="array" ref="B57:H57">_xlfn.XLOOKUP(A57,'Classyfire output'!A:A,'Classyfire output'!C:I,"Not found")</f>
        <v>Organic compounds</v>
      </c>
      <c r="C57" t="str">
        <v>Lipids and lipid-like molecules</v>
      </c>
      <c r="D57" t="str">
        <v>Fatty Acyls</v>
      </c>
      <c r="E57" t="str">
        <v>Fatty acyl thioesters</v>
      </c>
      <c r="F57" t="str">
        <v>Enoyl CoAs</v>
      </c>
      <c r="G57" t="str">
        <v>3,4-dienoyl CoAs</v>
      </c>
      <c r="H57">
        <v>0</v>
      </c>
    </row>
    <row r="58" spans="1:8" x14ac:dyDescent="0.2">
      <c r="A58" t="s">
        <v>354</v>
      </c>
      <c r="B58" t="str" cm="1">
        <f t="array" ref="B58:H58">_xlfn.XLOOKUP(A58,'Classyfire output'!A:A,'Classyfire output'!C:I,"Not found")</f>
        <v>Organic compounds</v>
      </c>
      <c r="C58" t="str">
        <v>Lipids and lipid-like molecules</v>
      </c>
      <c r="D58" t="str">
        <v>Fatty Acyls</v>
      </c>
      <c r="E58" t="str">
        <v>Fatty acyl thioesters</v>
      </c>
      <c r="F58" t="str">
        <v>Acyl CoAs</v>
      </c>
      <c r="G58">
        <v>0</v>
      </c>
      <c r="H58">
        <v>0</v>
      </c>
    </row>
    <row r="59" spans="1:8" x14ac:dyDescent="0.2">
      <c r="A59" t="s">
        <v>358</v>
      </c>
      <c r="B59" t="str" cm="1">
        <f t="array" ref="B59:H59">_xlfn.XLOOKUP(A59,'Classyfire output'!A:A,'Classyfire output'!C:I,"Not found")</f>
        <v>Organic compounds</v>
      </c>
      <c r="C59" t="str">
        <v>Lipids and lipid-like molecules</v>
      </c>
      <c r="D59" t="str">
        <v>Fatty Acyls</v>
      </c>
      <c r="E59" t="str">
        <v>Fatty acyl thioesters</v>
      </c>
      <c r="F59" t="str">
        <v>Enoyl CoAs</v>
      </c>
      <c r="G59" t="str">
        <v>3,4-dienoyl CoAs</v>
      </c>
      <c r="H59">
        <v>0</v>
      </c>
    </row>
    <row r="60" spans="1:8" x14ac:dyDescent="0.2">
      <c r="A60" t="s">
        <v>364</v>
      </c>
      <c r="B60" t="str" cm="1">
        <f t="array" ref="B60:H60">_xlfn.XLOOKUP(A60,'Classyfire output'!A:A,'Classyfire output'!C:I,"Not found")</f>
        <v>Organic compounds</v>
      </c>
      <c r="C60" t="str">
        <v>Lipids and lipid-like molecules</v>
      </c>
      <c r="D60" t="str">
        <v>Fatty Acyls</v>
      </c>
      <c r="E60" t="str">
        <v>Fatty acyl thioesters</v>
      </c>
      <c r="F60" t="str">
        <v>Acyl CoAs</v>
      </c>
      <c r="G60">
        <v>0</v>
      </c>
      <c r="H60">
        <v>0</v>
      </c>
    </row>
    <row r="61" spans="1:8" x14ac:dyDescent="0.2">
      <c r="A61" t="s">
        <v>368</v>
      </c>
      <c r="B61" t="str" cm="1">
        <f t="array" ref="B61:H61">_xlfn.XLOOKUP(A61,'Classyfire output'!A:A,'Classyfire output'!C:I,"Not found")</f>
        <v>Organic compounds</v>
      </c>
      <c r="C61" t="str">
        <v>Lipids and lipid-like molecules</v>
      </c>
      <c r="D61" t="str">
        <v>Fatty Acyls</v>
      </c>
      <c r="E61" t="str">
        <v>Fatty acyl thioesters</v>
      </c>
      <c r="F61" t="str">
        <v>Acyl CoAs</v>
      </c>
      <c r="G61">
        <v>0</v>
      </c>
      <c r="H61">
        <v>0</v>
      </c>
    </row>
    <row r="62" spans="1:8" x14ac:dyDescent="0.2">
      <c r="A62" t="s">
        <v>375</v>
      </c>
      <c r="B62" t="str" cm="1">
        <f t="array" ref="B62:H62">_xlfn.XLOOKUP(A62,'Classyfire output'!A:A,'Classyfire output'!C:I,"Not found")</f>
        <v>Organic compounds</v>
      </c>
      <c r="C62" t="str">
        <v>Lipids and lipid-like molecules</v>
      </c>
      <c r="D62" t="str">
        <v>Fatty Acyls</v>
      </c>
      <c r="E62" t="str">
        <v>Fatty acyl thioesters</v>
      </c>
      <c r="F62" t="str">
        <v>Acyl CoAs</v>
      </c>
      <c r="G62">
        <v>0</v>
      </c>
      <c r="H62">
        <v>0</v>
      </c>
    </row>
    <row r="63" spans="1:8" x14ac:dyDescent="0.2">
      <c r="A63" t="s">
        <v>383</v>
      </c>
      <c r="B63" t="str" cm="1">
        <f t="array" ref="B63:H63">_xlfn.XLOOKUP(A63,'Classyfire output'!A:A,'Classyfire output'!C:I,"Not found")</f>
        <v>Organic compounds</v>
      </c>
      <c r="C63" t="str">
        <v>Lipids and lipid-like molecules</v>
      </c>
      <c r="D63" t="str">
        <v>Fatty Acyls</v>
      </c>
      <c r="E63" t="str">
        <v>Fatty acyl thioesters</v>
      </c>
      <c r="F63" t="str">
        <v>Acyl CoAs</v>
      </c>
      <c r="G63">
        <v>0</v>
      </c>
      <c r="H63">
        <v>0</v>
      </c>
    </row>
    <row r="64" spans="1:8" x14ac:dyDescent="0.2">
      <c r="A64" t="s">
        <v>388</v>
      </c>
      <c r="B64" t="str" cm="1">
        <f t="array" ref="B64:H64">_xlfn.XLOOKUP(A64,'Classyfire output'!A:A,'Classyfire output'!C:I,"Not found")</f>
        <v>Organic compounds</v>
      </c>
      <c r="C64" t="str">
        <v>Lipids and lipid-like molecules</v>
      </c>
      <c r="D64" t="str">
        <v>Fatty Acyls</v>
      </c>
      <c r="E64" t="str">
        <v>Fatty acyl thioesters</v>
      </c>
      <c r="F64" t="str">
        <v>Enoyl CoAs</v>
      </c>
      <c r="G64" t="str">
        <v>2-enoyl CoAs</v>
      </c>
      <c r="H64">
        <v>0</v>
      </c>
    </row>
    <row r="65" spans="1:8" x14ac:dyDescent="0.2">
      <c r="A65" t="s">
        <v>393</v>
      </c>
      <c r="B65" t="str" cm="1">
        <f t="array" ref="B65:H65">_xlfn.XLOOKUP(A65,'Classyfire output'!A:A,'Classyfire output'!C:I,"Not found")</f>
        <v>Organic compounds</v>
      </c>
      <c r="C65" t="str">
        <v>Lipids and lipid-like molecules</v>
      </c>
      <c r="D65" t="str">
        <v>Fatty Acyls</v>
      </c>
      <c r="E65" t="str">
        <v>Fatty acyl thioesters</v>
      </c>
      <c r="F65" t="str">
        <v>Acyl CoAs</v>
      </c>
      <c r="G65">
        <v>0</v>
      </c>
      <c r="H65">
        <v>0</v>
      </c>
    </row>
    <row r="66" spans="1:8" x14ac:dyDescent="0.2">
      <c r="A66" t="s">
        <v>397</v>
      </c>
      <c r="B66" t="str" cm="1">
        <f t="array" ref="B66:H66">_xlfn.XLOOKUP(A66,'Classyfire output'!A:A,'Classyfire output'!C:I,"Not found")</f>
        <v>Organic compounds</v>
      </c>
      <c r="C66" t="str">
        <v>Lipids and lipid-like molecules</v>
      </c>
      <c r="D66" t="str">
        <v>Fatty Acyls</v>
      </c>
      <c r="E66" t="str">
        <v>Fatty acyl thioesters</v>
      </c>
      <c r="F66" t="str">
        <v>Acyl CoAs</v>
      </c>
      <c r="G66">
        <v>0</v>
      </c>
      <c r="H66">
        <v>0</v>
      </c>
    </row>
    <row r="67" spans="1:8" x14ac:dyDescent="0.2">
      <c r="A67" t="s">
        <v>402</v>
      </c>
      <c r="B67" t="str" cm="1">
        <f t="array" ref="B67:H67">_xlfn.XLOOKUP(A67,'Classyfire output'!A:A,'Classyfire output'!C:I,"Not found")</f>
        <v>Organic compounds</v>
      </c>
      <c r="C67" t="str">
        <v>Lipids and lipid-like molecules</v>
      </c>
      <c r="D67" t="str">
        <v>Fatty Acyls</v>
      </c>
      <c r="E67" t="str">
        <v>Fatty acyl thioesters</v>
      </c>
      <c r="F67" t="str">
        <v>Acyl CoAs</v>
      </c>
      <c r="G67">
        <v>0</v>
      </c>
      <c r="H67">
        <v>0</v>
      </c>
    </row>
    <row r="68" spans="1:8" x14ac:dyDescent="0.2">
      <c r="A68" t="s">
        <v>408</v>
      </c>
      <c r="B68" t="str" cm="1">
        <f t="array" ref="B68:H68">_xlfn.XLOOKUP(A68,'Classyfire output'!A:A,'Classyfire output'!C:I,"Not found")</f>
        <v>Organic compounds</v>
      </c>
      <c r="C68" t="str">
        <v>Lipids and lipid-like molecules</v>
      </c>
      <c r="D68" t="str">
        <v>Fatty Acyls</v>
      </c>
      <c r="E68" t="str">
        <v>Fatty acyl thioesters</v>
      </c>
      <c r="F68" t="str">
        <v>Acyl CoAs</v>
      </c>
      <c r="G68">
        <v>0</v>
      </c>
      <c r="H68">
        <v>0</v>
      </c>
    </row>
    <row r="69" spans="1:8" x14ac:dyDescent="0.2">
      <c r="A69" t="s">
        <v>411</v>
      </c>
      <c r="B69" t="str" cm="1">
        <f t="array" ref="B69:H69">_xlfn.XLOOKUP(A69,'Classyfire output'!A:A,'Classyfire output'!C:I,"Not found")</f>
        <v>Organic compounds</v>
      </c>
      <c r="C69" t="str">
        <v>Lipids and lipid-like molecules</v>
      </c>
      <c r="D69" t="str">
        <v>Fatty Acyls</v>
      </c>
      <c r="E69" t="str">
        <v>Fatty acyl thioesters</v>
      </c>
      <c r="F69" t="str">
        <v>Enoyl CoAs</v>
      </c>
      <c r="G69" t="str">
        <v>2-enoyl CoAs</v>
      </c>
      <c r="H69">
        <v>0</v>
      </c>
    </row>
    <row r="70" spans="1:8" x14ac:dyDescent="0.2">
      <c r="A70" t="s">
        <v>415</v>
      </c>
      <c r="B70" t="str" cm="1">
        <f t="array" ref="B70:H70">_xlfn.XLOOKUP(A70,'Classyfire output'!A:A,'Classyfire output'!C:I,"Not found")</f>
        <v>Organic compounds</v>
      </c>
      <c r="C70" t="str">
        <v>Lipids and lipid-like molecules</v>
      </c>
      <c r="D70" t="str">
        <v>Fatty Acyls</v>
      </c>
      <c r="E70" t="str">
        <v>Fatty acyl thioesters</v>
      </c>
      <c r="F70" t="str">
        <v>Acyl CoAs</v>
      </c>
      <c r="G70" t="str">
        <v>3-oxo-acyl CoAs</v>
      </c>
      <c r="H70">
        <v>0</v>
      </c>
    </row>
    <row r="71" spans="1:8" x14ac:dyDescent="0.2">
      <c r="A71" t="s">
        <v>424</v>
      </c>
      <c r="B71" t="str" cm="1">
        <f t="array" ref="B71:H71">_xlfn.XLOOKUP(A71,'Classyfire output'!A:A,'Classyfire output'!C:I,"Not found")</f>
        <v>Organic compounds</v>
      </c>
      <c r="C71" t="str">
        <v>Lipids and lipid-like molecules</v>
      </c>
      <c r="D71" t="str">
        <v>Fatty Acyls</v>
      </c>
      <c r="E71" t="str">
        <v>Fatty acyl thioesters</v>
      </c>
      <c r="F71" t="str">
        <v>Acyl CoAs</v>
      </c>
      <c r="G71">
        <v>0</v>
      </c>
      <c r="H71">
        <v>0</v>
      </c>
    </row>
    <row r="72" spans="1:8" x14ac:dyDescent="0.2">
      <c r="A72" t="s">
        <v>430</v>
      </c>
      <c r="B72" t="str" cm="1">
        <f t="array" ref="B72:H72">_xlfn.XLOOKUP(A72,'Classyfire output'!A:A,'Classyfire output'!C:I,"Not found")</f>
        <v>Organic compounds</v>
      </c>
      <c r="C72" t="str">
        <v>Lipids and lipid-like molecules</v>
      </c>
      <c r="D72" t="str">
        <v>Fatty Acyls</v>
      </c>
      <c r="E72" t="str">
        <v>Fatty acyl thioesters</v>
      </c>
      <c r="F72" t="str">
        <v>Acyl CoAs</v>
      </c>
      <c r="G72">
        <v>0</v>
      </c>
      <c r="H72">
        <v>0</v>
      </c>
    </row>
    <row r="73" spans="1:8" x14ac:dyDescent="0.2">
      <c r="A73" t="s">
        <v>437</v>
      </c>
      <c r="B73" t="str" cm="1">
        <f t="array" ref="B73:H73">_xlfn.XLOOKUP(A73,'Classyfire output'!A:A,'Classyfire output'!C:I,"Not found")</f>
        <v>Organic compounds</v>
      </c>
      <c r="C73" t="str">
        <v>Lipids and lipid-like molecules</v>
      </c>
      <c r="D73" t="str">
        <v>Fatty Acyls</v>
      </c>
      <c r="E73" t="str">
        <v>Fatty acyl thioesters</v>
      </c>
      <c r="F73" t="str">
        <v>Acyl CoAs</v>
      </c>
      <c r="G73">
        <v>0</v>
      </c>
      <c r="H73">
        <v>0</v>
      </c>
    </row>
    <row r="74" spans="1:8" x14ac:dyDescent="0.2">
      <c r="A74" t="s">
        <v>443</v>
      </c>
      <c r="B74" t="str" cm="1">
        <f t="array" ref="B74:H74">_xlfn.XLOOKUP(A74,'Classyfire output'!A:A,'Classyfire output'!C:I,"Not found")</f>
        <v>Organic compounds</v>
      </c>
      <c r="C74" t="str">
        <v>Lipids and lipid-like molecules</v>
      </c>
      <c r="D74" t="str">
        <v>Fatty Acyls</v>
      </c>
      <c r="E74" t="str">
        <v>Fatty acyl thioesters</v>
      </c>
      <c r="F74" t="str">
        <v>Acyl CoAs</v>
      </c>
      <c r="G74" t="str">
        <v>2,3,4-saturated fatty acyl CoAs</v>
      </c>
      <c r="H74">
        <v>0</v>
      </c>
    </row>
    <row r="75" spans="1:8" x14ac:dyDescent="0.2">
      <c r="A75" t="s">
        <v>448</v>
      </c>
      <c r="B75" t="str" cm="1">
        <f t="array" ref="B75:H75">_xlfn.XLOOKUP(A75,'Classyfire output'!A:A,'Classyfire output'!C:I,"Not found")</f>
        <v>Organic compounds</v>
      </c>
      <c r="C75" t="str">
        <v>Lipids and lipid-like molecules</v>
      </c>
      <c r="D75" t="str">
        <v>Fatty Acyls</v>
      </c>
      <c r="E75" t="str">
        <v>Fatty acyl thioesters</v>
      </c>
      <c r="F75" t="str">
        <v>Acyl CoAs</v>
      </c>
      <c r="G75">
        <v>0</v>
      </c>
      <c r="H75">
        <v>0</v>
      </c>
    </row>
    <row r="76" spans="1:8" x14ac:dyDescent="0.2">
      <c r="A76" t="s">
        <v>452</v>
      </c>
      <c r="B76" t="str" cm="1">
        <f t="array" ref="B76:H76">_xlfn.XLOOKUP(A76,'Classyfire output'!A:A,'Classyfire output'!C:I,"Not found")</f>
        <v>Organic compounds</v>
      </c>
      <c r="C76" t="str">
        <v>Nucleosides, nucleotides, and analogues</v>
      </c>
      <c r="D76" t="str">
        <v>Purine nucleotides</v>
      </c>
      <c r="E76" t="str">
        <v>Purine ribonucleotides</v>
      </c>
      <c r="F76" t="str">
        <v>Purine ribonucleoside bisphosphates</v>
      </c>
      <c r="G76" t="str">
        <v>Purine ribonucleoside 3',5'-bisphosphates</v>
      </c>
      <c r="H76" t="str">
        <v>Coenzyme A and derivatives</v>
      </c>
    </row>
    <row r="77" spans="1:8" x14ac:dyDescent="0.2">
      <c r="A77" t="s">
        <v>458</v>
      </c>
      <c r="B77" t="str" cm="1">
        <f t="array" ref="B77:H77">_xlfn.XLOOKUP(A77,'Classyfire output'!A:A,'Classyfire output'!C:I,"Not found")</f>
        <v>Organic compounds</v>
      </c>
      <c r="C77" t="str">
        <v>Lipids and lipid-like molecules</v>
      </c>
      <c r="D77" t="str">
        <v>Fatty Acyls</v>
      </c>
      <c r="E77" t="str">
        <v>Fatty acyl thioesters</v>
      </c>
      <c r="F77" t="str">
        <v>Acyl CoAs</v>
      </c>
      <c r="G77">
        <v>0</v>
      </c>
      <c r="H77">
        <v>0</v>
      </c>
    </row>
    <row r="78" spans="1:8" x14ac:dyDescent="0.2">
      <c r="A78" t="s">
        <v>466</v>
      </c>
      <c r="B78" t="str" cm="1">
        <f t="array" ref="B78:H78">_xlfn.XLOOKUP(A78,'Classyfire output'!A:A,'Classyfire output'!C:I,"Not found")</f>
        <v>Organic compounds</v>
      </c>
      <c r="C78" t="str">
        <v>Lipids and lipid-like molecules</v>
      </c>
      <c r="D78" t="str">
        <v>Fatty Acyls</v>
      </c>
      <c r="E78" t="str">
        <v>Fatty acyl thioesters</v>
      </c>
      <c r="F78" t="str">
        <v>Acyl CoAs</v>
      </c>
      <c r="G78">
        <v>0</v>
      </c>
      <c r="H78">
        <v>0</v>
      </c>
    </row>
    <row r="79" spans="1:8" x14ac:dyDescent="0.2">
      <c r="A79" t="s">
        <v>472</v>
      </c>
      <c r="B79" t="str" cm="1">
        <f t="array" ref="B79:H79">_xlfn.XLOOKUP(A79,'Classyfire output'!A:A,'Classyfire output'!C:I,"Not found")</f>
        <v>Organic compounds</v>
      </c>
      <c r="C79" t="str">
        <v>Lipids and lipid-like molecules</v>
      </c>
      <c r="D79" t="str">
        <v>Fatty Acyls</v>
      </c>
      <c r="E79" t="str">
        <v>Fatty acyl thioesters</v>
      </c>
      <c r="F79" t="str">
        <v>Acyl CoAs</v>
      </c>
      <c r="G79">
        <v>0</v>
      </c>
      <c r="H79">
        <v>0</v>
      </c>
    </row>
    <row r="80" spans="1:8" x14ac:dyDescent="0.2">
      <c r="A80" t="s">
        <v>478</v>
      </c>
      <c r="B80" t="str" cm="1">
        <f t="array" ref="B80:H80">_xlfn.XLOOKUP(A80,'Classyfire output'!A:A,'Classyfire output'!C:I,"Not found")</f>
        <v>Organic compounds</v>
      </c>
      <c r="C80" t="str">
        <v>Lipids and lipid-like molecules</v>
      </c>
      <c r="D80" t="str">
        <v>Fatty Acyls</v>
      </c>
      <c r="E80" t="str">
        <v>Fatty acyl thioesters</v>
      </c>
      <c r="F80" t="str">
        <v>Acyl CoAs</v>
      </c>
      <c r="G80">
        <v>0</v>
      </c>
      <c r="H80">
        <v>0</v>
      </c>
    </row>
    <row r="81" spans="1:8" x14ac:dyDescent="0.2">
      <c r="A81" t="s">
        <v>484</v>
      </c>
      <c r="B81" t="str" cm="1">
        <f t="array" ref="B81:H81">_xlfn.XLOOKUP(A81,'Classyfire output'!A:A,'Classyfire output'!C:I,"Not found")</f>
        <v>Organic compounds</v>
      </c>
      <c r="C81" t="str">
        <v>Lipids and lipid-like molecules</v>
      </c>
      <c r="D81" t="str">
        <v>Fatty Acyls</v>
      </c>
      <c r="E81" t="str">
        <v>Fatty acyl thioesters</v>
      </c>
      <c r="F81" t="str">
        <v>Acyl CoAs</v>
      </c>
      <c r="G81">
        <v>0</v>
      </c>
      <c r="H81">
        <v>0</v>
      </c>
    </row>
    <row r="82" spans="1:8" x14ac:dyDescent="0.2">
      <c r="A82" t="s">
        <v>489</v>
      </c>
      <c r="B82" t="str" cm="1">
        <f t="array" ref="B82:H82">_xlfn.XLOOKUP(A82,'Classyfire output'!A:A,'Classyfire output'!C:I,"Not found")</f>
        <v>Organic compounds</v>
      </c>
      <c r="C82" t="str">
        <v>Lipids and lipid-like molecules</v>
      </c>
      <c r="D82" t="str">
        <v>Fatty Acyls</v>
      </c>
      <c r="E82" t="str">
        <v>Fatty acyl thioesters</v>
      </c>
      <c r="F82" t="str">
        <v>Acyl CoAs</v>
      </c>
      <c r="G82">
        <v>0</v>
      </c>
      <c r="H82">
        <v>0</v>
      </c>
    </row>
    <row r="83" spans="1:8" x14ac:dyDescent="0.2">
      <c r="A83" t="s">
        <v>496</v>
      </c>
      <c r="B83" t="str" cm="1">
        <f t="array" ref="B83:H83">_xlfn.XLOOKUP(A83,'Classyfire output'!A:A,'Classyfire output'!C:I,"Not found")</f>
        <v>Organic compounds</v>
      </c>
      <c r="C83" t="str">
        <v>Lipids and lipid-like molecules</v>
      </c>
      <c r="D83" t="str">
        <v>Fatty Acyls</v>
      </c>
      <c r="E83" t="str">
        <v>Fatty acyl thioesters</v>
      </c>
      <c r="F83" t="str">
        <v>Acyl CoAs</v>
      </c>
      <c r="G83">
        <v>0</v>
      </c>
      <c r="H83">
        <v>0</v>
      </c>
    </row>
    <row r="84" spans="1:8" x14ac:dyDescent="0.2">
      <c r="A84" t="s">
        <v>500</v>
      </c>
      <c r="B84" t="str" cm="1">
        <f t="array" ref="B84:H84">_xlfn.XLOOKUP(A84,'Classyfire output'!A:A,'Classyfire output'!C:I,"Not found")</f>
        <v>Organic compounds</v>
      </c>
      <c r="C84" t="str">
        <v>Lipids and lipid-like molecules</v>
      </c>
      <c r="D84" t="str">
        <v>S-alkyl-CoAs</v>
      </c>
      <c r="E84">
        <v>0</v>
      </c>
      <c r="F84" t="str">
        <v>S-alkyl-CoAs</v>
      </c>
      <c r="G84">
        <v>0</v>
      </c>
      <c r="H84">
        <v>0</v>
      </c>
    </row>
    <row r="85" spans="1:8" x14ac:dyDescent="0.2">
      <c r="A85" t="s">
        <v>507</v>
      </c>
      <c r="B85" t="str" cm="1">
        <f t="array" ref="B85:H85">_xlfn.XLOOKUP(A85,'Classyfire output'!A:A,'Classyfire output'!C:I,"Not found")</f>
        <v>Organic compounds</v>
      </c>
      <c r="C85" t="str">
        <v>Lipids and lipid-like molecules</v>
      </c>
      <c r="D85" t="str">
        <v>S-alkyl-CoAs</v>
      </c>
      <c r="E85">
        <v>0</v>
      </c>
      <c r="F85" t="str">
        <v>S-alkyl-CoAs</v>
      </c>
      <c r="G85">
        <v>0</v>
      </c>
      <c r="H85">
        <v>0</v>
      </c>
    </row>
    <row r="86" spans="1:8" x14ac:dyDescent="0.2">
      <c r="A86" t="s">
        <v>512</v>
      </c>
      <c r="B86" t="str" cm="1">
        <f t="array" ref="B86:H86">_xlfn.XLOOKUP(A86,'Classyfire output'!A:A,'Classyfire output'!C:I,"Not found")</f>
        <v>Organic compounds</v>
      </c>
      <c r="C86" t="str">
        <v>Lipids and lipid-like molecules</v>
      </c>
      <c r="D86" t="str">
        <v>S-alkyl-CoAs</v>
      </c>
      <c r="E86">
        <v>0</v>
      </c>
      <c r="F86" t="str">
        <v>S-alkyl-CoAs</v>
      </c>
      <c r="G86">
        <v>0</v>
      </c>
      <c r="H86">
        <v>0</v>
      </c>
    </row>
    <row r="87" spans="1:8" x14ac:dyDescent="0.2">
      <c r="A87" t="s">
        <v>516</v>
      </c>
      <c r="B87" t="str" cm="1">
        <f t="array" ref="B87:H87">_xlfn.XLOOKUP(A87,'Classyfire output'!A:A,'Classyfire output'!C:I,"Not found")</f>
        <v>Organic compounds</v>
      </c>
      <c r="C87" t="str">
        <v>Lipids and lipid-like molecules</v>
      </c>
      <c r="D87" t="str">
        <v>Fatty Acyls</v>
      </c>
      <c r="E87" t="str">
        <v>Fatty acyl thioesters</v>
      </c>
      <c r="F87" t="str">
        <v>Acyl CoAs</v>
      </c>
      <c r="G87" t="str">
        <v>3-hydroxyacyl CoAs</v>
      </c>
      <c r="H87">
        <v>0</v>
      </c>
    </row>
    <row r="88" spans="1:8" x14ac:dyDescent="0.2">
      <c r="A88" t="s">
        <v>522</v>
      </c>
      <c r="B88" t="str" cm="1">
        <f t="array" ref="B88:H88">_xlfn.XLOOKUP(A88,'Classyfire output'!A:A,'Classyfire output'!C:I,"Not found")</f>
        <v>Organic compounds</v>
      </c>
      <c r="C88" t="str">
        <v>Lipids and lipid-like molecules</v>
      </c>
      <c r="D88" t="str">
        <v>S-alkyl-CoAs</v>
      </c>
      <c r="E88">
        <v>0</v>
      </c>
      <c r="F88" t="str">
        <v>S-alkyl-CoAs</v>
      </c>
      <c r="G88">
        <v>0</v>
      </c>
      <c r="H88">
        <v>0</v>
      </c>
    </row>
    <row r="89" spans="1:8" x14ac:dyDescent="0.2">
      <c r="A89" t="s">
        <v>528</v>
      </c>
      <c r="B89" t="str" cm="1">
        <f t="array" ref="B89:H89">_xlfn.XLOOKUP(A89,'Classyfire output'!A:A,'Classyfire output'!C:I,"Not found")</f>
        <v>Organic compounds</v>
      </c>
      <c r="C89" t="str">
        <v>Lipids and lipid-like molecules</v>
      </c>
      <c r="D89" t="str">
        <v>S-alkyl-CoAs</v>
      </c>
      <c r="E89">
        <v>0</v>
      </c>
      <c r="F89" t="str">
        <v>S-alkyl-CoAs</v>
      </c>
      <c r="G89">
        <v>0</v>
      </c>
      <c r="H89">
        <v>0</v>
      </c>
    </row>
    <row r="90" spans="1:8" x14ac:dyDescent="0.2">
      <c r="A90" t="s">
        <v>534</v>
      </c>
      <c r="B90" t="str" cm="1">
        <f t="array" ref="B90:H90">_xlfn.XLOOKUP(A90,'Classyfire output'!A:A,'Classyfire output'!C:I,"Not found")</f>
        <v>Organic compounds</v>
      </c>
      <c r="C90" t="str">
        <v>Lipids and lipid-like molecules</v>
      </c>
      <c r="D90" t="str">
        <v>Fatty Acyls</v>
      </c>
      <c r="E90" t="str">
        <v>Fatty acyl thioesters</v>
      </c>
      <c r="F90" t="str">
        <v>Acyl CoAs</v>
      </c>
      <c r="G90">
        <v>0</v>
      </c>
      <c r="H90">
        <v>0</v>
      </c>
    </row>
    <row r="91" spans="1:8" x14ac:dyDescent="0.2">
      <c r="A91" t="s">
        <v>538</v>
      </c>
      <c r="B91" t="str" cm="1">
        <f t="array" ref="B91:H91">_xlfn.XLOOKUP(A91,'Classyfire output'!A:A,'Classyfire output'!C:I,"Not found")</f>
        <v>Organic compounds</v>
      </c>
      <c r="C91" t="str">
        <v>Lipids and lipid-like molecules</v>
      </c>
      <c r="D91" t="str">
        <v>Fatty Acyls</v>
      </c>
      <c r="E91" t="str">
        <v>Fatty acyl thioesters</v>
      </c>
      <c r="F91" t="str">
        <v>Acyl CoAs</v>
      </c>
      <c r="G91">
        <v>0</v>
      </c>
      <c r="H91">
        <v>0</v>
      </c>
    </row>
    <row r="92" spans="1:8" x14ac:dyDescent="0.2">
      <c r="A92" t="s">
        <v>543</v>
      </c>
      <c r="B92" t="str" cm="1">
        <f t="array" ref="B92:H92">_xlfn.XLOOKUP(A92,'Classyfire output'!A:A,'Classyfire output'!C:I,"Not found")</f>
        <v>Organic compounds</v>
      </c>
      <c r="C92" t="str">
        <v>Lipids and lipid-like molecules</v>
      </c>
      <c r="D92" t="str">
        <v>Fatty Acyls</v>
      </c>
      <c r="E92" t="str">
        <v>Fatty acyl thioesters</v>
      </c>
      <c r="F92" t="str">
        <v>Acyl CoAs</v>
      </c>
      <c r="G92">
        <v>0</v>
      </c>
      <c r="H92">
        <v>0</v>
      </c>
    </row>
    <row r="93" spans="1:8" x14ac:dyDescent="0.2">
      <c r="A93" t="s">
        <v>549</v>
      </c>
      <c r="B93" t="str" cm="1">
        <f t="array" ref="B93:H93">_xlfn.XLOOKUP(A93,'Classyfire output'!A:A,'Classyfire output'!C:I,"Not found")</f>
        <v>Organic compounds</v>
      </c>
      <c r="C93" t="str">
        <v>Lipids and lipid-like molecules</v>
      </c>
      <c r="D93" t="str">
        <v>S-alkyl-CoAs</v>
      </c>
      <c r="E93">
        <v>0</v>
      </c>
      <c r="F93" t="str">
        <v>S-alkyl-CoAs</v>
      </c>
      <c r="G93">
        <v>0</v>
      </c>
      <c r="H93">
        <v>0</v>
      </c>
    </row>
    <row r="94" spans="1:8" x14ac:dyDescent="0.2">
      <c r="A94" t="s">
        <v>553</v>
      </c>
      <c r="B94" t="str" cm="1">
        <f t="array" ref="B94:H94">_xlfn.XLOOKUP(A94,'Classyfire output'!A:A,'Classyfire output'!C:I,"Not found")</f>
        <v>Organic compounds</v>
      </c>
      <c r="C94" t="str">
        <v>Lipids and lipid-like molecules</v>
      </c>
      <c r="D94" t="str">
        <v>S-alkyl-CoAs</v>
      </c>
      <c r="E94">
        <v>0</v>
      </c>
      <c r="F94" t="str">
        <v>S-alkyl-CoAs</v>
      </c>
      <c r="G94">
        <v>0</v>
      </c>
      <c r="H94">
        <v>0</v>
      </c>
    </row>
    <row r="95" spans="1:8" x14ac:dyDescent="0.2">
      <c r="A95" t="s">
        <v>558</v>
      </c>
      <c r="B95" cm="1">
        <f t="array" ref="B95:H95">_xlfn.XLOOKUP(A95,'Classyfire output'!A:A,'Classyfire output'!C:I,"Not found")</f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565</v>
      </c>
      <c r="B96" cm="1">
        <f t="array" ref="B96:H96">_xlfn.XLOOKUP(A96,'Classyfire output'!A:A,'Classyfire output'!C:I,"Not found")</f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574</v>
      </c>
      <c r="B97" t="str" cm="1">
        <f t="array" ref="B97:H97">_xlfn.XLOOKUP(A97,'Classyfire output'!A:A,'Classyfire output'!C:I,"Not found")</f>
        <v>Organic compounds</v>
      </c>
      <c r="C97" t="str">
        <v>Lipids and lipid-like molecules</v>
      </c>
      <c r="D97" t="str">
        <v>Fatty Acyls</v>
      </c>
      <c r="E97" t="str">
        <v>Fatty acyl thioesters</v>
      </c>
      <c r="F97" t="str">
        <v>Acyl CoAs</v>
      </c>
      <c r="G97">
        <v>0</v>
      </c>
      <c r="H97">
        <v>0</v>
      </c>
    </row>
    <row r="98" spans="1:8" x14ac:dyDescent="0.2">
      <c r="A98" t="s">
        <v>579</v>
      </c>
      <c r="B98" t="str" cm="1">
        <f t="array" ref="B98:H98">_xlfn.XLOOKUP(A98,'Classyfire output'!A:A,'Classyfire output'!C:I,"Not found")</f>
        <v>Organic compounds</v>
      </c>
      <c r="C98" t="str">
        <v>Lipids and lipid-like molecules</v>
      </c>
      <c r="D98" t="str">
        <v>Fatty Acyls</v>
      </c>
      <c r="E98" t="str">
        <v>Fatty acyl thioesters</v>
      </c>
      <c r="F98" t="str">
        <v>Acyl CoAs</v>
      </c>
      <c r="G98">
        <v>0</v>
      </c>
      <c r="H98">
        <v>0</v>
      </c>
    </row>
    <row r="99" spans="1:8" x14ac:dyDescent="0.2">
      <c r="A99" t="s">
        <v>584</v>
      </c>
      <c r="B99" t="str" cm="1">
        <f t="array" ref="B99:H99">_xlfn.XLOOKUP(A99,'Classyfire output'!A:A,'Classyfire output'!C:I,"Not found")</f>
        <v>Organic compounds</v>
      </c>
      <c r="C99" t="str">
        <v>Lipids and lipid-like molecules</v>
      </c>
      <c r="D99" t="str">
        <v>Fatty Acyls</v>
      </c>
      <c r="E99" t="str">
        <v>Fatty acyl thioesters</v>
      </c>
      <c r="F99" t="str">
        <v>Acyl CoAs</v>
      </c>
      <c r="G99">
        <v>0</v>
      </c>
      <c r="H99">
        <v>0</v>
      </c>
    </row>
    <row r="100" spans="1:8" x14ac:dyDescent="0.2">
      <c r="A100" t="s">
        <v>589</v>
      </c>
      <c r="B100" t="str" cm="1">
        <f t="array" ref="B100:H100">_xlfn.XLOOKUP(A100,'Classyfire output'!A:A,'Classyfire output'!C:I,"Not found")</f>
        <v>Organic compounds</v>
      </c>
      <c r="C100" t="str">
        <v>Lipids and lipid-like molecules</v>
      </c>
      <c r="D100" t="str">
        <v>Fatty Acyls</v>
      </c>
      <c r="E100" t="str">
        <v>Fatty acyl thioesters</v>
      </c>
      <c r="F100" t="str">
        <v>Acyl CoAs</v>
      </c>
      <c r="G100">
        <v>0</v>
      </c>
      <c r="H100">
        <v>0</v>
      </c>
    </row>
    <row r="101" spans="1:8" x14ac:dyDescent="0.2">
      <c r="A101" t="s">
        <v>593</v>
      </c>
      <c r="B101" t="str" cm="1">
        <f t="array" ref="B101:H101">_xlfn.XLOOKUP(A101,'Classyfire output'!A:A,'Classyfire output'!C:I,"Not found")</f>
        <v>Organic compounds</v>
      </c>
      <c r="C101" t="str">
        <v>Lipids and lipid-like molecules</v>
      </c>
      <c r="D101" t="str">
        <v>Fatty Acyls</v>
      </c>
      <c r="E101" t="str">
        <v>Fatty acyl thioesters</v>
      </c>
      <c r="F101" t="str">
        <v>Enoyl CoAs</v>
      </c>
      <c r="G101" t="str">
        <v>3,4-dienoyl CoAs</v>
      </c>
      <c r="H101">
        <v>0</v>
      </c>
    </row>
    <row r="102" spans="1:8" x14ac:dyDescent="0.2">
      <c r="A102" t="s">
        <v>598</v>
      </c>
      <c r="B102" t="str" cm="1">
        <f t="array" ref="B102:H102">_xlfn.XLOOKUP(A102,'Classyfire output'!A:A,'Classyfire output'!C:I,"Not found")</f>
        <v>Organic compounds</v>
      </c>
      <c r="C102" t="str">
        <v>Lipids and lipid-like molecules</v>
      </c>
      <c r="D102" t="str">
        <v>Fatty Acyls</v>
      </c>
      <c r="E102" t="str">
        <v>Fatty acyl thioesters</v>
      </c>
      <c r="F102" t="str">
        <v>Enoyl CoAs</v>
      </c>
      <c r="G102" t="str">
        <v>Medium-chain 2-enoyl CoAs</v>
      </c>
      <c r="H102">
        <v>0</v>
      </c>
    </row>
    <row r="103" spans="1:8" x14ac:dyDescent="0.2">
      <c r="A103" t="s">
        <v>603</v>
      </c>
      <c r="B103" cm="1">
        <f t="array" ref="B103:H103">_xlfn.XLOOKUP(A103,'Classyfire output'!A:A,'Classyfire output'!C:I,"Not found")</f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609</v>
      </c>
      <c r="B104" cm="1">
        <f t="array" ref="B104:H104">_xlfn.XLOOKUP(A104,'Classyfire output'!A:A,'Classyfire output'!C:I,"Not found")</f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615</v>
      </c>
      <c r="B105" t="str" cm="1">
        <f t="array" ref="B105:H105">_xlfn.XLOOKUP(A105,'Classyfire output'!A:A,'Classyfire output'!C:I,"Not found")</f>
        <v>Organic compounds</v>
      </c>
      <c r="C105" t="str">
        <v>Lipids and lipid-like molecules</v>
      </c>
      <c r="D105" t="str">
        <v>Fatty Acyls</v>
      </c>
      <c r="E105" t="str">
        <v>Fatty acyl thioesters</v>
      </c>
      <c r="F105" t="str">
        <v>Acyl CoAs</v>
      </c>
      <c r="G105" t="str">
        <v>3-oxo-acyl CoAs</v>
      </c>
      <c r="H105">
        <v>0</v>
      </c>
    </row>
    <row r="106" spans="1:8" x14ac:dyDescent="0.2">
      <c r="A106" t="s">
        <v>623</v>
      </c>
      <c r="B106" t="str" cm="1">
        <f t="array" ref="B106:H106">_xlfn.XLOOKUP(A106,'Classyfire output'!A:A,'Classyfire output'!C:I,"Not found")</f>
        <v>Organic compounds</v>
      </c>
      <c r="C106" t="str">
        <v>Lipids and lipid-like molecules</v>
      </c>
      <c r="D106" t="str">
        <v>Fatty Acyls</v>
      </c>
      <c r="E106" t="str">
        <v>Fatty acyl thioesters</v>
      </c>
      <c r="F106" t="str">
        <v>Acyl CoAs</v>
      </c>
      <c r="G106">
        <v>0</v>
      </c>
      <c r="H106">
        <v>0</v>
      </c>
    </row>
    <row r="107" spans="1:8" x14ac:dyDescent="0.2">
      <c r="A107" t="s">
        <v>628</v>
      </c>
      <c r="B107" t="str" cm="1">
        <f t="array" ref="B107:H107">_xlfn.XLOOKUP(A107,'Classyfire output'!A:A,'Classyfire output'!C:I,"Not found")</f>
        <v>Organic compounds</v>
      </c>
      <c r="C107" t="str">
        <v>Lipids and lipid-like molecules</v>
      </c>
      <c r="D107" t="str">
        <v>Fatty Acyls</v>
      </c>
      <c r="E107" t="str">
        <v>Fatty acyl thioesters</v>
      </c>
      <c r="F107" t="str">
        <v>Enoyl CoAs</v>
      </c>
      <c r="G107" t="str">
        <v>Medium-chain 2-enoyl CoAs</v>
      </c>
      <c r="H107">
        <v>0</v>
      </c>
    </row>
    <row r="108" spans="1:8" x14ac:dyDescent="0.2">
      <c r="A108" t="s">
        <v>635</v>
      </c>
      <c r="B108" t="str" cm="1">
        <f t="array" ref="B108:H108">_xlfn.XLOOKUP(A108,'Classyfire output'!A:A,'Classyfire output'!C:I,"Not found")</f>
        <v>Organic compounds</v>
      </c>
      <c r="C108" t="str">
        <v>Lipids and lipid-like molecules</v>
      </c>
      <c r="D108" t="str">
        <v>Fatty Acyls</v>
      </c>
      <c r="E108" t="str">
        <v>Fatty acyl thioesters</v>
      </c>
      <c r="F108" t="str">
        <v>Enoyl CoAs</v>
      </c>
      <c r="G108" t="str">
        <v>2-enoyl CoAs</v>
      </c>
      <c r="H108">
        <v>0</v>
      </c>
    </row>
    <row r="109" spans="1:8" x14ac:dyDescent="0.2">
      <c r="A109" t="s">
        <v>641</v>
      </c>
      <c r="B109" t="str" cm="1">
        <f t="array" ref="B109:H109">_xlfn.XLOOKUP(A109,'Classyfire output'!A:A,'Classyfire output'!C:I,"Not found")</f>
        <v>Organic compounds</v>
      </c>
      <c r="C109" t="str">
        <v>Lipids and lipid-like molecules</v>
      </c>
      <c r="D109" t="str">
        <v>Fatty Acyls</v>
      </c>
      <c r="E109" t="str">
        <v>Fatty acyl thioesters</v>
      </c>
      <c r="F109" t="str">
        <v>Enoyl CoAs</v>
      </c>
      <c r="G109" t="str">
        <v>2-enoyl CoAs</v>
      </c>
      <c r="H109">
        <v>0</v>
      </c>
    </row>
    <row r="110" spans="1:8" x14ac:dyDescent="0.2">
      <c r="A110" t="s">
        <v>646</v>
      </c>
      <c r="B110" t="str" cm="1">
        <f t="array" ref="B110:H110">_xlfn.XLOOKUP(A110,'Classyfire output'!A:A,'Classyfire output'!C:I,"Not found")</f>
        <v>Organic compounds</v>
      </c>
      <c r="C110" t="str">
        <v>Lipids and lipid-like molecules</v>
      </c>
      <c r="D110" t="str">
        <v>Fatty Acyls</v>
      </c>
      <c r="E110" t="str">
        <v>Fatty acyl thioesters</v>
      </c>
      <c r="F110" t="str">
        <v>Acyl CoAs</v>
      </c>
      <c r="G110">
        <v>0</v>
      </c>
      <c r="H110">
        <v>0</v>
      </c>
    </row>
    <row r="111" spans="1:8" x14ac:dyDescent="0.2">
      <c r="A111" t="s">
        <v>652</v>
      </c>
      <c r="B111" t="str" cm="1">
        <f t="array" ref="B111:H111">_xlfn.XLOOKUP(A111,'Classyfire output'!A:A,'Classyfire output'!C:I,"Not found")</f>
        <v>Organic compounds</v>
      </c>
      <c r="C111" t="str">
        <v>Lipids and lipid-like molecules</v>
      </c>
      <c r="D111" t="str">
        <v>Fatty Acyls</v>
      </c>
      <c r="E111" t="str">
        <v>Fatty acyl thioesters</v>
      </c>
      <c r="F111" t="str">
        <v>Acyl CoAs</v>
      </c>
      <c r="G111" t="str">
        <v>3-oxo-acyl CoAs</v>
      </c>
      <c r="H111">
        <v>0</v>
      </c>
    </row>
    <row r="112" spans="1:8" x14ac:dyDescent="0.2">
      <c r="A112" t="s">
        <v>657</v>
      </c>
      <c r="B112" t="str" cm="1">
        <f t="array" ref="B112:H112">_xlfn.XLOOKUP(A112,'Classyfire output'!A:A,'Classyfire output'!C:I,"Not found")</f>
        <v>Organic compounds</v>
      </c>
      <c r="C112" t="str">
        <v>Lipids and lipid-like molecules</v>
      </c>
      <c r="D112" t="str">
        <v>Fatty Acyls</v>
      </c>
      <c r="E112" t="str">
        <v>Fatty acyl thioesters</v>
      </c>
      <c r="F112" t="str">
        <v>Acyl CoAs</v>
      </c>
      <c r="G112" t="str">
        <v>2,3,4-saturated fatty acyl CoAs</v>
      </c>
      <c r="H112">
        <v>0</v>
      </c>
    </row>
    <row r="113" spans="1:8" x14ac:dyDescent="0.2">
      <c r="A113" t="s">
        <v>660</v>
      </c>
      <c r="B113" t="str" cm="1">
        <f t="array" ref="B113:H113">_xlfn.XLOOKUP(A113,'Classyfire output'!A:A,'Classyfire output'!C:I,"Not found")</f>
        <v>Organic compounds</v>
      </c>
      <c r="C113" t="str">
        <v>Lipids and lipid-like molecules</v>
      </c>
      <c r="D113" t="str">
        <v>Fatty Acyls</v>
      </c>
      <c r="E113" t="str">
        <v>Fatty acyl thioesters</v>
      </c>
      <c r="F113" t="str">
        <v>Acyl CoAs</v>
      </c>
      <c r="G113" t="str">
        <v>2,3,4-saturated fatty acyl CoAs</v>
      </c>
      <c r="H113">
        <v>0</v>
      </c>
    </row>
    <row r="114" spans="1:8" x14ac:dyDescent="0.2">
      <c r="A114" t="s">
        <v>665</v>
      </c>
      <c r="B114" t="str" cm="1">
        <f t="array" ref="B114:H114">_xlfn.XLOOKUP(A114,'Classyfire output'!A:A,'Classyfire output'!C:I,"Not found")</f>
        <v>Organic compounds</v>
      </c>
      <c r="C114" t="str">
        <v>Lipids and lipid-like molecules</v>
      </c>
      <c r="D114" t="str">
        <v>Fatty Acyls</v>
      </c>
      <c r="E114" t="str">
        <v>Fatty acyl thioesters</v>
      </c>
      <c r="F114" t="str">
        <v>Acyl CoAs</v>
      </c>
      <c r="G114" t="str">
        <v>2,3,4-saturated fatty acyl CoAs</v>
      </c>
      <c r="H114">
        <v>0</v>
      </c>
    </row>
    <row r="115" spans="1:8" x14ac:dyDescent="0.2">
      <c r="A115" t="s">
        <v>673</v>
      </c>
      <c r="B115" t="str" cm="1">
        <f t="array" ref="B115:H115">_xlfn.XLOOKUP(A115,'Classyfire output'!A:A,'Classyfire output'!C:I,"Not found")</f>
        <v>Organic compounds</v>
      </c>
      <c r="C115" t="str">
        <v>Lipids and lipid-like molecules</v>
      </c>
      <c r="D115" t="str">
        <v>S-alkyl-CoAs</v>
      </c>
      <c r="E115">
        <v>0</v>
      </c>
      <c r="F115" t="str">
        <v>S-alkyl-CoAs</v>
      </c>
      <c r="G115">
        <v>0</v>
      </c>
      <c r="H115">
        <v>0</v>
      </c>
    </row>
    <row r="116" spans="1:8" x14ac:dyDescent="0.2">
      <c r="A116" t="s">
        <v>676</v>
      </c>
      <c r="B116" t="str" cm="1">
        <f t="array" ref="B116:H116">_xlfn.XLOOKUP(A116,'Classyfire output'!A:A,'Classyfire output'!C:I,"Not found")</f>
        <v>Organic compounds</v>
      </c>
      <c r="C116" t="str">
        <v>Nucleosides, nucleotides, and analogues</v>
      </c>
      <c r="D116" t="str">
        <v>Purine nucleotides</v>
      </c>
      <c r="E116" t="str">
        <v>Purine ribonucleotides</v>
      </c>
      <c r="F116" t="str">
        <v>Purine ribonucleoside diphosphates</v>
      </c>
      <c r="G116">
        <v>0</v>
      </c>
      <c r="H116">
        <v>0</v>
      </c>
    </row>
    <row r="117" spans="1:8" x14ac:dyDescent="0.2">
      <c r="A117" t="s">
        <v>682</v>
      </c>
      <c r="B117" t="str" cm="1">
        <f t="array" ref="B117:H117">_xlfn.XLOOKUP(A117,'Classyfire output'!A:A,'Classyfire output'!C:I,"Not found")</f>
        <v>Organic compounds</v>
      </c>
      <c r="C117" t="str">
        <v>Lipids and lipid-like molecules</v>
      </c>
      <c r="D117" t="str">
        <v>Fatty Acyls</v>
      </c>
      <c r="E117" t="str">
        <v>Fatty acyl thioesters</v>
      </c>
      <c r="F117" t="str">
        <v>Acyl CoAs</v>
      </c>
      <c r="G117">
        <v>0</v>
      </c>
      <c r="H117">
        <v>0</v>
      </c>
    </row>
    <row r="118" spans="1:8" x14ac:dyDescent="0.2">
      <c r="A118" t="s">
        <v>687</v>
      </c>
      <c r="B118" t="str" cm="1">
        <f t="array" ref="B118:H118">_xlfn.XLOOKUP(A118,'Classyfire output'!A:A,'Classyfire output'!C:I,"Not found")</f>
        <v>Organic compounds</v>
      </c>
      <c r="C118" t="str">
        <v>Lipids and lipid-like molecules</v>
      </c>
      <c r="D118" t="str">
        <v>Fatty Acyls</v>
      </c>
      <c r="E118" t="str">
        <v>Fatty acyl thioesters</v>
      </c>
      <c r="F118" t="str">
        <v>Acyl CoAs</v>
      </c>
      <c r="G118">
        <v>0</v>
      </c>
      <c r="H118">
        <v>0</v>
      </c>
    </row>
    <row r="119" spans="1:8" x14ac:dyDescent="0.2">
      <c r="A119" t="s">
        <v>692</v>
      </c>
      <c r="B119" t="str" cm="1">
        <f t="array" ref="B119:H119">_xlfn.XLOOKUP(A119,'Classyfire output'!A:A,'Classyfire output'!C:I,"Not found")</f>
        <v>Organic compounds</v>
      </c>
      <c r="C119" t="str">
        <v>Lipids and lipid-like molecules</v>
      </c>
      <c r="D119" t="str">
        <v>Fatty Acyls</v>
      </c>
      <c r="E119" t="str">
        <v>Fatty acyl thioesters</v>
      </c>
      <c r="F119" t="str">
        <v>Acyl CoAs</v>
      </c>
      <c r="G119" t="str">
        <v>3-hydroxyacyl CoAs</v>
      </c>
      <c r="H119">
        <v>0</v>
      </c>
    </row>
    <row r="120" spans="1:8" x14ac:dyDescent="0.2">
      <c r="A120" t="s">
        <v>696</v>
      </c>
      <c r="B120" t="str" cm="1">
        <f t="array" ref="B120:H120">_xlfn.XLOOKUP(A120,'Classyfire output'!A:A,'Classyfire output'!C:I,"Not found")</f>
        <v>Organic compounds</v>
      </c>
      <c r="C120" t="str">
        <v>Lipids and lipid-like molecules</v>
      </c>
      <c r="D120" t="str">
        <v>Fatty Acyls</v>
      </c>
      <c r="E120" t="str">
        <v>Fatty acyl thioesters</v>
      </c>
      <c r="F120" t="str">
        <v>Acyl CoAs</v>
      </c>
      <c r="G120" t="str">
        <v>3-hydroxyacyl CoAs</v>
      </c>
      <c r="H120">
        <v>0</v>
      </c>
    </row>
    <row r="121" spans="1:8" x14ac:dyDescent="0.2">
      <c r="A121" t="s">
        <v>702</v>
      </c>
      <c r="B121" t="str" cm="1">
        <f t="array" ref="B121:H121">_xlfn.XLOOKUP(A121,'Classyfire output'!A:A,'Classyfire output'!C:I,"Not found")</f>
        <v>Organic compounds</v>
      </c>
      <c r="C121" t="str">
        <v>Lipids and lipid-like molecules</v>
      </c>
      <c r="D121" t="str">
        <v>Fatty Acyls</v>
      </c>
      <c r="E121" t="str">
        <v>Fatty acyl thioesters</v>
      </c>
      <c r="F121" t="str">
        <v>Acyl CoAs</v>
      </c>
      <c r="G121" t="str">
        <v>3-hydroxyacyl CoAs</v>
      </c>
      <c r="H121">
        <v>0</v>
      </c>
    </row>
    <row r="122" spans="1:8" x14ac:dyDescent="0.2">
      <c r="A122" t="s">
        <v>708</v>
      </c>
      <c r="B122" t="str" cm="1">
        <f t="array" ref="B122:H122">_xlfn.XLOOKUP(A122,'Classyfire output'!A:A,'Classyfire output'!C:I,"Not found")</f>
        <v>Organic compounds</v>
      </c>
      <c r="C122" t="str">
        <v>Lipids and lipid-like molecules</v>
      </c>
      <c r="D122" t="str">
        <v>Fatty Acyls</v>
      </c>
      <c r="E122" t="str">
        <v>Fatty acyl thioesters</v>
      </c>
      <c r="F122" t="str">
        <v>Acyl CoAs</v>
      </c>
      <c r="G122" t="str">
        <v>3-hydroxyacyl CoAs</v>
      </c>
      <c r="H122" t="str">
        <v>(S)-3-hydroxyacyl CoAs</v>
      </c>
    </row>
    <row r="123" spans="1:8" x14ac:dyDescent="0.2">
      <c r="A123" t="s">
        <v>714</v>
      </c>
      <c r="B123" t="str" cm="1">
        <f t="array" ref="B123:H123">_xlfn.XLOOKUP(A123,'Classyfire output'!A:A,'Classyfire output'!C:I,"Not found")</f>
        <v>Organic compounds</v>
      </c>
      <c r="C123" t="str">
        <v>Lipids and lipid-like molecules</v>
      </c>
      <c r="D123" t="str">
        <v>Fatty Acyls</v>
      </c>
      <c r="E123" t="str">
        <v>Fatty acyl thioesters</v>
      </c>
      <c r="F123" t="str">
        <v>Acyl CoAs</v>
      </c>
      <c r="G123" t="str">
        <v>3-hydroxyacyl CoAs</v>
      </c>
      <c r="H123" t="str">
        <v>(S)-3-hydroxyacyl CoAs</v>
      </c>
    </row>
    <row r="124" spans="1:8" x14ac:dyDescent="0.2">
      <c r="A124" t="s">
        <v>721</v>
      </c>
      <c r="B124" t="str" cm="1">
        <f t="array" ref="B124:H124">_xlfn.XLOOKUP(A124,'Classyfire output'!A:A,'Classyfire output'!C:I,"Not found")</f>
        <v>Organic compounds</v>
      </c>
      <c r="C124" t="str">
        <v>Lipids and lipid-like molecules</v>
      </c>
      <c r="D124" t="str">
        <v>Fatty Acyls</v>
      </c>
      <c r="E124" t="str">
        <v>Fatty acyl thioesters</v>
      </c>
      <c r="F124" t="str">
        <v>Acyl CoAs</v>
      </c>
      <c r="G124" t="str">
        <v>2,3,4-saturated fatty acyl CoAs</v>
      </c>
      <c r="H124">
        <v>0</v>
      </c>
    </row>
    <row r="125" spans="1:8" x14ac:dyDescent="0.2">
      <c r="A125" t="s">
        <v>725</v>
      </c>
      <c r="B125" t="str" cm="1">
        <f t="array" ref="B125:H125">_xlfn.XLOOKUP(A125,'Classyfire output'!A:A,'Classyfire output'!C:I,"Not found")</f>
        <v>Organic compounds</v>
      </c>
      <c r="C125" t="str">
        <v>Lipids and lipid-like molecules</v>
      </c>
      <c r="D125" t="str">
        <v>Fatty Acyls</v>
      </c>
      <c r="E125" t="str">
        <v>Fatty acyl thioesters</v>
      </c>
      <c r="F125" t="str">
        <v>Acyl CoAs</v>
      </c>
      <c r="G125" t="str">
        <v>3-hydroxyacyl CoAs</v>
      </c>
      <c r="H125">
        <v>0</v>
      </c>
    </row>
    <row r="126" spans="1:8" x14ac:dyDescent="0.2">
      <c r="A126" t="s">
        <v>730</v>
      </c>
      <c r="B126" t="str" cm="1">
        <f t="array" ref="B126:H126">_xlfn.XLOOKUP(A126,'Classyfire output'!A:A,'Classyfire output'!C:I,"Not found")</f>
        <v>Organic compounds</v>
      </c>
      <c r="C126" t="str">
        <v>Lipids and lipid-like molecules</v>
      </c>
      <c r="D126" t="str">
        <v>Fatty Acyls</v>
      </c>
      <c r="E126" t="str">
        <v>Fatty acyl thioesters</v>
      </c>
      <c r="F126" t="str">
        <v>Acyl CoAs</v>
      </c>
      <c r="G126" t="str">
        <v>3-hydroxyacyl CoAs</v>
      </c>
      <c r="H126">
        <v>0</v>
      </c>
    </row>
    <row r="127" spans="1:8" x14ac:dyDescent="0.2">
      <c r="A127" t="s">
        <v>738</v>
      </c>
      <c r="B127" t="str" cm="1">
        <f t="array" ref="B127:H127">_xlfn.XLOOKUP(A127,'Classyfire output'!A:A,'Classyfire output'!C:I,"Not found")</f>
        <v>Organic compounds</v>
      </c>
      <c r="C127" t="str">
        <v>Lipids and lipid-like molecules</v>
      </c>
      <c r="D127" t="str">
        <v>Fatty Acyls</v>
      </c>
      <c r="E127" t="str">
        <v>Fatty acyl thioesters</v>
      </c>
      <c r="F127" t="str">
        <v>Acyl CoAs</v>
      </c>
      <c r="G127">
        <v>0</v>
      </c>
      <c r="H127">
        <v>0</v>
      </c>
    </row>
    <row r="128" spans="1:8" x14ac:dyDescent="0.2">
      <c r="A128" t="s">
        <v>743</v>
      </c>
      <c r="B128" t="str" cm="1">
        <f t="array" ref="B128:H128">_xlfn.XLOOKUP(A128,'Classyfire output'!A:A,'Classyfire output'!C:I,"Not found")</f>
        <v>Organic compounds</v>
      </c>
      <c r="C128" t="str">
        <v>Lipids and lipid-like molecules</v>
      </c>
      <c r="D128" t="str">
        <v>Fatty Acyls</v>
      </c>
      <c r="E128" t="str">
        <v>Fatty acyl thioesters</v>
      </c>
      <c r="F128" t="str">
        <v>Acyl CoAs</v>
      </c>
      <c r="G128">
        <v>0</v>
      </c>
      <c r="H128">
        <v>0</v>
      </c>
    </row>
    <row r="129" spans="1:8" x14ac:dyDescent="0.2">
      <c r="A129" t="s">
        <v>747</v>
      </c>
      <c r="B129" t="str" cm="1">
        <f t="array" ref="B129:H129">_xlfn.XLOOKUP(A129,'Classyfire output'!A:A,'Classyfire output'!C:I,"Not found")</f>
        <v>Organic compounds</v>
      </c>
      <c r="C129" t="str">
        <v>Lipids and lipid-like molecules</v>
      </c>
      <c r="D129" t="str">
        <v>S-alkyl-CoAs</v>
      </c>
      <c r="E129">
        <v>0</v>
      </c>
      <c r="F129" t="str">
        <v>S-alkyl-CoAs</v>
      </c>
      <c r="G129">
        <v>0</v>
      </c>
      <c r="H129">
        <v>0</v>
      </c>
    </row>
    <row r="130" spans="1:8" x14ac:dyDescent="0.2">
      <c r="A130" t="s">
        <v>753</v>
      </c>
      <c r="B130" t="str" cm="1">
        <f t="array" ref="B130:H130">_xlfn.XLOOKUP(A130,'Classyfire output'!A:A,'Classyfire output'!C:I,"Not found")</f>
        <v>Organic compounds</v>
      </c>
      <c r="C130" t="str">
        <v>Lipids and lipid-like molecules</v>
      </c>
      <c r="D130" t="str">
        <v>Fatty Acyls</v>
      </c>
      <c r="E130" t="str">
        <v>Fatty acyl thioesters</v>
      </c>
      <c r="F130" t="str">
        <v>Acyl CoAs</v>
      </c>
      <c r="G130">
        <v>0</v>
      </c>
      <c r="H130">
        <v>0</v>
      </c>
    </row>
    <row r="131" spans="1:8" x14ac:dyDescent="0.2">
      <c r="A131" t="s">
        <v>759</v>
      </c>
      <c r="B131" t="str" cm="1">
        <f t="array" ref="B131:H131">_xlfn.XLOOKUP(A131,'Classyfire output'!A:A,'Classyfire output'!C:I,"Not found")</f>
        <v>Organic compounds</v>
      </c>
      <c r="C131" t="str">
        <v>Lipids and lipid-like molecules</v>
      </c>
      <c r="D131" t="str">
        <v>Fatty Acyls</v>
      </c>
      <c r="E131" t="str">
        <v>Fatty acyl thioesters</v>
      </c>
      <c r="F131" t="str">
        <v>Acyl CoAs</v>
      </c>
      <c r="G131">
        <v>0</v>
      </c>
      <c r="H131">
        <v>0</v>
      </c>
    </row>
    <row r="132" spans="1:8" x14ac:dyDescent="0.2">
      <c r="A132" t="s">
        <v>765</v>
      </c>
      <c r="B132" t="str" cm="1">
        <f t="array" ref="B132:H132">_xlfn.XLOOKUP(A132,'Classyfire output'!A:A,'Classyfire output'!C:I,"Not found")</f>
        <v>Organic compounds</v>
      </c>
      <c r="C132" t="str">
        <v>Lipids and lipid-like molecules</v>
      </c>
      <c r="D132" t="str">
        <v>Fatty Acyls</v>
      </c>
      <c r="E132" t="str">
        <v>Fatty acyl thioesters</v>
      </c>
      <c r="F132" t="str">
        <v>Acyl CoAs</v>
      </c>
      <c r="G132">
        <v>0</v>
      </c>
      <c r="H132">
        <v>0</v>
      </c>
    </row>
    <row r="133" spans="1:8" x14ac:dyDescent="0.2">
      <c r="A133" t="s">
        <v>772</v>
      </c>
      <c r="B133" t="str" cm="1">
        <f t="array" ref="B133:H133">_xlfn.XLOOKUP(A133,'Classyfire output'!A:A,'Classyfire output'!C:I,"Not found")</f>
        <v>Organic compounds</v>
      </c>
      <c r="C133" t="str">
        <v>Lipids and lipid-like molecules</v>
      </c>
      <c r="D133" t="str">
        <v>Fatty Acyls</v>
      </c>
      <c r="E133" t="str">
        <v>Fatty acyl thioesters</v>
      </c>
      <c r="F133" t="str">
        <v>Acyl CoAs</v>
      </c>
      <c r="G133">
        <v>0</v>
      </c>
      <c r="H133">
        <v>0</v>
      </c>
    </row>
    <row r="134" spans="1:8" x14ac:dyDescent="0.2">
      <c r="A134" t="s">
        <v>777</v>
      </c>
      <c r="B134" t="str" cm="1">
        <f t="array" ref="B134:H134">_xlfn.XLOOKUP(A134,'Classyfire output'!A:A,'Classyfire output'!C:I,"Not found")</f>
        <v>Organic compounds</v>
      </c>
      <c r="C134" t="str">
        <v>Lipids and lipid-like molecules</v>
      </c>
      <c r="D134" t="str">
        <v>Fatty Acyls</v>
      </c>
      <c r="E134" t="str">
        <v>Fatty acyl thioesters</v>
      </c>
      <c r="F134" t="str">
        <v>Acyl CoAs</v>
      </c>
      <c r="G134">
        <v>0</v>
      </c>
      <c r="H134">
        <v>0</v>
      </c>
    </row>
    <row r="135" spans="1:8" x14ac:dyDescent="0.2">
      <c r="A135" t="s">
        <v>782</v>
      </c>
      <c r="B135" t="str" cm="1">
        <f t="array" ref="B135:H135">_xlfn.XLOOKUP(A135,'Classyfire output'!A:A,'Classyfire output'!C:I,"Not found")</f>
        <v>Organic compounds</v>
      </c>
      <c r="C135" t="str">
        <v>Lipids and lipid-like molecules</v>
      </c>
      <c r="D135" t="str">
        <v>Fatty Acyls</v>
      </c>
      <c r="E135" t="str">
        <v>Fatty acyl thioesters</v>
      </c>
      <c r="F135" t="str">
        <v>Acyl CoAs</v>
      </c>
      <c r="G135">
        <v>0</v>
      </c>
      <c r="H135">
        <v>0</v>
      </c>
    </row>
    <row r="136" spans="1:8" x14ac:dyDescent="0.2">
      <c r="A136" t="s">
        <v>786</v>
      </c>
      <c r="B136" t="str" cm="1">
        <f t="array" ref="B136:H136">_xlfn.XLOOKUP(A136,'Classyfire output'!A:A,'Classyfire output'!C:I,"Not found")</f>
        <v>Organic compounds</v>
      </c>
      <c r="C136" t="str">
        <v>Lipids and lipid-like molecules</v>
      </c>
      <c r="D136" t="str">
        <v>S-alkyl-CoAs</v>
      </c>
      <c r="E136">
        <v>0</v>
      </c>
      <c r="F136" t="str">
        <v>S-alkyl-CoAs</v>
      </c>
      <c r="G136">
        <v>0</v>
      </c>
      <c r="H136">
        <v>0</v>
      </c>
    </row>
    <row r="137" spans="1:8" x14ac:dyDescent="0.2">
      <c r="A137" t="s">
        <v>791</v>
      </c>
      <c r="B137" t="str" cm="1">
        <f t="array" ref="B137:H137">_xlfn.XLOOKUP(A137,'Classyfire output'!A:A,'Classyfire output'!C:I,"Not found")</f>
        <v>Organic compounds</v>
      </c>
      <c r="C137" t="str">
        <v>Lipids and lipid-like molecules</v>
      </c>
      <c r="D137" t="str">
        <v>Fatty Acyls</v>
      </c>
      <c r="E137" t="str">
        <v>Fatty acyl thioesters</v>
      </c>
      <c r="F137" t="str">
        <v>Acyl CoAs</v>
      </c>
      <c r="G137">
        <v>0</v>
      </c>
      <c r="H137">
        <v>0</v>
      </c>
    </row>
    <row r="138" spans="1:8" x14ac:dyDescent="0.2">
      <c r="A138" t="s">
        <v>797</v>
      </c>
      <c r="B138" t="str" cm="1">
        <f t="array" ref="B138:H138">_xlfn.XLOOKUP(A138,'Classyfire output'!A:A,'Classyfire output'!C:I,"Not found")</f>
        <v>Organic compounds</v>
      </c>
      <c r="C138" t="str">
        <v>Lipids and lipid-like molecules</v>
      </c>
      <c r="D138" t="str">
        <v>Fatty Acyls</v>
      </c>
      <c r="E138" t="str">
        <v>Fatty acyl thioesters</v>
      </c>
      <c r="F138" t="str">
        <v>Acyl CoAs</v>
      </c>
      <c r="G138">
        <v>0</v>
      </c>
      <c r="H138">
        <v>0</v>
      </c>
    </row>
    <row r="139" spans="1:8" x14ac:dyDescent="0.2">
      <c r="A139" t="s">
        <v>803</v>
      </c>
      <c r="B139" t="str" cm="1">
        <f t="array" ref="B139:H139">_xlfn.XLOOKUP(A139,'Classyfire output'!A:A,'Classyfire output'!C:I,"Not found")</f>
        <v>Organic compounds</v>
      </c>
      <c r="C139" t="str">
        <v>Lipids and lipid-like molecules</v>
      </c>
      <c r="D139" t="str">
        <v>Fatty Acyls</v>
      </c>
      <c r="E139" t="str">
        <v>Fatty acyl thioesters</v>
      </c>
      <c r="F139" t="str">
        <v>Acyl CoAs</v>
      </c>
      <c r="G139">
        <v>0</v>
      </c>
      <c r="H139">
        <v>0</v>
      </c>
    </row>
    <row r="140" spans="1:8" x14ac:dyDescent="0.2">
      <c r="A140" t="s">
        <v>810</v>
      </c>
      <c r="B140" t="str" cm="1">
        <f t="array" ref="B140:H140">_xlfn.XLOOKUP(A140,'Classyfire output'!A:A,'Classyfire output'!C:I,"Not found")</f>
        <v>Organic compounds</v>
      </c>
      <c r="C140" t="str">
        <v>Lipids and lipid-like molecules</v>
      </c>
      <c r="D140" t="str">
        <v>Fatty Acyls</v>
      </c>
      <c r="E140" t="str">
        <v>Fatty acyl thioesters</v>
      </c>
      <c r="F140" t="str">
        <v>Enoyl CoAs</v>
      </c>
      <c r="G140" t="str">
        <v>Medium-chain 2-enoyl CoAs</v>
      </c>
      <c r="H140">
        <v>0</v>
      </c>
    </row>
    <row r="141" spans="1:8" x14ac:dyDescent="0.2">
      <c r="A141" t="s">
        <v>815</v>
      </c>
      <c r="B141" t="str" cm="1">
        <f t="array" ref="B141:H141">_xlfn.XLOOKUP(A141,'Classyfire output'!A:A,'Classyfire output'!C:I,"Not found")</f>
        <v>Organic compounds</v>
      </c>
      <c r="C141" t="str">
        <v>Lipids and lipid-like molecules</v>
      </c>
      <c r="D141" t="str">
        <v>Fatty Acyls</v>
      </c>
      <c r="E141" t="str">
        <v>Fatty acyl thioesters</v>
      </c>
      <c r="F141" t="str">
        <v>Acyl CoAs</v>
      </c>
      <c r="G141">
        <v>0</v>
      </c>
      <c r="H141">
        <v>0</v>
      </c>
    </row>
    <row r="142" spans="1:8" x14ac:dyDescent="0.2">
      <c r="A142" t="s">
        <v>820</v>
      </c>
      <c r="B142" t="str" cm="1">
        <f t="array" ref="B142:H142">_xlfn.XLOOKUP(A142,'Classyfire output'!A:A,'Classyfire output'!C:I,"Not found")</f>
        <v>Organic compounds</v>
      </c>
      <c r="C142" t="str">
        <v>Lipids and lipid-like molecules</v>
      </c>
      <c r="D142" t="str">
        <v>Fatty Acyls</v>
      </c>
      <c r="E142" t="str">
        <v>Fatty acyl thioesters</v>
      </c>
      <c r="F142" t="str">
        <v>Acyl CoAs</v>
      </c>
      <c r="G142">
        <v>0</v>
      </c>
      <c r="H142">
        <v>0</v>
      </c>
    </row>
    <row r="143" spans="1:8" x14ac:dyDescent="0.2">
      <c r="A143" t="s">
        <v>824</v>
      </c>
      <c r="B143" t="str" cm="1">
        <f t="array" ref="B143:H143">_xlfn.XLOOKUP(A143,'Classyfire output'!A:A,'Classyfire output'!C:I,"Not found")</f>
        <v>Organic compounds</v>
      </c>
      <c r="C143" t="str">
        <v>Lipids and lipid-like molecules</v>
      </c>
      <c r="D143" t="str">
        <v>Fatty Acyls</v>
      </c>
      <c r="E143" t="str">
        <v>Fatty acyl thioesters</v>
      </c>
      <c r="F143" t="str">
        <v>Enoyl CoAs</v>
      </c>
      <c r="G143" t="str">
        <v>Medium-chain 2-enoyl CoAs</v>
      </c>
      <c r="H143">
        <v>0</v>
      </c>
    </row>
    <row r="144" spans="1:8" x14ac:dyDescent="0.2">
      <c r="A144" t="s">
        <v>830</v>
      </c>
      <c r="B144" t="str" cm="1">
        <f t="array" ref="B144:H144">_xlfn.XLOOKUP(A144,'Classyfire output'!A:A,'Classyfire output'!C:I,"Not found")</f>
        <v>Organic compounds</v>
      </c>
      <c r="C144" t="str">
        <v>Lipids and lipid-like molecules</v>
      </c>
      <c r="D144" t="str">
        <v>Fatty Acyls</v>
      </c>
      <c r="E144" t="str">
        <v>Fatty acyl thioesters</v>
      </c>
      <c r="F144" t="str">
        <v>Acyl CoAs</v>
      </c>
      <c r="G144">
        <v>0</v>
      </c>
      <c r="H144">
        <v>0</v>
      </c>
    </row>
    <row r="145" spans="1:8" x14ac:dyDescent="0.2">
      <c r="A145" t="s">
        <v>836</v>
      </c>
      <c r="B145" t="str" cm="1">
        <f t="array" ref="B145:H145">_xlfn.XLOOKUP(A145,'Classyfire output'!A:A,'Classyfire output'!C:I,"Not found")</f>
        <v>Organic compounds</v>
      </c>
      <c r="C145" t="str">
        <v>Lipids and lipid-like molecules</v>
      </c>
      <c r="D145" t="str">
        <v>Fatty Acyls</v>
      </c>
      <c r="E145" t="str">
        <v>Fatty acyl thioesters</v>
      </c>
      <c r="F145" t="str">
        <v>Acyl CoAs</v>
      </c>
      <c r="G145">
        <v>0</v>
      </c>
      <c r="H145">
        <v>0</v>
      </c>
    </row>
    <row r="146" spans="1:8" x14ac:dyDescent="0.2">
      <c r="A146" t="s">
        <v>841</v>
      </c>
      <c r="B146" t="str" cm="1">
        <f t="array" ref="B146:H146">_xlfn.XLOOKUP(A146,'Classyfire output'!A:A,'Classyfire output'!C:I,"Not found")</f>
        <v>Organic compounds</v>
      </c>
      <c r="C146" t="str">
        <v>Lipids and lipid-like molecules</v>
      </c>
      <c r="D146" t="str">
        <v>Fatty Acyls</v>
      </c>
      <c r="E146" t="str">
        <v>Fatty acyl thioesters</v>
      </c>
      <c r="F146" t="str">
        <v>Acyl CoAs</v>
      </c>
      <c r="G146">
        <v>0</v>
      </c>
      <c r="H146">
        <v>0</v>
      </c>
    </row>
    <row r="147" spans="1:8" x14ac:dyDescent="0.2">
      <c r="A147" t="s">
        <v>849</v>
      </c>
      <c r="B147" t="str" cm="1">
        <f t="array" ref="B147:H147">_xlfn.XLOOKUP(A147,'Classyfire output'!A:A,'Classyfire output'!C:I,"Not found")</f>
        <v>Organic compounds</v>
      </c>
      <c r="C147" t="str">
        <v>Lipids and lipid-like molecules</v>
      </c>
      <c r="D147" t="str">
        <v>S-alkyl-CoAs</v>
      </c>
      <c r="E147">
        <v>0</v>
      </c>
      <c r="F147" t="str">
        <v>S-alkyl-CoAs</v>
      </c>
      <c r="G147">
        <v>0</v>
      </c>
      <c r="H147">
        <v>0</v>
      </c>
    </row>
    <row r="148" spans="1:8" x14ac:dyDescent="0.2">
      <c r="A148" t="s">
        <v>857</v>
      </c>
      <c r="B148" t="str" cm="1">
        <f t="array" ref="B148:H148">_xlfn.XLOOKUP(A148,'Classyfire output'!A:A,'Classyfire output'!C:I,"Not found")</f>
        <v>Organic compounds</v>
      </c>
      <c r="C148" t="str">
        <v>Nucleosides, nucleotides, and analogues</v>
      </c>
      <c r="D148" t="str">
        <v>Purine nucleotides</v>
      </c>
      <c r="E148" t="str">
        <v>Purine ribonucleotides</v>
      </c>
      <c r="F148" t="str">
        <v>Purine ribonucleoside bisphosphates</v>
      </c>
      <c r="G148" t="str">
        <v>Purine ribonucleoside 3',5'-bisphosphates</v>
      </c>
      <c r="H148" t="str">
        <v>Coenzyme A and derivatives</v>
      </c>
    </row>
    <row r="149" spans="1:8" x14ac:dyDescent="0.2">
      <c r="A149" t="s">
        <v>861</v>
      </c>
      <c r="B149" t="str" cm="1">
        <f t="array" ref="B149:H149">_xlfn.XLOOKUP(A149,'Classyfire output'!A:A,'Classyfire output'!C:I,"Not found")</f>
        <v>Organic compounds</v>
      </c>
      <c r="C149" t="str">
        <v>Lipids and lipid-like molecules</v>
      </c>
      <c r="D149" t="str">
        <v>Fatty Acyls</v>
      </c>
      <c r="E149" t="str">
        <v>Fatty acyl thioesters</v>
      </c>
      <c r="F149" t="str">
        <v>Enoyl CoAs</v>
      </c>
      <c r="G149" t="str">
        <v>3-enoyl CoAs</v>
      </c>
      <c r="H149">
        <v>0</v>
      </c>
    </row>
    <row r="150" spans="1:8" x14ac:dyDescent="0.2">
      <c r="A150" t="s">
        <v>868</v>
      </c>
      <c r="B150" t="str" cm="1">
        <f t="array" ref="B150:H150">_xlfn.XLOOKUP(A150,'Classyfire output'!A:A,'Classyfire output'!C:I,"Not found")</f>
        <v>Organic compounds</v>
      </c>
      <c r="C150" t="str">
        <v>Lipids and lipid-like molecules</v>
      </c>
      <c r="D150" t="str">
        <v>Fatty Acyls</v>
      </c>
      <c r="E150" t="str">
        <v>Fatty acyl thioesters</v>
      </c>
      <c r="F150" t="str">
        <v>Acyl CoAs</v>
      </c>
      <c r="G150">
        <v>0</v>
      </c>
      <c r="H150">
        <v>0</v>
      </c>
    </row>
    <row r="151" spans="1:8" x14ac:dyDescent="0.2">
      <c r="A151" t="s">
        <v>874</v>
      </c>
      <c r="B151" t="str" cm="1">
        <f t="array" ref="B151:H151">_xlfn.XLOOKUP(A151,'Classyfire output'!A:A,'Classyfire output'!C:I,"Not found")</f>
        <v>Organic compounds</v>
      </c>
      <c r="C151" t="str">
        <v>Lipids and lipid-like molecules</v>
      </c>
      <c r="D151" t="str">
        <v>Fatty Acyls</v>
      </c>
      <c r="E151" t="str">
        <v>Fatty acyl thioesters</v>
      </c>
      <c r="F151" t="str">
        <v>Acyl CoAs</v>
      </c>
      <c r="G151">
        <v>0</v>
      </c>
      <c r="H151">
        <v>0</v>
      </c>
    </row>
    <row r="152" spans="1:8" x14ac:dyDescent="0.2">
      <c r="A152" t="s">
        <v>878</v>
      </c>
      <c r="B152" t="str" cm="1">
        <f t="array" ref="B152:H152">_xlfn.XLOOKUP(A152,'Classyfire output'!A:A,'Classyfire output'!C:I,"Not found")</f>
        <v>Organic compounds</v>
      </c>
      <c r="C152" t="str">
        <v>Lipids and lipid-like molecules</v>
      </c>
      <c r="D152" t="str">
        <v>Fatty Acyls</v>
      </c>
      <c r="E152" t="str">
        <v>Fatty acyl thioesters</v>
      </c>
      <c r="F152" t="str">
        <v>Acyl CoAs</v>
      </c>
      <c r="G152">
        <v>0</v>
      </c>
      <c r="H152">
        <v>0</v>
      </c>
    </row>
    <row r="153" spans="1:8" x14ac:dyDescent="0.2">
      <c r="A153" t="s">
        <v>884</v>
      </c>
      <c r="B153" t="str" cm="1">
        <f t="array" ref="B153:H153">_xlfn.XLOOKUP(A153,'Classyfire output'!A:A,'Classyfire output'!C:I,"Not found")</f>
        <v>Organic compounds</v>
      </c>
      <c r="C153" t="str">
        <v>Lipids and lipid-like molecules</v>
      </c>
      <c r="D153" t="str">
        <v>Fatty Acyls</v>
      </c>
      <c r="E153" t="str">
        <v>Fatty acyl thioesters</v>
      </c>
      <c r="F153" t="str">
        <v>Acyl CoAs</v>
      </c>
      <c r="G153" t="str">
        <v>Medium-chain fatty acyl CoAs</v>
      </c>
      <c r="H153">
        <v>0</v>
      </c>
    </row>
    <row r="154" spans="1:8" x14ac:dyDescent="0.2">
      <c r="A154" t="s">
        <v>889</v>
      </c>
      <c r="B154" t="str" cm="1">
        <f t="array" ref="B154:H154">_xlfn.XLOOKUP(A154,'Classyfire output'!A:A,'Classyfire output'!C:I,"Not found")</f>
        <v>Organic compounds</v>
      </c>
      <c r="C154" t="str">
        <v>Lipids and lipid-like molecules</v>
      </c>
      <c r="D154" t="str">
        <v>Fatty Acyls</v>
      </c>
      <c r="E154" t="str">
        <v>Fatty acyl thioesters</v>
      </c>
      <c r="F154" t="str">
        <v>Acyl CoAs</v>
      </c>
      <c r="G154">
        <v>0</v>
      </c>
      <c r="H154">
        <v>0</v>
      </c>
    </row>
    <row r="155" spans="1:8" x14ac:dyDescent="0.2">
      <c r="A155" t="s">
        <v>895</v>
      </c>
      <c r="B155" t="str" cm="1">
        <f t="array" ref="B155:H155">_xlfn.XLOOKUP(A155,'Classyfire output'!A:A,'Classyfire output'!C:I,"Not found")</f>
        <v>Organic compounds</v>
      </c>
      <c r="C155" t="str">
        <v>Lipids and lipid-like molecules</v>
      </c>
      <c r="D155" t="str">
        <v>Fatty Acyls</v>
      </c>
      <c r="E155" t="str">
        <v>Fatty acyl thioesters</v>
      </c>
      <c r="F155" t="str">
        <v>Acyl CoAs</v>
      </c>
      <c r="G155" t="str">
        <v>Medium-chain fatty acyl CoAs</v>
      </c>
      <c r="H155">
        <v>0</v>
      </c>
    </row>
    <row r="156" spans="1:8" x14ac:dyDescent="0.2">
      <c r="A156" t="s">
        <v>902</v>
      </c>
      <c r="B156" t="str" cm="1">
        <f t="array" ref="B156:H156">_xlfn.XLOOKUP(A156,'Classyfire output'!A:A,'Classyfire output'!C:I,"Not found")</f>
        <v>Organic compounds</v>
      </c>
      <c r="C156" t="str">
        <v>Lipids and lipid-like molecules</v>
      </c>
      <c r="D156" t="str">
        <v>Fatty Acyls</v>
      </c>
      <c r="E156" t="str">
        <v>Fatty acyl thioesters</v>
      </c>
      <c r="F156" t="str">
        <v>Acyl CoAs</v>
      </c>
      <c r="G156">
        <v>0</v>
      </c>
      <c r="H156">
        <v>0</v>
      </c>
    </row>
    <row r="157" spans="1:8" x14ac:dyDescent="0.2">
      <c r="A157" t="s">
        <v>908</v>
      </c>
      <c r="B157" t="str" cm="1">
        <f t="array" ref="B157:H157">_xlfn.XLOOKUP(A157,'Classyfire output'!A:A,'Classyfire output'!C:I,"Not found")</f>
        <v>Organic compounds</v>
      </c>
      <c r="C157" t="str">
        <v>Lipids and lipid-like molecules</v>
      </c>
      <c r="D157" t="str">
        <v>Fatty Acyls</v>
      </c>
      <c r="E157" t="str">
        <v>Fatty acyl thioesters</v>
      </c>
      <c r="F157" t="str">
        <v>Acyl CoAs</v>
      </c>
      <c r="G157">
        <v>0</v>
      </c>
      <c r="H157">
        <v>0</v>
      </c>
    </row>
    <row r="158" spans="1:8" x14ac:dyDescent="0.2">
      <c r="A158" t="s">
        <v>913</v>
      </c>
      <c r="B158" t="str" cm="1">
        <f t="array" ref="B158:H158">_xlfn.XLOOKUP(A158,'Classyfire output'!A:A,'Classyfire output'!C:I,"Not found")</f>
        <v>Organic compounds</v>
      </c>
      <c r="C158" t="str">
        <v>Lipids and lipid-like molecules</v>
      </c>
      <c r="D158" t="str">
        <v>Fatty Acyls</v>
      </c>
      <c r="E158" t="str">
        <v>Fatty acyl thioesters</v>
      </c>
      <c r="F158" t="str">
        <v>Acyl CoAs</v>
      </c>
      <c r="G158" t="str">
        <v>2,3,4-saturated fatty acyl CoAs</v>
      </c>
      <c r="H158">
        <v>0</v>
      </c>
    </row>
    <row r="159" spans="1:8" x14ac:dyDescent="0.2">
      <c r="A159" t="s">
        <v>917</v>
      </c>
      <c r="B159" t="str" cm="1">
        <f t="array" ref="B159:H159">_xlfn.XLOOKUP(A159,'Classyfire output'!A:A,'Classyfire output'!C:I,"Not found")</f>
        <v>Organic compounds</v>
      </c>
      <c r="C159" t="str">
        <v>Lipids and lipid-like molecules</v>
      </c>
      <c r="D159" t="str">
        <v>Fatty Acyls</v>
      </c>
      <c r="E159" t="str">
        <v>Fatty acyl thioesters</v>
      </c>
      <c r="F159" t="str">
        <v>Acyl CoAs</v>
      </c>
      <c r="G159">
        <v>0</v>
      </c>
      <c r="H159">
        <v>0</v>
      </c>
    </row>
    <row r="160" spans="1:8" x14ac:dyDescent="0.2">
      <c r="A160" t="s">
        <v>924</v>
      </c>
      <c r="B160" t="str" cm="1">
        <f t="array" ref="B160:H160">_xlfn.XLOOKUP(A160,'Classyfire output'!A:A,'Classyfire output'!C:I,"Not found")</f>
        <v>Organic compounds</v>
      </c>
      <c r="C160" t="str">
        <v>Lipids and lipid-like molecules</v>
      </c>
      <c r="D160" t="str">
        <v>Fatty Acyls</v>
      </c>
      <c r="E160" t="str">
        <v>Fatty acyl thioesters</v>
      </c>
      <c r="F160" t="str">
        <v>Acyl CoAs</v>
      </c>
      <c r="G160">
        <v>0</v>
      </c>
      <c r="H160">
        <v>0</v>
      </c>
    </row>
    <row r="161" spans="1:8" x14ac:dyDescent="0.2">
      <c r="A161" t="s">
        <v>932</v>
      </c>
      <c r="B161" t="str" cm="1">
        <f t="array" ref="B161:H161">_xlfn.XLOOKUP(A161,'Classyfire output'!A:A,'Classyfire output'!C:I,"Not found")</f>
        <v>Organic compounds</v>
      </c>
      <c r="C161" t="str">
        <v>Lipids and lipid-like molecules</v>
      </c>
      <c r="D161" t="str">
        <v>Fatty Acyls</v>
      </c>
      <c r="E161" t="str">
        <v>Fatty acyl thioesters</v>
      </c>
      <c r="F161" t="str">
        <v>Acyl CoAs</v>
      </c>
      <c r="G161">
        <v>0</v>
      </c>
      <c r="H161">
        <v>0</v>
      </c>
    </row>
    <row r="162" spans="1:8" x14ac:dyDescent="0.2">
      <c r="A162" t="s">
        <v>935</v>
      </c>
      <c r="B162" t="str" cm="1">
        <f t="array" ref="B162:H162">_xlfn.XLOOKUP(A162,'Classyfire output'!A:A,'Classyfire output'!C:I,"Not found")</f>
        <v>Organic compounds</v>
      </c>
      <c r="C162" t="str">
        <v>Lipids and lipid-like molecules</v>
      </c>
      <c r="D162" t="str">
        <v>Fatty Acyls</v>
      </c>
      <c r="E162" t="str">
        <v>Fatty acyl thioesters</v>
      </c>
      <c r="F162" t="str">
        <v>Acyl CoAs</v>
      </c>
      <c r="G162">
        <v>0</v>
      </c>
      <c r="H162">
        <v>0</v>
      </c>
    </row>
    <row r="163" spans="1:8" x14ac:dyDescent="0.2">
      <c r="A163" t="s">
        <v>940</v>
      </c>
      <c r="B163" t="str" cm="1">
        <f t="array" ref="B163:H163">_xlfn.XLOOKUP(A163,'Classyfire output'!A:A,'Classyfire output'!C:I,"Not found")</f>
        <v>Organic compounds</v>
      </c>
      <c r="C163" t="str">
        <v>Lipids and lipid-like molecules</v>
      </c>
      <c r="D163" t="str">
        <v>Fatty Acyls</v>
      </c>
      <c r="E163" t="str">
        <v>Fatty acyl thioesters</v>
      </c>
      <c r="F163" t="str">
        <v>Acyl CoAs</v>
      </c>
      <c r="G163">
        <v>0</v>
      </c>
      <c r="H163">
        <v>0</v>
      </c>
    </row>
    <row r="164" spans="1:8" x14ac:dyDescent="0.2">
      <c r="A164" t="s">
        <v>944</v>
      </c>
      <c r="B164" t="str" cm="1">
        <f t="array" ref="B164:H164">_xlfn.XLOOKUP(A164,'Classyfire output'!A:A,'Classyfire output'!C:I,"Not found")</f>
        <v>Organic compounds</v>
      </c>
      <c r="C164" t="str">
        <v>Lipids and lipid-like molecules</v>
      </c>
      <c r="D164" t="str">
        <v>Fatty Acyls</v>
      </c>
      <c r="E164" t="str">
        <v>Fatty acyl thioesters</v>
      </c>
      <c r="F164" t="str">
        <v>Acyl CoAs</v>
      </c>
      <c r="G164">
        <v>0</v>
      </c>
      <c r="H164">
        <v>0</v>
      </c>
    </row>
    <row r="165" spans="1:8" x14ac:dyDescent="0.2">
      <c r="A165" t="s">
        <v>948</v>
      </c>
      <c r="B165" t="str" cm="1">
        <f t="array" ref="B165:H165">_xlfn.XLOOKUP(A165,'Classyfire output'!A:A,'Classyfire output'!C:I,"Not found")</f>
        <v>Organic compounds</v>
      </c>
      <c r="C165" t="str">
        <v>Lipids and lipid-like molecules</v>
      </c>
      <c r="D165" t="str">
        <v>Fatty Acyls</v>
      </c>
      <c r="E165" t="str">
        <v>Fatty acyl thioesters</v>
      </c>
      <c r="F165" t="str">
        <v>Enoyl CoAs</v>
      </c>
      <c r="G165" t="str">
        <v>2-enoyl CoAs</v>
      </c>
      <c r="H165">
        <v>0</v>
      </c>
    </row>
    <row r="166" spans="1:8" x14ac:dyDescent="0.2">
      <c r="A166" t="s">
        <v>954</v>
      </c>
      <c r="B166" t="str" cm="1">
        <f t="array" ref="B166:H166">_xlfn.XLOOKUP(A166,'Classyfire output'!A:A,'Classyfire output'!C:I,"Not found")</f>
        <v>Organic compounds</v>
      </c>
      <c r="C166" t="str">
        <v>Lipids and lipid-like molecules</v>
      </c>
      <c r="D166" t="str">
        <v>Fatty Acyls</v>
      </c>
      <c r="E166" t="str">
        <v>Fatty acyl thioesters</v>
      </c>
      <c r="F166" t="str">
        <v>Acyl CoAs</v>
      </c>
      <c r="G166" t="str">
        <v>2,3,4-saturated fatty acyl CoAs</v>
      </c>
      <c r="H166">
        <v>0</v>
      </c>
    </row>
    <row r="167" spans="1:8" x14ac:dyDescent="0.2">
      <c r="A167" t="s">
        <v>957</v>
      </c>
      <c r="B167" t="str" cm="1">
        <f t="array" ref="B167:H167">_xlfn.XLOOKUP(A167,'Classyfire output'!A:A,'Classyfire output'!C:I,"Not found")</f>
        <v>Organic compounds</v>
      </c>
      <c r="C167" t="str">
        <v>Lipids and lipid-like molecules</v>
      </c>
      <c r="D167" t="str">
        <v>Fatty Acyls</v>
      </c>
      <c r="E167" t="str">
        <v>Fatty acyl thioesters</v>
      </c>
      <c r="F167" t="str">
        <v>Acyl CoAs</v>
      </c>
      <c r="G167">
        <v>0</v>
      </c>
      <c r="H167">
        <v>0</v>
      </c>
    </row>
    <row r="168" spans="1:8" x14ac:dyDescent="0.2">
      <c r="A168" t="s">
        <v>960</v>
      </c>
      <c r="B168" t="str" cm="1">
        <f t="array" ref="B168:H168">_xlfn.XLOOKUP(A168,'Classyfire output'!A:A,'Classyfire output'!C:I,"Not found")</f>
        <v>Organic compounds</v>
      </c>
      <c r="C168" t="str">
        <v>Lipids and lipid-like molecules</v>
      </c>
      <c r="D168" t="str">
        <v>Fatty Acyls</v>
      </c>
      <c r="E168" t="str">
        <v>Fatty acyl thioesters</v>
      </c>
      <c r="F168" t="str">
        <v>Enoyl CoAs</v>
      </c>
      <c r="G168" t="str">
        <v>3-enoyl CoAs</v>
      </c>
      <c r="H168">
        <v>0</v>
      </c>
    </row>
    <row r="169" spans="1:8" x14ac:dyDescent="0.2">
      <c r="A169" t="s">
        <v>966</v>
      </c>
      <c r="B169" t="str" cm="1">
        <f t="array" ref="B169:H169">_xlfn.XLOOKUP(A169,'Classyfire output'!A:A,'Classyfire output'!C:I,"Not found")</f>
        <v>Organic compounds</v>
      </c>
      <c r="C169" t="str">
        <v>Lipids and lipid-like molecules</v>
      </c>
      <c r="D169" t="str">
        <v>Fatty Acyls</v>
      </c>
      <c r="E169" t="str">
        <v>Fatty acyl thioesters</v>
      </c>
      <c r="F169" t="str">
        <v>Enoyl CoAs</v>
      </c>
      <c r="G169" t="str">
        <v>3-enoyl CoAs</v>
      </c>
      <c r="H169">
        <v>0</v>
      </c>
    </row>
    <row r="170" spans="1:8" x14ac:dyDescent="0.2">
      <c r="A170" t="s">
        <v>971</v>
      </c>
      <c r="B170" t="str" cm="1">
        <f t="array" ref="B170:H170">_xlfn.XLOOKUP(A170,'Classyfire output'!A:A,'Classyfire output'!C:I,"Not found")</f>
        <v>Organic compounds</v>
      </c>
      <c r="C170" t="str">
        <v>Lipids and lipid-like molecules</v>
      </c>
      <c r="D170" t="str">
        <v>Fatty Acyls</v>
      </c>
      <c r="E170" t="str">
        <v>Fatty acyl thioesters</v>
      </c>
      <c r="F170" t="str">
        <v>Acyl CoAs</v>
      </c>
      <c r="G170" t="str">
        <v>3-oxo-acyl CoAs</v>
      </c>
      <c r="H170">
        <v>0</v>
      </c>
    </row>
    <row r="171" spans="1:8" x14ac:dyDescent="0.2">
      <c r="A171" t="s">
        <v>977</v>
      </c>
      <c r="B171" t="str" cm="1">
        <f t="array" ref="B171:H171">_xlfn.XLOOKUP(A171,'Classyfire output'!A:A,'Classyfire output'!C:I,"Not found")</f>
        <v>Organic compounds</v>
      </c>
      <c r="C171" t="str">
        <v>Lipids and lipid-like molecules</v>
      </c>
      <c r="D171" t="str">
        <v>Fatty Acyls</v>
      </c>
      <c r="E171" t="str">
        <v>Fatty acyl thioesters</v>
      </c>
      <c r="F171" t="str">
        <v>Acyl CoAs</v>
      </c>
      <c r="G171" t="str">
        <v>3-oxo-acyl CoAs</v>
      </c>
      <c r="H171">
        <v>0</v>
      </c>
    </row>
    <row r="172" spans="1:8" x14ac:dyDescent="0.2">
      <c r="A172" t="s">
        <v>982</v>
      </c>
      <c r="B172" t="str" cm="1">
        <f t="array" ref="B172:H172">_xlfn.XLOOKUP(A172,'Classyfire output'!A:A,'Classyfire output'!C:I,"Not found")</f>
        <v>Organic compounds</v>
      </c>
      <c r="C172" t="str">
        <v>Lipids and lipid-like molecules</v>
      </c>
      <c r="D172" t="str">
        <v>Fatty Acyls</v>
      </c>
      <c r="E172" t="str">
        <v>Fatty acyl thioesters</v>
      </c>
      <c r="F172" t="str">
        <v>Acyl CoAs</v>
      </c>
      <c r="G172" t="str">
        <v>3-oxo-acyl CoAs</v>
      </c>
      <c r="H172">
        <v>0</v>
      </c>
    </row>
    <row r="173" spans="1:8" x14ac:dyDescent="0.2">
      <c r="A173" t="s">
        <v>988</v>
      </c>
      <c r="B173" t="str" cm="1">
        <f t="array" ref="B173:H173">_xlfn.XLOOKUP(A173,'Classyfire output'!A:A,'Classyfire output'!C:I,"Not found")</f>
        <v>Organic compounds</v>
      </c>
      <c r="C173" t="str">
        <v>Lipids and lipid-like molecules</v>
      </c>
      <c r="D173" t="str">
        <v>Fatty Acyls</v>
      </c>
      <c r="E173" t="str">
        <v>Fatty acyl thioesters</v>
      </c>
      <c r="F173" t="str">
        <v>Acyl CoAs</v>
      </c>
      <c r="G173" t="str">
        <v>3-oxo-acyl CoAs</v>
      </c>
      <c r="H173">
        <v>0</v>
      </c>
    </row>
    <row r="174" spans="1:8" x14ac:dyDescent="0.2">
      <c r="A174" t="s">
        <v>995</v>
      </c>
      <c r="B174" t="str" cm="1">
        <f t="array" ref="B174:H174">_xlfn.XLOOKUP(A174,'Classyfire output'!A:A,'Classyfire output'!C:I,"Not found")</f>
        <v>Organic compounds</v>
      </c>
      <c r="C174" t="str">
        <v>Lipids and lipid-like molecules</v>
      </c>
      <c r="D174" t="str">
        <v>Fatty Acyls</v>
      </c>
      <c r="E174" t="str">
        <v>Fatty acyl thioesters</v>
      </c>
      <c r="F174" t="str">
        <v>Acyl CoAs</v>
      </c>
      <c r="G174" t="str">
        <v>2,3,4-saturated fatty acyl CoAs</v>
      </c>
      <c r="H174">
        <v>0</v>
      </c>
    </row>
    <row r="175" spans="1:8" x14ac:dyDescent="0.2">
      <c r="A175" t="s">
        <v>1003</v>
      </c>
      <c r="B175" t="str" cm="1">
        <f t="array" ref="B175:H175">_xlfn.XLOOKUP(A175,'Classyfire output'!A:A,'Classyfire output'!C:I,"Not found")</f>
        <v>Organic compounds</v>
      </c>
      <c r="C175" t="str">
        <v>Lipids and lipid-like molecules</v>
      </c>
      <c r="D175" t="str">
        <v>Fatty Acyls</v>
      </c>
      <c r="E175" t="str">
        <v>Fatty acyl thioesters</v>
      </c>
      <c r="F175" t="str">
        <v>Acyl CoAs</v>
      </c>
      <c r="G175">
        <v>0</v>
      </c>
      <c r="H175">
        <v>0</v>
      </c>
    </row>
    <row r="176" spans="1:8" x14ac:dyDescent="0.2">
      <c r="A176" t="s">
        <v>1009</v>
      </c>
      <c r="B176" t="str" cm="1">
        <f t="array" ref="B176:H176">_xlfn.XLOOKUP(A176,'Classyfire output'!A:A,'Classyfire output'!C:I,"Not found")</f>
        <v>Organic compounds</v>
      </c>
      <c r="C176" t="str">
        <v>Lipids and lipid-like molecules</v>
      </c>
      <c r="D176" t="str">
        <v>Fatty Acyls</v>
      </c>
      <c r="E176" t="str">
        <v>Fatty acyl thioesters</v>
      </c>
      <c r="F176" t="str">
        <v>Acyl CoAs</v>
      </c>
      <c r="G176">
        <v>0</v>
      </c>
      <c r="H176">
        <v>0</v>
      </c>
    </row>
    <row r="177" spans="1:8" x14ac:dyDescent="0.2">
      <c r="A177" t="s">
        <v>1012</v>
      </c>
      <c r="B177" t="str" cm="1">
        <f t="array" ref="B177:H177">_xlfn.XLOOKUP(A177,'Classyfire output'!A:A,'Classyfire output'!C:I,"Not found")</f>
        <v>Organic compounds</v>
      </c>
      <c r="C177" t="str">
        <v>Lipids and lipid-like molecules</v>
      </c>
      <c r="D177" t="str">
        <v>Fatty Acyls</v>
      </c>
      <c r="E177" t="str">
        <v>Fatty acyl thioesters</v>
      </c>
      <c r="F177" t="str">
        <v>Acyl CoAs</v>
      </c>
      <c r="G177">
        <v>0</v>
      </c>
      <c r="H177">
        <v>0</v>
      </c>
    </row>
    <row r="178" spans="1:8" x14ac:dyDescent="0.2">
      <c r="A178" t="s">
        <v>1015</v>
      </c>
      <c r="B178" t="str" cm="1">
        <f t="array" ref="B178:H178">_xlfn.XLOOKUP(A178,'Classyfire output'!A:A,'Classyfire output'!C:I,"Not found")</f>
        <v>Organic compounds</v>
      </c>
      <c r="C178" t="str">
        <v>Lipids and lipid-like molecules</v>
      </c>
      <c r="D178" t="str">
        <v>Fatty Acyls</v>
      </c>
      <c r="E178" t="str">
        <v>Fatty acyl thioesters</v>
      </c>
      <c r="F178" t="str">
        <v>Acyl CoAs</v>
      </c>
      <c r="G178">
        <v>0</v>
      </c>
      <c r="H178">
        <v>0</v>
      </c>
    </row>
    <row r="179" spans="1:8" x14ac:dyDescent="0.2">
      <c r="A179" t="s">
        <v>1018</v>
      </c>
      <c r="B179" t="str" cm="1">
        <f t="array" ref="B179:H179">_xlfn.XLOOKUP(A179,'Classyfire output'!A:A,'Classyfire output'!C:I,"Not found")</f>
        <v>Organic compounds</v>
      </c>
      <c r="C179" t="str">
        <v>Lipids and lipid-like molecules</v>
      </c>
      <c r="D179" t="str">
        <v>Fatty Acyls</v>
      </c>
      <c r="E179" t="str">
        <v>Fatty acyl thioesters</v>
      </c>
      <c r="F179" t="str">
        <v>Acyl CoAs</v>
      </c>
      <c r="G179" t="str">
        <v>2,3,4-saturated fatty acyl CoAs</v>
      </c>
      <c r="H179">
        <v>0</v>
      </c>
    </row>
    <row r="180" spans="1:8" x14ac:dyDescent="0.2">
      <c r="A180" t="s">
        <v>1025</v>
      </c>
      <c r="B180" t="str" cm="1">
        <f t="array" ref="B180:H180">_xlfn.XLOOKUP(A180,'Classyfire output'!A:A,'Classyfire output'!C:I,"Not found")</f>
        <v>Organic compounds</v>
      </c>
      <c r="C180" t="str">
        <v>Lipids and lipid-like molecules</v>
      </c>
      <c r="D180" t="str">
        <v>Fatty Acyls</v>
      </c>
      <c r="E180" t="str">
        <v>Fatty acyl thioesters</v>
      </c>
      <c r="F180" t="str">
        <v>Acyl CoAs</v>
      </c>
      <c r="G180" t="str">
        <v>2,3,4-saturated fatty acyl CoAs</v>
      </c>
      <c r="H180">
        <v>0</v>
      </c>
    </row>
    <row r="181" spans="1:8" x14ac:dyDescent="0.2">
      <c r="A181" t="s">
        <v>1028</v>
      </c>
      <c r="B181" t="str" cm="1">
        <f t="array" ref="B181:H181">_xlfn.XLOOKUP(A181,'Classyfire output'!A:A,'Classyfire output'!C:I,"Not found")</f>
        <v>Organic compounds</v>
      </c>
      <c r="C181" t="str">
        <v>Lipids and lipid-like molecules</v>
      </c>
      <c r="D181" t="str">
        <v>Fatty Acyls</v>
      </c>
      <c r="E181" t="str">
        <v>Fatty acyl thioesters</v>
      </c>
      <c r="F181" t="str">
        <v>Acyl CoAs</v>
      </c>
      <c r="G181" t="str">
        <v>3-hydroxyacyl CoAs</v>
      </c>
      <c r="H181" t="str">
        <v>(S)-3-hydroxyacyl CoAs</v>
      </c>
    </row>
    <row r="182" spans="1:8" x14ac:dyDescent="0.2">
      <c r="A182" t="s">
        <v>1037</v>
      </c>
      <c r="B182" t="str" cm="1">
        <f t="array" ref="B182:H182">_xlfn.XLOOKUP(A182,'Classyfire output'!A:A,'Classyfire output'!C:I,"Not found")</f>
        <v>Organic compounds</v>
      </c>
      <c r="C182" t="str">
        <v>Lipids and lipid-like molecules</v>
      </c>
      <c r="D182" t="str">
        <v>Fatty Acyls</v>
      </c>
      <c r="E182" t="str">
        <v>Fatty acyl thioesters</v>
      </c>
      <c r="F182" t="str">
        <v>Acyl CoAs</v>
      </c>
      <c r="G182" t="str">
        <v>3-hydroxyacyl CoAs</v>
      </c>
      <c r="H182" t="str">
        <v>(R)-3-hydroxyacyl CoAs</v>
      </c>
    </row>
    <row r="183" spans="1:8" x14ac:dyDescent="0.2">
      <c r="A183" t="s">
        <v>1044</v>
      </c>
      <c r="B183" t="str" cm="1">
        <f t="array" ref="B183:H183">_xlfn.XLOOKUP(A183,'Classyfire output'!A:A,'Classyfire output'!C:I,"Not found")</f>
        <v>Organic compounds</v>
      </c>
      <c r="C183" t="str">
        <v>Lipids and lipid-like molecules</v>
      </c>
      <c r="D183" t="str">
        <v>Fatty Acyls</v>
      </c>
      <c r="E183" t="str">
        <v>Fatty acyl thioesters</v>
      </c>
      <c r="F183" t="str">
        <v>Acyl CoAs</v>
      </c>
      <c r="G183">
        <v>0</v>
      </c>
      <c r="H183">
        <v>0</v>
      </c>
    </row>
    <row r="184" spans="1:8" x14ac:dyDescent="0.2">
      <c r="A184" t="s">
        <v>1049</v>
      </c>
      <c r="B184" t="str" cm="1">
        <f t="array" ref="B184:H184">_xlfn.XLOOKUP(A184,'Classyfire output'!A:A,'Classyfire output'!C:I,"Not found")</f>
        <v>Organic compounds</v>
      </c>
      <c r="C184" t="str">
        <v>Lipids and lipid-like molecules</v>
      </c>
      <c r="D184" t="str">
        <v>Fatty Acyls</v>
      </c>
      <c r="E184" t="str">
        <v>Fatty acyl thioesters</v>
      </c>
      <c r="F184" t="str">
        <v>Acyl CoAs</v>
      </c>
      <c r="G184">
        <v>0</v>
      </c>
      <c r="H184">
        <v>0</v>
      </c>
    </row>
    <row r="185" spans="1:8" x14ac:dyDescent="0.2">
      <c r="A185" t="s">
        <v>1056</v>
      </c>
      <c r="B185" t="str" cm="1">
        <f t="array" ref="B185:H185">_xlfn.XLOOKUP(A185,'Classyfire output'!A:A,'Classyfire output'!C:I,"Not found")</f>
        <v>Organic compounds</v>
      </c>
      <c r="C185" t="str">
        <v>Lipids and lipid-like molecules</v>
      </c>
      <c r="D185" t="str">
        <v>Fatty Acyls</v>
      </c>
      <c r="E185" t="str">
        <v>Fatty acyl thioesters</v>
      </c>
      <c r="F185" t="str">
        <v>Acyl CoAs</v>
      </c>
      <c r="G185">
        <v>0</v>
      </c>
      <c r="H185">
        <v>0</v>
      </c>
    </row>
    <row r="186" spans="1:8" x14ac:dyDescent="0.2">
      <c r="A186" t="s">
        <v>1061</v>
      </c>
      <c r="B186" t="str" cm="1">
        <f t="array" ref="B186:H186">_xlfn.XLOOKUP(A186,'Classyfire output'!A:A,'Classyfire output'!C:I,"Not found")</f>
        <v>Organic compounds</v>
      </c>
      <c r="C186" t="str">
        <v>Lipids and lipid-like molecules</v>
      </c>
      <c r="D186" t="str">
        <v>Fatty Acyls</v>
      </c>
      <c r="E186" t="str">
        <v>Fatty acyl thioesters</v>
      </c>
      <c r="F186" t="str">
        <v>Acyl CoAs</v>
      </c>
      <c r="G186">
        <v>0</v>
      </c>
      <c r="H186">
        <v>0</v>
      </c>
    </row>
    <row r="187" spans="1:8" x14ac:dyDescent="0.2">
      <c r="A187" t="s">
        <v>1065</v>
      </c>
      <c r="B187" t="str" cm="1">
        <f t="array" ref="B187:H187">_xlfn.XLOOKUP(A187,'Classyfire output'!A:A,'Classyfire output'!C:I,"Not found")</f>
        <v>Organic compounds</v>
      </c>
      <c r="C187" t="str">
        <v>Lipids and lipid-like molecules</v>
      </c>
      <c r="D187" t="str">
        <v>Fatty Acyls</v>
      </c>
      <c r="E187" t="str">
        <v>Fatty acyl thioesters</v>
      </c>
      <c r="F187" t="str">
        <v>Acyl CoAs</v>
      </c>
      <c r="G187">
        <v>0</v>
      </c>
      <c r="H187">
        <v>0</v>
      </c>
    </row>
    <row r="188" spans="1:8" x14ac:dyDescent="0.2">
      <c r="A188" t="s">
        <v>1072</v>
      </c>
      <c r="B188" t="str" cm="1">
        <f t="array" ref="B188:H188">_xlfn.XLOOKUP(A188,'Classyfire output'!A:A,'Classyfire output'!C:I,"Not found")</f>
        <v>Organic compounds</v>
      </c>
      <c r="C188" t="str">
        <v>Lipids and lipid-like molecules</v>
      </c>
      <c r="D188" t="str">
        <v>Fatty Acyls</v>
      </c>
      <c r="E188" t="str">
        <v>Fatty acyl thioesters</v>
      </c>
      <c r="F188" t="str">
        <v>Acyl CoAs</v>
      </c>
      <c r="G188">
        <v>0</v>
      </c>
      <c r="H188">
        <v>0</v>
      </c>
    </row>
    <row r="189" spans="1:8" x14ac:dyDescent="0.2">
      <c r="A189" t="s">
        <v>1078</v>
      </c>
      <c r="B189" t="str" cm="1">
        <f t="array" ref="B189:H189">_xlfn.XLOOKUP(A189,'Classyfire output'!A:A,'Classyfire output'!C:I,"Not found")</f>
        <v>Organic compounds</v>
      </c>
      <c r="C189" t="str">
        <v>Lipids and lipid-like molecules</v>
      </c>
      <c r="D189" t="str">
        <v>Fatty Acyls</v>
      </c>
      <c r="E189" t="str">
        <v>Fatty acyl thioesters</v>
      </c>
      <c r="F189" t="str">
        <v>Acyl CoAs</v>
      </c>
      <c r="G189">
        <v>0</v>
      </c>
      <c r="H189">
        <v>0</v>
      </c>
    </row>
    <row r="190" spans="1:8" x14ac:dyDescent="0.2">
      <c r="A190" t="s">
        <v>1084</v>
      </c>
      <c r="B190" t="str" cm="1">
        <f t="array" ref="B190:H190">_xlfn.XLOOKUP(A190,'Classyfire output'!A:A,'Classyfire output'!C:I,"Not found")</f>
        <v>Organic compounds</v>
      </c>
      <c r="C190" t="str">
        <v>Lipids and lipid-like molecules</v>
      </c>
      <c r="D190" t="str">
        <v>Fatty Acyls</v>
      </c>
      <c r="E190" t="str">
        <v>Fatty acyl thioesters</v>
      </c>
      <c r="F190" t="str">
        <v>Acyl CoAs</v>
      </c>
      <c r="G190">
        <v>0</v>
      </c>
      <c r="H190">
        <v>0</v>
      </c>
    </row>
    <row r="191" spans="1:8" x14ac:dyDescent="0.2">
      <c r="A191" t="s">
        <v>1089</v>
      </c>
      <c r="B191" t="str" cm="1">
        <f t="array" ref="B191:H191">_xlfn.XLOOKUP(A191,'Classyfire output'!A:A,'Classyfire output'!C:I,"Not found")</f>
        <v>Organic compounds</v>
      </c>
      <c r="C191" t="str">
        <v>Lipids and lipid-like molecules</v>
      </c>
      <c r="D191" t="str">
        <v>Fatty Acyls</v>
      </c>
      <c r="E191" t="str">
        <v>Fatty acyl thioesters</v>
      </c>
      <c r="F191" t="str">
        <v>Acyl CoAs</v>
      </c>
      <c r="G191">
        <v>0</v>
      </c>
      <c r="H191">
        <v>0</v>
      </c>
    </row>
    <row r="192" spans="1:8" x14ac:dyDescent="0.2">
      <c r="A192" t="s">
        <v>1095</v>
      </c>
      <c r="B192" t="str" cm="1">
        <f t="array" ref="B192:H192">_xlfn.XLOOKUP(A192,'Classyfire output'!A:A,'Classyfire output'!C:I,"Not found")</f>
        <v>Organic compounds</v>
      </c>
      <c r="C192" t="str">
        <v>Lipids and lipid-like molecules</v>
      </c>
      <c r="D192" t="str">
        <v>Fatty Acyls</v>
      </c>
      <c r="E192" t="str">
        <v>Fatty acyl thioesters</v>
      </c>
      <c r="F192" t="str">
        <v>Acyl CoAs</v>
      </c>
      <c r="G192">
        <v>0</v>
      </c>
      <c r="H192">
        <v>0</v>
      </c>
    </row>
    <row r="193" spans="1:8" x14ac:dyDescent="0.2">
      <c r="A193" t="s">
        <v>1099</v>
      </c>
      <c r="B193" t="str" cm="1">
        <f t="array" ref="B193:H193">_xlfn.XLOOKUP(A193,'Classyfire output'!A:A,'Classyfire output'!C:I,"Not found")</f>
        <v>Organic compounds</v>
      </c>
      <c r="C193" t="str">
        <v>Lipids and lipid-like molecules</v>
      </c>
      <c r="D193" t="str">
        <v>Fatty Acyls</v>
      </c>
      <c r="E193" t="str">
        <v>Fatty acyl thioesters</v>
      </c>
      <c r="F193" t="str">
        <v>Acyl CoAs</v>
      </c>
      <c r="G193">
        <v>0</v>
      </c>
      <c r="H193">
        <v>0</v>
      </c>
    </row>
    <row r="194" spans="1:8" x14ac:dyDescent="0.2">
      <c r="A194" t="s">
        <v>1106</v>
      </c>
      <c r="B194" t="str" cm="1">
        <f t="array" ref="B194:H194">_xlfn.XLOOKUP(A194,'Classyfire output'!A:A,'Classyfire output'!C:I,"Not found")</f>
        <v>Organic compounds</v>
      </c>
      <c r="C194" t="str">
        <v>Lipids and lipid-like molecules</v>
      </c>
      <c r="D194" t="str">
        <v>Fatty Acyls</v>
      </c>
      <c r="E194" t="str">
        <v>Fatty acyl thioesters</v>
      </c>
      <c r="F194" t="str">
        <v>Acyl CoAs</v>
      </c>
      <c r="G194">
        <v>0</v>
      </c>
      <c r="H194">
        <v>0</v>
      </c>
    </row>
    <row r="195" spans="1:8" x14ac:dyDescent="0.2">
      <c r="A195" t="s">
        <v>1112</v>
      </c>
      <c r="B195" t="str" cm="1">
        <f t="array" ref="B195:H195">_xlfn.XLOOKUP(A195,'Classyfire output'!A:A,'Classyfire output'!C:I,"Not found")</f>
        <v>Organic compounds</v>
      </c>
      <c r="C195" t="str">
        <v>Lipids and lipid-like molecules</v>
      </c>
      <c r="D195" t="str">
        <v>Fatty Acyls</v>
      </c>
      <c r="E195" t="str">
        <v>Fatty acyl thioesters</v>
      </c>
      <c r="F195" t="str">
        <v>Acyl CoAs</v>
      </c>
      <c r="G195">
        <v>0</v>
      </c>
      <c r="H195">
        <v>0</v>
      </c>
    </row>
    <row r="196" spans="1:8" x14ac:dyDescent="0.2">
      <c r="A196" t="s">
        <v>1118</v>
      </c>
      <c r="B196" t="str" cm="1">
        <f t="array" ref="B196:H196">_xlfn.XLOOKUP(A196,'Classyfire output'!A:A,'Classyfire output'!C:I,"Not found")</f>
        <v>Organic compounds</v>
      </c>
      <c r="C196" t="str">
        <v>Lipids and lipid-like molecules</v>
      </c>
      <c r="D196" t="str">
        <v>Fatty Acyls</v>
      </c>
      <c r="E196" t="str">
        <v>Fatty acyl thioesters</v>
      </c>
      <c r="F196" t="str">
        <v>Acyl CoAs</v>
      </c>
      <c r="G196">
        <v>0</v>
      </c>
      <c r="H196">
        <v>0</v>
      </c>
    </row>
    <row r="197" spans="1:8" x14ac:dyDescent="0.2">
      <c r="A197" t="s">
        <v>1124</v>
      </c>
      <c r="B197" t="str" cm="1">
        <f t="array" ref="B197:H197">_xlfn.XLOOKUP(A197,'Classyfire output'!A:A,'Classyfire output'!C:I,"Not found")</f>
        <v>Organic compounds</v>
      </c>
      <c r="C197" t="str">
        <v>Lipids and lipid-like molecules</v>
      </c>
      <c r="D197" t="str">
        <v>Fatty Acyls</v>
      </c>
      <c r="E197" t="str">
        <v>Fatty acyl thioesters</v>
      </c>
      <c r="F197" t="str">
        <v>Acyl CoAs</v>
      </c>
      <c r="G197">
        <v>0</v>
      </c>
      <c r="H197">
        <v>0</v>
      </c>
    </row>
    <row r="198" spans="1:8" x14ac:dyDescent="0.2">
      <c r="A198" t="s">
        <v>1128</v>
      </c>
      <c r="B198" t="str" cm="1">
        <f t="array" ref="B198:H198">_xlfn.XLOOKUP(A198,'Classyfire output'!A:A,'Classyfire output'!C:I,"Not found")</f>
        <v>Organic compounds</v>
      </c>
      <c r="C198" t="str">
        <v>Lipids and lipid-like molecules</v>
      </c>
      <c r="D198" t="str">
        <v>Fatty Acyls</v>
      </c>
      <c r="E198" t="str">
        <v>Fatty acyl thioesters</v>
      </c>
      <c r="F198" t="str">
        <v>Acyl CoAs</v>
      </c>
      <c r="G198">
        <v>0</v>
      </c>
      <c r="H198">
        <v>0</v>
      </c>
    </row>
    <row r="199" spans="1:8" x14ac:dyDescent="0.2">
      <c r="A199" t="s">
        <v>1132</v>
      </c>
      <c r="B199" t="str" cm="1">
        <f t="array" ref="B199:H199">_xlfn.XLOOKUP(A199,'Classyfire output'!A:A,'Classyfire output'!C:I,"Not found")</f>
        <v>Organic compounds</v>
      </c>
      <c r="C199" t="str">
        <v>Lipids and lipid-like molecules</v>
      </c>
      <c r="D199" t="str">
        <v>Fatty Acyls</v>
      </c>
      <c r="E199" t="str">
        <v>Fatty acyl thioesters</v>
      </c>
      <c r="F199" t="str">
        <v>Acyl CoAs</v>
      </c>
      <c r="G199">
        <v>0</v>
      </c>
      <c r="H199">
        <v>0</v>
      </c>
    </row>
    <row r="200" spans="1:8" x14ac:dyDescent="0.2">
      <c r="A200" t="s">
        <v>1136</v>
      </c>
      <c r="B200" t="str" cm="1">
        <f t="array" ref="B200:H200">_xlfn.XLOOKUP(A200,'Classyfire output'!A:A,'Classyfire output'!C:I,"Not found")</f>
        <v>Organic compounds</v>
      </c>
      <c r="C200" t="str">
        <v>Lipids and lipid-like molecules</v>
      </c>
      <c r="D200" t="str">
        <v>Fatty Acyls</v>
      </c>
      <c r="E200" t="str">
        <v>Fatty acyl thioesters</v>
      </c>
      <c r="F200" t="str">
        <v>Acyl CoAs</v>
      </c>
      <c r="G200">
        <v>0</v>
      </c>
      <c r="H200">
        <v>0</v>
      </c>
    </row>
    <row r="201" spans="1:8" x14ac:dyDescent="0.2">
      <c r="A201" t="s">
        <v>1142</v>
      </c>
      <c r="B201" t="str" cm="1">
        <f t="array" ref="B201:H201">_xlfn.XLOOKUP(A201,'Classyfire output'!A:A,'Classyfire output'!C:I,"Not found")</f>
        <v>Organic compounds</v>
      </c>
      <c r="C201" t="str">
        <v>Lipids and lipid-like molecules</v>
      </c>
      <c r="D201" t="str">
        <v>Fatty Acyls</v>
      </c>
      <c r="E201" t="str">
        <v>Fatty acyl thioesters</v>
      </c>
      <c r="F201" t="str">
        <v>Acyl CoAs</v>
      </c>
      <c r="G201">
        <v>0</v>
      </c>
      <c r="H201">
        <v>0</v>
      </c>
    </row>
    <row r="202" spans="1:8" x14ac:dyDescent="0.2">
      <c r="A202" t="s">
        <v>1148</v>
      </c>
      <c r="B202" t="str" cm="1">
        <f t="array" ref="B202:H202">_xlfn.XLOOKUP(A202,'Classyfire output'!A:A,'Classyfire output'!C:I,"Not found")</f>
        <v>Organic compounds</v>
      </c>
      <c r="C202" t="str">
        <v>Lipids and lipid-like molecules</v>
      </c>
      <c r="D202" t="str">
        <v>Fatty Acyls</v>
      </c>
      <c r="E202" t="str">
        <v>Fatty acyl thioesters</v>
      </c>
      <c r="F202" t="str">
        <v>Acyl CoAs</v>
      </c>
      <c r="G202">
        <v>0</v>
      </c>
      <c r="H202">
        <v>0</v>
      </c>
    </row>
    <row r="203" spans="1:8" x14ac:dyDescent="0.2">
      <c r="A203" t="s">
        <v>1154</v>
      </c>
      <c r="B203" t="str" cm="1">
        <f t="array" ref="B203:H203">_xlfn.XLOOKUP(A203,'Classyfire output'!A:A,'Classyfire output'!C:I,"Not found")</f>
        <v>Organic compounds</v>
      </c>
      <c r="C203" t="str">
        <v>Lipids and lipid-like molecules</v>
      </c>
      <c r="D203" t="str">
        <v>Fatty Acyls</v>
      </c>
      <c r="E203" t="str">
        <v>Fatty acyl thioesters</v>
      </c>
      <c r="F203" t="str">
        <v>Acyl CoAs</v>
      </c>
      <c r="G203">
        <v>0</v>
      </c>
      <c r="H203">
        <v>0</v>
      </c>
    </row>
    <row r="204" spans="1:8" x14ac:dyDescent="0.2">
      <c r="A204" t="s">
        <v>1158</v>
      </c>
      <c r="B204" t="str" cm="1">
        <f t="array" ref="B204:H204">_xlfn.XLOOKUP(A204,'Classyfire output'!A:A,'Classyfire output'!C:I,"Not found")</f>
        <v>Organic compounds</v>
      </c>
      <c r="C204" t="str">
        <v>Lipids and lipid-like molecules</v>
      </c>
      <c r="D204" t="str">
        <v>Fatty Acyls</v>
      </c>
      <c r="E204" t="str">
        <v>Fatty acyl thioesters</v>
      </c>
      <c r="F204" t="str">
        <v>Acyl CoAs</v>
      </c>
      <c r="G204">
        <v>0</v>
      </c>
      <c r="H204">
        <v>0</v>
      </c>
    </row>
    <row r="205" spans="1:8" x14ac:dyDescent="0.2">
      <c r="A205" t="s">
        <v>1164</v>
      </c>
      <c r="B205" cm="1">
        <f t="array" ref="B205:H205">_xlfn.XLOOKUP(A205,'Classyfire output'!A:A,'Classyfire output'!C:I,"Not found")</f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1170</v>
      </c>
      <c r="B206" t="str" cm="1">
        <f t="array" ref="B206:H206">_xlfn.XLOOKUP(A206,'Classyfire output'!A:A,'Classyfire output'!C:I,"Not found")</f>
        <v>Organic compounds</v>
      </c>
      <c r="C206" t="str">
        <v>Lipids and lipid-like molecules</v>
      </c>
      <c r="D206" t="str">
        <v>Fatty Acyls</v>
      </c>
      <c r="E206" t="str">
        <v>Fatty acyl thioesters</v>
      </c>
      <c r="F206" t="str">
        <v>Enoyl CoAs</v>
      </c>
      <c r="G206" t="str">
        <v>Medium-chain 2-enoyl CoAs</v>
      </c>
      <c r="H206">
        <v>0</v>
      </c>
    </row>
    <row r="207" spans="1:8" x14ac:dyDescent="0.2">
      <c r="A207" t="s">
        <v>1173</v>
      </c>
      <c r="B207" cm="1">
        <f t="array" ref="B207:H207">_xlfn.XLOOKUP(A207,'Classyfire output'!A:A,'Classyfire output'!C:I,"Not found")</f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1180</v>
      </c>
      <c r="B208" t="str" cm="1">
        <f t="array" ref="B208:H208">_xlfn.XLOOKUP(A208,'Classyfire output'!A:A,'Classyfire output'!C:I,"Not found")</f>
        <v>Organic compounds</v>
      </c>
      <c r="C208" t="str">
        <v>Lipids and lipid-like molecules</v>
      </c>
      <c r="D208" t="str">
        <v>Fatty Acyls</v>
      </c>
      <c r="E208" t="str">
        <v>Fatty acyl thioesters</v>
      </c>
      <c r="F208" t="str">
        <v>Acyl CoAs</v>
      </c>
      <c r="G208" t="str">
        <v>3-oxo-acyl CoAs</v>
      </c>
      <c r="H208">
        <v>0</v>
      </c>
    </row>
    <row r="209" spans="1:8" x14ac:dyDescent="0.2">
      <c r="A209" t="s">
        <v>1185</v>
      </c>
      <c r="B209" t="str" cm="1">
        <f t="array" ref="B209:H209">_xlfn.XLOOKUP(A209,'Classyfire output'!A:A,'Classyfire output'!C:I,"Not found")</f>
        <v>Organic compounds</v>
      </c>
      <c r="C209" t="str">
        <v>Lipids and lipid-like molecules</v>
      </c>
      <c r="D209" t="str">
        <v>Fatty Acyls</v>
      </c>
      <c r="E209" t="str">
        <v>Fatty acyl thioesters</v>
      </c>
      <c r="F209" t="str">
        <v>Acyl CoAs</v>
      </c>
      <c r="G209" t="str">
        <v>3-oxo-acyl CoAs</v>
      </c>
      <c r="H209">
        <v>0</v>
      </c>
    </row>
    <row r="210" spans="1:8" x14ac:dyDescent="0.2">
      <c r="A210" t="s">
        <v>1191</v>
      </c>
      <c r="B210" t="str" cm="1">
        <f t="array" ref="B210:H210">_xlfn.XLOOKUP(A210,'Classyfire output'!A:A,'Classyfire output'!C:I,"Not found")</f>
        <v>Organic compounds</v>
      </c>
      <c r="C210" t="str">
        <v>Lipids and lipid-like molecules</v>
      </c>
      <c r="D210" t="str">
        <v>Fatty Acyls</v>
      </c>
      <c r="E210" t="str">
        <v>Fatty acyl thioesters</v>
      </c>
      <c r="F210" t="str">
        <v>Acyl CoAs</v>
      </c>
      <c r="G210">
        <v>0</v>
      </c>
      <c r="H210">
        <v>0</v>
      </c>
    </row>
    <row r="211" spans="1:8" x14ac:dyDescent="0.2">
      <c r="A211" t="s">
        <v>1197</v>
      </c>
      <c r="B211" t="str" cm="1">
        <f t="array" ref="B211:H211">_xlfn.XLOOKUP(A211,'Classyfire output'!A:A,'Classyfire output'!C:I,"Not found")</f>
        <v>Organic compounds</v>
      </c>
      <c r="C211" t="str">
        <v>Lipids and lipid-like molecules</v>
      </c>
      <c r="D211" t="str">
        <v>Fatty Acyls</v>
      </c>
      <c r="E211" t="str">
        <v>Fatty acyl thioesters</v>
      </c>
      <c r="F211" t="str">
        <v>Acyl CoAs</v>
      </c>
      <c r="G211">
        <v>0</v>
      </c>
      <c r="H211">
        <v>0</v>
      </c>
    </row>
    <row r="212" spans="1:8" x14ac:dyDescent="0.2">
      <c r="A212" t="s">
        <v>1202</v>
      </c>
      <c r="B212" t="str" cm="1">
        <f t="array" ref="B212:H212">_xlfn.XLOOKUP(A212,'Classyfire output'!A:A,'Classyfire output'!C:I,"Not found")</f>
        <v>Organic compounds</v>
      </c>
      <c r="C212" t="str">
        <v>Lipids and lipid-like molecules</v>
      </c>
      <c r="D212" t="str">
        <v>Fatty Acyls</v>
      </c>
      <c r="E212" t="str">
        <v>Fatty acyl thioesters</v>
      </c>
      <c r="F212" t="str">
        <v>Acyl CoAs</v>
      </c>
      <c r="G212">
        <v>0</v>
      </c>
      <c r="H212">
        <v>0</v>
      </c>
    </row>
    <row r="213" spans="1:8" x14ac:dyDescent="0.2">
      <c r="A213" t="s">
        <v>1208</v>
      </c>
      <c r="B213" t="str" cm="1">
        <f t="array" ref="B213:H213">_xlfn.XLOOKUP(A213,'Classyfire output'!A:A,'Classyfire output'!C:I,"Not found")</f>
        <v>Organic compounds</v>
      </c>
      <c r="C213" t="str">
        <v>Lipids and lipid-like molecules</v>
      </c>
      <c r="D213" t="str">
        <v>Fatty Acyls</v>
      </c>
      <c r="E213" t="str">
        <v>Fatty acyl thioesters</v>
      </c>
      <c r="F213" t="str">
        <v>Acyl CoAs</v>
      </c>
      <c r="G213">
        <v>0</v>
      </c>
      <c r="H213">
        <v>0</v>
      </c>
    </row>
    <row r="214" spans="1:8" x14ac:dyDescent="0.2">
      <c r="A214" t="s">
        <v>1215</v>
      </c>
      <c r="B214" t="str" cm="1">
        <f t="array" ref="B214:H214">_xlfn.XLOOKUP(A214,'Classyfire output'!A:A,'Classyfire output'!C:I,"Not found")</f>
        <v>Organic compounds</v>
      </c>
      <c r="C214" t="str">
        <v>Lipids and lipid-like molecules</v>
      </c>
      <c r="D214" t="str">
        <v>Fatty Acyls</v>
      </c>
      <c r="E214" t="str">
        <v>Fatty acyl thioesters</v>
      </c>
      <c r="F214" t="str">
        <v>Acyl CoAs</v>
      </c>
      <c r="G214">
        <v>0</v>
      </c>
      <c r="H214">
        <v>0</v>
      </c>
    </row>
    <row r="215" spans="1:8" x14ac:dyDescent="0.2">
      <c r="A215" t="s">
        <v>1220</v>
      </c>
      <c r="B215" t="str" cm="1">
        <f t="array" ref="B215:H215">_xlfn.XLOOKUP(A215,'Classyfire output'!A:A,'Classyfire output'!C:I,"Not found")</f>
        <v>Organic compounds</v>
      </c>
      <c r="C215" t="str">
        <v>Lipids and lipid-like molecules</v>
      </c>
      <c r="D215" t="str">
        <v>Fatty Acyls</v>
      </c>
      <c r="E215" t="str">
        <v>Fatty acyl thioesters</v>
      </c>
      <c r="F215" t="str">
        <v>Enoyl CoAs</v>
      </c>
      <c r="G215" t="str">
        <v>Medium-chain 2-enoyl CoAs</v>
      </c>
      <c r="H215">
        <v>0</v>
      </c>
    </row>
    <row r="216" spans="1:8" x14ac:dyDescent="0.2">
      <c r="A216" t="s">
        <v>1226</v>
      </c>
      <c r="B216" t="str" cm="1">
        <f t="array" ref="B216:H216">_xlfn.XLOOKUP(A216,'Classyfire output'!A:A,'Classyfire output'!C:I,"Not found")</f>
        <v>Organic compounds</v>
      </c>
      <c r="C216" t="str">
        <v>Lipids and lipid-like molecules</v>
      </c>
      <c r="D216" t="str">
        <v>Fatty Acyls</v>
      </c>
      <c r="E216" t="str">
        <v>Fatty acyl thioesters</v>
      </c>
      <c r="F216" t="str">
        <v>Acyl CoAs</v>
      </c>
      <c r="G216">
        <v>0</v>
      </c>
      <c r="H216">
        <v>0</v>
      </c>
    </row>
    <row r="217" spans="1:8" x14ac:dyDescent="0.2">
      <c r="A217" t="s">
        <v>1230</v>
      </c>
      <c r="B217" t="str" cm="1">
        <f t="array" ref="B217:H217">_xlfn.XLOOKUP(A217,'Classyfire output'!A:A,'Classyfire output'!C:I,"Not found")</f>
        <v>Organic compounds</v>
      </c>
      <c r="C217" t="str">
        <v>Lipids and lipid-like molecules</v>
      </c>
      <c r="D217" t="str">
        <v>Fatty Acyls</v>
      </c>
      <c r="E217" t="str">
        <v>Fatty acyl thioesters</v>
      </c>
      <c r="F217" t="str">
        <v>Enoyl CoAs</v>
      </c>
      <c r="G217" t="str">
        <v>3-enoyl CoAs</v>
      </c>
      <c r="H217">
        <v>0</v>
      </c>
    </row>
    <row r="218" spans="1:8" x14ac:dyDescent="0.2">
      <c r="A218" t="s">
        <v>1236</v>
      </c>
      <c r="B218" t="str" cm="1">
        <f t="array" ref="B218:H218">_xlfn.XLOOKUP(A218,'Classyfire output'!A:A,'Classyfire output'!C:I,"Not found")</f>
        <v>Organic compounds</v>
      </c>
      <c r="C218" t="str">
        <v>Lipids and lipid-like molecules</v>
      </c>
      <c r="D218" t="str">
        <v>Fatty Acyls</v>
      </c>
      <c r="E218" t="str">
        <v>Fatty acyl thioesters</v>
      </c>
      <c r="F218" t="str">
        <v>Enoyl CoAs</v>
      </c>
      <c r="G218" t="str">
        <v>Medium-chain 2-enoyl CoAs</v>
      </c>
      <c r="H218">
        <v>0</v>
      </c>
    </row>
    <row r="219" spans="1:8" x14ac:dyDescent="0.2">
      <c r="A219" t="s">
        <v>1242</v>
      </c>
      <c r="B219" t="str" cm="1">
        <f t="array" ref="B219:H219">_xlfn.XLOOKUP(A219,'Classyfire output'!A:A,'Classyfire output'!C:I,"Not found")</f>
        <v>Organic compounds</v>
      </c>
      <c r="C219" t="str">
        <v>Lipids and lipid-like molecules</v>
      </c>
      <c r="D219" t="str">
        <v>Fatty Acyls</v>
      </c>
      <c r="E219" t="str">
        <v>Fatty acyl thioesters</v>
      </c>
      <c r="F219" t="str">
        <v>Acyl CoAs</v>
      </c>
      <c r="G219">
        <v>0</v>
      </c>
      <c r="H219">
        <v>0</v>
      </c>
    </row>
    <row r="220" spans="1:8" x14ac:dyDescent="0.2">
      <c r="A220" t="s">
        <v>1248</v>
      </c>
      <c r="B220" t="str" cm="1">
        <f t="array" ref="B220:H220">_xlfn.XLOOKUP(A220,'Classyfire output'!A:A,'Classyfire output'!C:I,"Not found")</f>
        <v>Organic compounds</v>
      </c>
      <c r="C220" t="str">
        <v>Lipids and lipid-like molecules</v>
      </c>
      <c r="D220" t="str">
        <v>Fatty Acyls</v>
      </c>
      <c r="E220" t="str">
        <v>Fatty acyl thioesters</v>
      </c>
      <c r="F220" t="str">
        <v>Acyl CoAs</v>
      </c>
      <c r="G220">
        <v>0</v>
      </c>
      <c r="H220">
        <v>0</v>
      </c>
    </row>
    <row r="221" spans="1:8" x14ac:dyDescent="0.2">
      <c r="A221" t="s">
        <v>1255</v>
      </c>
      <c r="B221" t="str" cm="1">
        <f t="array" ref="B221:H221">_xlfn.XLOOKUP(A221,'Classyfire output'!A:A,'Classyfire output'!C:I,"Not found")</f>
        <v>Organic compounds</v>
      </c>
      <c r="C221" t="str">
        <v>Lipids and lipid-like molecules</v>
      </c>
      <c r="D221" t="str">
        <v>Fatty Acyls</v>
      </c>
      <c r="E221" t="str">
        <v>Fatty acyl thioesters</v>
      </c>
      <c r="F221" t="str">
        <v>Acyl CoAs</v>
      </c>
      <c r="G221">
        <v>0</v>
      </c>
      <c r="H221">
        <v>0</v>
      </c>
    </row>
    <row r="222" spans="1:8" x14ac:dyDescent="0.2">
      <c r="A222" t="s">
        <v>1261</v>
      </c>
      <c r="B222" t="str" cm="1">
        <f t="array" ref="B222:H222">_xlfn.XLOOKUP(A222,'Classyfire output'!A:A,'Classyfire output'!C:I,"Not found")</f>
        <v>Organic compounds</v>
      </c>
      <c r="C222" t="str">
        <v>Lipids and lipid-like molecules</v>
      </c>
      <c r="D222" t="str">
        <v>Fatty Acyls</v>
      </c>
      <c r="E222" t="str">
        <v>Fatty acyl thioesters</v>
      </c>
      <c r="F222" t="str">
        <v>Acyl CoAs</v>
      </c>
      <c r="G222">
        <v>0</v>
      </c>
      <c r="H222">
        <v>0</v>
      </c>
    </row>
    <row r="223" spans="1:8" x14ac:dyDescent="0.2">
      <c r="A223" t="s">
        <v>1265</v>
      </c>
      <c r="B223" t="str" cm="1">
        <f t="array" ref="B223:H223">_xlfn.XLOOKUP(A223,'Classyfire output'!A:A,'Classyfire output'!C:I,"Not found")</f>
        <v>Organic compounds</v>
      </c>
      <c r="C223" t="str">
        <v>Lipids and lipid-like molecules</v>
      </c>
      <c r="D223" t="str">
        <v>Fatty Acyls</v>
      </c>
      <c r="E223" t="str">
        <v>Fatty acyl thioesters</v>
      </c>
      <c r="F223" t="str">
        <v>Acyl CoAs</v>
      </c>
      <c r="G223">
        <v>0</v>
      </c>
      <c r="H223">
        <v>0</v>
      </c>
    </row>
    <row r="224" spans="1:8" x14ac:dyDescent="0.2">
      <c r="A224" t="s">
        <v>1272</v>
      </c>
      <c r="B224" t="str" cm="1">
        <f t="array" ref="B224:H224">_xlfn.XLOOKUP(A224,'Classyfire output'!A:A,'Classyfire output'!C:I,"Not found")</f>
        <v>Organic compounds</v>
      </c>
      <c r="C224" t="str">
        <v>Lipids and lipid-like molecules</v>
      </c>
      <c r="D224" t="str">
        <v>Fatty Acyls</v>
      </c>
      <c r="E224" t="str">
        <v>Fatty acyl thioesters</v>
      </c>
      <c r="F224" t="str">
        <v>Acyl CoAs</v>
      </c>
      <c r="G224">
        <v>0</v>
      </c>
      <c r="H224">
        <v>0</v>
      </c>
    </row>
    <row r="225" spans="1:8" x14ac:dyDescent="0.2">
      <c r="A225" t="s">
        <v>1278</v>
      </c>
      <c r="B225" t="str" cm="1">
        <f t="array" ref="B225:H225">_xlfn.XLOOKUP(A225,'Classyfire output'!A:A,'Classyfire output'!C:I,"Not found")</f>
        <v>Organic compounds</v>
      </c>
      <c r="C225" t="str">
        <v>Lipids and lipid-like molecules</v>
      </c>
      <c r="D225" t="str">
        <v>Fatty Acyls</v>
      </c>
      <c r="E225" t="str">
        <v>Fatty acyl thioesters</v>
      </c>
      <c r="F225" t="str">
        <v>Acyl CoAs</v>
      </c>
      <c r="G225">
        <v>0</v>
      </c>
      <c r="H225">
        <v>0</v>
      </c>
    </row>
    <row r="226" spans="1:8" x14ac:dyDescent="0.2">
      <c r="A226" t="s">
        <v>1281</v>
      </c>
      <c r="B226" t="str" cm="1">
        <f t="array" ref="B226:H226">_xlfn.XLOOKUP(A226,'Classyfire output'!A:A,'Classyfire output'!C:I,"Not found")</f>
        <v>Organic compounds</v>
      </c>
      <c r="C226" t="str">
        <v>Nucleosides, nucleotides, and analogues</v>
      </c>
      <c r="D226" t="str">
        <v>Purine nucleotides</v>
      </c>
      <c r="E226" t="str">
        <v>Purine ribonucleotides</v>
      </c>
      <c r="F226" t="str">
        <v>Purine ribonucleoside bisphosphates</v>
      </c>
      <c r="G226" t="str">
        <v>Purine ribonucleoside 3',5'-bisphosphates</v>
      </c>
      <c r="H226" t="str">
        <v>Coenzyme A and derivatives</v>
      </c>
    </row>
    <row r="227" spans="1:8" x14ac:dyDescent="0.2">
      <c r="A227" t="s">
        <v>1286</v>
      </c>
      <c r="B227" t="str" cm="1">
        <f t="array" ref="B227:H227">_xlfn.XLOOKUP(A227,'Classyfire output'!A:A,'Classyfire output'!C:I,"Not found")</f>
        <v>Organic compounds</v>
      </c>
      <c r="C227" t="str">
        <v>Lipids and lipid-like molecules</v>
      </c>
      <c r="D227" t="str">
        <v>Fatty Acyls</v>
      </c>
      <c r="E227" t="str">
        <v>Fatty acyl thioesters</v>
      </c>
      <c r="F227" t="str">
        <v>Acyl CoAs</v>
      </c>
      <c r="G227" t="str">
        <v>3-hydroxyacyl CoAs</v>
      </c>
      <c r="H227">
        <v>0</v>
      </c>
    </row>
    <row r="228" spans="1:8" x14ac:dyDescent="0.2">
      <c r="A228" t="s">
        <v>1291</v>
      </c>
      <c r="B228" t="str" cm="1">
        <f t="array" ref="B228:H228">_xlfn.XLOOKUP(A228,'Classyfire output'!A:A,'Classyfire output'!C:I,"Not found")</f>
        <v>Organic compounds</v>
      </c>
      <c r="C228" t="str">
        <v>Lipids and lipid-like molecules</v>
      </c>
      <c r="D228" t="str">
        <v>Fatty Acyls</v>
      </c>
      <c r="E228" t="str">
        <v>Fatty acyl thioesters</v>
      </c>
      <c r="F228" t="str">
        <v>Acyl CoAs</v>
      </c>
      <c r="G228" t="str">
        <v>3-oxo-acyl CoAs</v>
      </c>
      <c r="H228">
        <v>0</v>
      </c>
    </row>
    <row r="229" spans="1:8" x14ac:dyDescent="0.2">
      <c r="A229" t="s">
        <v>1297</v>
      </c>
      <c r="B229" t="str" cm="1">
        <f t="array" ref="B229:H229">_xlfn.XLOOKUP(A229,'Classyfire output'!A:A,'Classyfire output'!C:I,"Not found")</f>
        <v>Organic compounds</v>
      </c>
      <c r="C229" t="str">
        <v>Lipids and lipid-like molecules</v>
      </c>
      <c r="D229" t="str">
        <v>Fatty Acyls</v>
      </c>
      <c r="E229" t="str">
        <v>Fatty acyl thioesters</v>
      </c>
      <c r="F229" t="str">
        <v>Acyl CoAs</v>
      </c>
      <c r="G229">
        <v>0</v>
      </c>
      <c r="H229">
        <v>0</v>
      </c>
    </row>
    <row r="230" spans="1:8" x14ac:dyDescent="0.2">
      <c r="A230" t="s">
        <v>1305</v>
      </c>
      <c r="B230" t="str" cm="1">
        <f t="array" ref="B230:H230">_xlfn.XLOOKUP(A230,'Classyfire output'!A:A,'Classyfire output'!C:I,"Not found")</f>
        <v>Organic compounds</v>
      </c>
      <c r="C230" t="str">
        <v>Lipids and lipid-like molecules</v>
      </c>
      <c r="D230" t="str">
        <v>Fatty Acyls</v>
      </c>
      <c r="E230" t="str">
        <v>Fatty acyl thioesters</v>
      </c>
      <c r="F230" t="str">
        <v>Acyl CoAs</v>
      </c>
      <c r="G230" t="str">
        <v>2,3,4-saturated fatty acyl CoAs</v>
      </c>
      <c r="H230">
        <v>0</v>
      </c>
    </row>
    <row r="231" spans="1:8" x14ac:dyDescent="0.2">
      <c r="A231" t="s">
        <v>1311</v>
      </c>
      <c r="B231" t="str" cm="1">
        <f t="array" ref="B231:H231">_xlfn.XLOOKUP(A231,'Classyfire output'!A:A,'Classyfire output'!C:I,"Not found")</f>
        <v>Organic compounds</v>
      </c>
      <c r="C231" t="str">
        <v>Lipids and lipid-like molecules</v>
      </c>
      <c r="D231" t="str">
        <v>Fatty Acyls</v>
      </c>
      <c r="E231" t="str">
        <v>Fatty acyl thioesters</v>
      </c>
      <c r="F231" t="str">
        <v>Acyl CoAs</v>
      </c>
      <c r="G231" t="str">
        <v>2,3,4-saturated fatty acyl CoAs</v>
      </c>
      <c r="H231">
        <v>0</v>
      </c>
    </row>
    <row r="232" spans="1:8" x14ac:dyDescent="0.2">
      <c r="A232" t="s">
        <v>1316</v>
      </c>
      <c r="B232" t="str" cm="1">
        <f t="array" ref="B232:H232">_xlfn.XLOOKUP(A232,'Classyfire output'!A:A,'Classyfire output'!C:I,"Not found")</f>
        <v>Organic compounds</v>
      </c>
      <c r="C232" t="str">
        <v>Lipids and lipid-like molecules</v>
      </c>
      <c r="D232" t="str">
        <v>Fatty Acyls</v>
      </c>
      <c r="E232" t="str">
        <v>Fatty acyl thioesters</v>
      </c>
      <c r="F232" t="str">
        <v>Acyl CoAs</v>
      </c>
      <c r="G232" t="str">
        <v>2,3,4-saturated fatty acyl CoAs</v>
      </c>
      <c r="H232">
        <v>0</v>
      </c>
    </row>
    <row r="233" spans="1:8" x14ac:dyDescent="0.2">
      <c r="A233" t="s">
        <v>1323</v>
      </c>
      <c r="B233" t="str" cm="1">
        <f t="array" ref="B233:H233">_xlfn.XLOOKUP(A233,'Classyfire output'!A:A,'Classyfire output'!C:I,"Not found")</f>
        <v>Organic compounds</v>
      </c>
      <c r="C233" t="str">
        <v>Lipids and lipid-like molecules</v>
      </c>
      <c r="D233" t="str">
        <v>Fatty Acyls</v>
      </c>
      <c r="E233" t="str">
        <v>Fatty acyl thioesters</v>
      </c>
      <c r="F233" t="str">
        <v>Acyl CoAs</v>
      </c>
      <c r="G233">
        <v>0</v>
      </c>
      <c r="H233">
        <v>0</v>
      </c>
    </row>
    <row r="234" spans="1:8" x14ac:dyDescent="0.2">
      <c r="A234" t="s">
        <v>1328</v>
      </c>
      <c r="B234" t="str" cm="1">
        <f t="array" ref="B234:H234">_xlfn.XLOOKUP(A234,'Classyfire output'!A:A,'Classyfire output'!C:I,"Not found")</f>
        <v>Organic compounds</v>
      </c>
      <c r="C234" t="str">
        <v>Lipids and lipid-like molecules</v>
      </c>
      <c r="D234" t="str">
        <v>Fatty Acyls</v>
      </c>
      <c r="E234" t="str">
        <v>Fatty acyl thioesters</v>
      </c>
      <c r="F234" t="str">
        <v>Acyl CoAs</v>
      </c>
      <c r="G234">
        <v>0</v>
      </c>
      <c r="H234">
        <v>0</v>
      </c>
    </row>
    <row r="235" spans="1:8" x14ac:dyDescent="0.2">
      <c r="A235" t="s">
        <v>1334</v>
      </c>
      <c r="B235" t="str" cm="1">
        <f t="array" ref="B235:H235">_xlfn.XLOOKUP(A235,'Classyfire output'!A:A,'Classyfire output'!C:I,"Not found")</f>
        <v>Organic compounds</v>
      </c>
      <c r="C235" t="str">
        <v>Lipids and lipid-like molecules</v>
      </c>
      <c r="D235" t="str">
        <v>Fatty Acyls</v>
      </c>
      <c r="E235" t="str">
        <v>Fatty acyl thioesters</v>
      </c>
      <c r="F235" t="str">
        <v>Acyl CoAs</v>
      </c>
      <c r="G235">
        <v>0</v>
      </c>
      <c r="H235">
        <v>0</v>
      </c>
    </row>
    <row r="236" spans="1:8" x14ac:dyDescent="0.2">
      <c r="A236" t="s">
        <v>1340</v>
      </c>
      <c r="B236" t="str" cm="1">
        <f t="array" ref="B236:H236">_xlfn.XLOOKUP(A236,'Classyfire output'!A:A,'Classyfire output'!C:I,"Not found")</f>
        <v>Organic compounds</v>
      </c>
      <c r="C236" t="str">
        <v>Lipids and lipid-like molecules</v>
      </c>
      <c r="D236" t="str">
        <v>Fatty Acyls</v>
      </c>
      <c r="E236" t="str">
        <v>Fatty acyl thioesters</v>
      </c>
      <c r="F236" t="str">
        <v>Acyl CoAs</v>
      </c>
      <c r="G236" t="str">
        <v>2,3,4-saturated fatty acyl CoAs</v>
      </c>
      <c r="H236">
        <v>0</v>
      </c>
    </row>
    <row r="237" spans="1:8" x14ac:dyDescent="0.2">
      <c r="A237" t="s">
        <v>1345</v>
      </c>
      <c r="B237" t="str" cm="1">
        <f t="array" ref="B237:H237">_xlfn.XLOOKUP(A237,'Classyfire output'!A:A,'Classyfire output'!C:I,"Not found")</f>
        <v>Organic compounds</v>
      </c>
      <c r="C237" t="str">
        <v>Lipids and lipid-like molecules</v>
      </c>
      <c r="D237" t="str">
        <v>Fatty Acyls</v>
      </c>
      <c r="E237" t="str">
        <v>Fatty acyl thioesters</v>
      </c>
      <c r="F237" t="str">
        <v>Acyl CoAs</v>
      </c>
      <c r="G237" t="str">
        <v>2,3,4-saturated fatty acyl CoAs</v>
      </c>
      <c r="H237">
        <v>0</v>
      </c>
    </row>
    <row r="238" spans="1:8" x14ac:dyDescent="0.2">
      <c r="A238" t="s">
        <v>1350</v>
      </c>
      <c r="B238" t="str" cm="1">
        <f t="array" ref="B238:H238">_xlfn.XLOOKUP(A238,'Classyfire output'!A:A,'Classyfire output'!C:I,"Not found")</f>
        <v>Organic compounds</v>
      </c>
      <c r="C238" t="str">
        <v>Lipids and lipid-like molecules</v>
      </c>
      <c r="D238" t="str">
        <v>Fatty Acyls</v>
      </c>
      <c r="E238" t="str">
        <v>Fatty acyl thioesters</v>
      </c>
      <c r="F238" t="str">
        <v>Acyl CoAs</v>
      </c>
      <c r="G238" t="str">
        <v>2,3,4-saturated fatty acyl CoAs</v>
      </c>
      <c r="H238">
        <v>0</v>
      </c>
    </row>
    <row r="239" spans="1:8" x14ac:dyDescent="0.2">
      <c r="A239" t="s">
        <v>1355</v>
      </c>
      <c r="B239" t="str" cm="1">
        <f t="array" ref="B239:H239">_xlfn.XLOOKUP(A239,'Classyfire output'!A:A,'Classyfire output'!C:I,"Not found")</f>
        <v>Organic compounds</v>
      </c>
      <c r="C239" t="str">
        <v>Lipids and lipid-like molecules</v>
      </c>
      <c r="D239" t="str">
        <v>Fatty Acyls</v>
      </c>
      <c r="E239" t="str">
        <v>Fatty acyl thioesters</v>
      </c>
      <c r="F239" t="str">
        <v>Acyl CoAs</v>
      </c>
      <c r="G239" t="str">
        <v>3-hydroxyacyl CoAs</v>
      </c>
      <c r="H239">
        <v>0</v>
      </c>
    </row>
    <row r="240" spans="1:8" x14ac:dyDescent="0.2">
      <c r="A240" t="s">
        <v>1361</v>
      </c>
      <c r="B240" t="str" cm="1">
        <f t="array" ref="B240:H240">_xlfn.XLOOKUP(A240,'Classyfire output'!A:A,'Classyfire output'!C:I,"Not found")</f>
        <v>Organic compounds</v>
      </c>
      <c r="C240" t="str">
        <v>Lipids and lipid-like molecules</v>
      </c>
      <c r="D240" t="str">
        <v>Fatty Acyls</v>
      </c>
      <c r="E240" t="str">
        <v>Fatty acyl thioesters</v>
      </c>
      <c r="F240" t="str">
        <v>Acyl CoAs</v>
      </c>
      <c r="G240" t="str">
        <v>2,3,4-saturated fatty acyl CoAs</v>
      </c>
      <c r="H240">
        <v>0</v>
      </c>
    </row>
    <row r="241" spans="1:8" x14ac:dyDescent="0.2">
      <c r="A241" t="s">
        <v>1367</v>
      </c>
      <c r="B241" t="str" cm="1">
        <f t="array" ref="B241:H241">_xlfn.XLOOKUP(A241,'Classyfire output'!A:A,'Classyfire output'!C:I,"Not found")</f>
        <v>Organic compounds</v>
      </c>
      <c r="C241" t="str">
        <v>Lipids and lipid-like molecules</v>
      </c>
      <c r="D241" t="str">
        <v>Fatty Acyls</v>
      </c>
      <c r="E241" t="str">
        <v>Fatty acyl thioesters</v>
      </c>
      <c r="F241" t="str">
        <v>Acyl CoAs</v>
      </c>
      <c r="G241">
        <v>0</v>
      </c>
      <c r="H241">
        <v>0</v>
      </c>
    </row>
    <row r="242" spans="1:8" x14ac:dyDescent="0.2">
      <c r="A242" t="s">
        <v>1373</v>
      </c>
      <c r="B242" t="str" cm="1">
        <f t="array" ref="B242:H242">_xlfn.XLOOKUP(A242,'Classyfire output'!A:A,'Classyfire output'!C:I,"Not found")</f>
        <v>Organic compounds</v>
      </c>
      <c r="C242" t="str">
        <v>Lipids and lipid-like molecules</v>
      </c>
      <c r="D242" t="str">
        <v>Fatty Acyls</v>
      </c>
      <c r="E242" t="str">
        <v>Fatty acyl thioesters</v>
      </c>
      <c r="F242" t="str">
        <v>Acyl CoAs</v>
      </c>
      <c r="G242" t="str">
        <v>3-hydroxyacyl CoAs</v>
      </c>
      <c r="H242">
        <v>0</v>
      </c>
    </row>
    <row r="243" spans="1:8" x14ac:dyDescent="0.2">
      <c r="A243" t="s">
        <v>1380</v>
      </c>
      <c r="B243" t="str" cm="1">
        <f t="array" ref="B243:H243">_xlfn.XLOOKUP(A243,'Classyfire output'!A:A,'Classyfire output'!C:I,"Not found")</f>
        <v>Organic compounds</v>
      </c>
      <c r="C243" t="str">
        <v>Lipids and lipid-like molecules</v>
      </c>
      <c r="D243" t="str">
        <v>Fatty Acyls</v>
      </c>
      <c r="E243" t="str">
        <v>Fatty acyl thioesters</v>
      </c>
      <c r="F243" t="str">
        <v>Acyl CoAs</v>
      </c>
      <c r="G243" t="str">
        <v>3-hydroxyacyl CoAs</v>
      </c>
      <c r="H243" t="str">
        <v>(S)-3-hydroxyacyl CoAs</v>
      </c>
    </row>
    <row r="244" spans="1:8" x14ac:dyDescent="0.2">
      <c r="A244" t="s">
        <v>1384</v>
      </c>
      <c r="B244" t="str" cm="1">
        <f t="array" ref="B244:H244">_xlfn.XLOOKUP(A244,'Classyfire output'!A:A,'Classyfire output'!C:I,"Not found")</f>
        <v>Organic compounds</v>
      </c>
      <c r="C244" t="str">
        <v>Lipids and lipid-like molecules</v>
      </c>
      <c r="D244" t="str">
        <v>Fatty Acyls</v>
      </c>
      <c r="E244" t="str">
        <v>Fatty acyl thioesters</v>
      </c>
      <c r="F244" t="str">
        <v>Acyl CoAs</v>
      </c>
      <c r="G244" t="str">
        <v>3-hydroxyacyl CoAs</v>
      </c>
      <c r="H244">
        <v>0</v>
      </c>
    </row>
    <row r="245" spans="1:8" x14ac:dyDescent="0.2">
      <c r="A245" t="s">
        <v>1387</v>
      </c>
      <c r="B245" t="str" cm="1">
        <f t="array" ref="B245:H245">_xlfn.XLOOKUP(A245,'Classyfire output'!A:A,'Classyfire output'!C:I,"Not found")</f>
        <v>Organic compounds</v>
      </c>
      <c r="C245" t="str">
        <v>Lipids and lipid-like molecules</v>
      </c>
      <c r="D245" t="str">
        <v>Fatty Acyls</v>
      </c>
      <c r="E245" t="str">
        <v>Fatty acyl thioesters</v>
      </c>
      <c r="F245" t="str">
        <v>Acyl CoAs</v>
      </c>
      <c r="G245">
        <v>0</v>
      </c>
      <c r="H245">
        <v>0</v>
      </c>
    </row>
    <row r="246" spans="1:8" x14ac:dyDescent="0.2">
      <c r="A246" t="s">
        <v>1393</v>
      </c>
      <c r="B246" t="str" cm="1">
        <f t="array" ref="B246:H246">_xlfn.XLOOKUP(A246,'Classyfire output'!A:A,'Classyfire output'!C:I,"Not found")</f>
        <v>Organic compounds</v>
      </c>
      <c r="C246" t="str">
        <v>Lipids and lipid-like molecules</v>
      </c>
      <c r="D246" t="str">
        <v>Fatty Acyls</v>
      </c>
      <c r="E246" t="str">
        <v>Fatty acyl thioesters</v>
      </c>
      <c r="F246" t="str">
        <v>Acyl CoAs</v>
      </c>
      <c r="G246" t="str">
        <v>3-hydroxyacyl CoAs</v>
      </c>
      <c r="H246">
        <v>0</v>
      </c>
    </row>
    <row r="247" spans="1:8" x14ac:dyDescent="0.2">
      <c r="A247" t="s">
        <v>1399</v>
      </c>
      <c r="B247" t="str" cm="1">
        <f t="array" ref="B247:H247">_xlfn.XLOOKUP(A247,'Classyfire output'!A:A,'Classyfire output'!C:I,"Not found")</f>
        <v>Organic compounds</v>
      </c>
      <c r="C247" t="str">
        <v>Lipids and lipid-like molecules</v>
      </c>
      <c r="D247" t="str">
        <v>Fatty Acyls</v>
      </c>
      <c r="E247" t="str">
        <v>Fatty acyl thioesters</v>
      </c>
      <c r="F247" t="str">
        <v>Acyl CoAs</v>
      </c>
      <c r="G247" t="str">
        <v>3-hydroxyacyl CoAs</v>
      </c>
      <c r="H247">
        <v>0</v>
      </c>
    </row>
    <row r="248" spans="1:8" x14ac:dyDescent="0.2">
      <c r="A248" t="s">
        <v>1404</v>
      </c>
      <c r="B248" t="str" cm="1">
        <f t="array" ref="B248:H248">_xlfn.XLOOKUP(A248,'Classyfire output'!A:A,'Classyfire output'!C:I,"Not found")</f>
        <v>Organic compounds</v>
      </c>
      <c r="C248" t="str">
        <v>Lipids and lipid-like molecules</v>
      </c>
      <c r="D248" t="str">
        <v>Fatty Acyls</v>
      </c>
      <c r="E248" t="str">
        <v>Fatty acyl thioesters</v>
      </c>
      <c r="F248" t="str">
        <v>Acyl CoAs</v>
      </c>
      <c r="G248">
        <v>0</v>
      </c>
      <c r="H248">
        <v>0</v>
      </c>
    </row>
    <row r="249" spans="1:8" x14ac:dyDescent="0.2">
      <c r="A249" t="s">
        <v>1409</v>
      </c>
      <c r="B249" t="str" cm="1">
        <f t="array" ref="B249:H249">_xlfn.XLOOKUP(A249,'Classyfire output'!A:A,'Classyfire output'!C:I,"Not found")</f>
        <v>Organic compounds</v>
      </c>
      <c r="C249" t="str">
        <v>Lipids and lipid-like molecules</v>
      </c>
      <c r="D249" t="str">
        <v>Fatty Acyls</v>
      </c>
      <c r="E249" t="str">
        <v>Fatty acyl thioesters</v>
      </c>
      <c r="F249" t="str">
        <v>Acyl CoAs</v>
      </c>
      <c r="G249" t="str">
        <v>2,3,4-saturated fatty acyl CoAs</v>
      </c>
      <c r="H249">
        <v>0</v>
      </c>
    </row>
    <row r="250" spans="1:8" x14ac:dyDescent="0.2">
      <c r="A250" t="s">
        <v>1415</v>
      </c>
      <c r="B250" t="str" cm="1">
        <f t="array" ref="B250:H250">_xlfn.XLOOKUP(A250,'Classyfire output'!A:A,'Classyfire output'!C:I,"Not found")</f>
        <v>Organic compounds</v>
      </c>
      <c r="C250" t="str">
        <v>Lipids and lipid-like molecules</v>
      </c>
      <c r="D250" t="str">
        <v>Fatty Acyls</v>
      </c>
      <c r="E250" t="str">
        <v>Fatty acyl thioesters</v>
      </c>
      <c r="F250" t="str">
        <v>Acyl CoAs</v>
      </c>
      <c r="G250" t="str">
        <v>3-hydroxyacyl CoAs</v>
      </c>
      <c r="H250">
        <v>0</v>
      </c>
    </row>
    <row r="251" spans="1:8" x14ac:dyDescent="0.2">
      <c r="A251" t="s">
        <v>1421</v>
      </c>
      <c r="B251" t="str" cm="1">
        <f t="array" ref="B251:H251">_xlfn.XLOOKUP(A251,'Classyfire output'!A:A,'Classyfire output'!C:I,"Not found")</f>
        <v>Organic compounds</v>
      </c>
      <c r="C251" t="str">
        <v>Lipids and lipid-like molecules</v>
      </c>
      <c r="D251" t="str">
        <v>Fatty Acyls</v>
      </c>
      <c r="E251" t="str">
        <v>Fatty acyl thioesters</v>
      </c>
      <c r="F251" t="str">
        <v>Acyl CoAs</v>
      </c>
      <c r="G251" t="str">
        <v>2,3,4-saturated fatty acyl CoAs</v>
      </c>
      <c r="H251">
        <v>0</v>
      </c>
    </row>
    <row r="252" spans="1:8" x14ac:dyDescent="0.2">
      <c r="A252" t="s">
        <v>1426</v>
      </c>
      <c r="B252" t="str" cm="1">
        <f t="array" ref="B252:H252">_xlfn.XLOOKUP(A252,'Classyfire output'!A:A,'Classyfire output'!C:I,"Not found")</f>
        <v>Organic compounds</v>
      </c>
      <c r="C252" t="str">
        <v>Lipids and lipid-like molecules</v>
      </c>
      <c r="D252" t="str">
        <v>Fatty Acyls</v>
      </c>
      <c r="E252" t="str">
        <v>Fatty acyl thioesters</v>
      </c>
      <c r="F252" t="str">
        <v>Acyl CoAs</v>
      </c>
      <c r="G252" t="str">
        <v>3-hydroxyacyl CoAs</v>
      </c>
      <c r="H252">
        <v>0</v>
      </c>
    </row>
    <row r="253" spans="1:8" x14ac:dyDescent="0.2">
      <c r="A253" t="s">
        <v>1429</v>
      </c>
      <c r="B253" cm="1">
        <f t="array" ref="B253:H253">_xlfn.XLOOKUP(A253,'Classyfire output'!A:A,'Classyfire output'!C:I,"Not found")</f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1436</v>
      </c>
      <c r="B254" t="str" cm="1">
        <f t="array" ref="B254:H254">_xlfn.XLOOKUP(A254,'Classyfire output'!A:A,'Classyfire output'!C:I,"Not found")</f>
        <v>Organic compounds</v>
      </c>
      <c r="C254" t="str">
        <v>Lipids and lipid-like molecules</v>
      </c>
      <c r="D254" t="str">
        <v>Fatty Acyls</v>
      </c>
      <c r="E254" t="str">
        <v>Fatty acyl thioesters</v>
      </c>
      <c r="F254" t="str">
        <v>Enoyl CoAs</v>
      </c>
      <c r="G254" t="str">
        <v>2-enoyl CoAs</v>
      </c>
      <c r="H254">
        <v>0</v>
      </c>
    </row>
    <row r="255" spans="1:8" x14ac:dyDescent="0.2">
      <c r="A255" t="s">
        <v>1442</v>
      </c>
      <c r="B255" cm="1">
        <f t="array" ref="B255:H255">_xlfn.XLOOKUP(A255,'Classyfire output'!A:A,'Classyfire output'!C:I,"Not found")</f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1449</v>
      </c>
      <c r="B256" t="str" cm="1">
        <f t="array" ref="B256:H256">_xlfn.XLOOKUP(A256,'Classyfire output'!A:A,'Classyfire output'!C:I,"Not found")</f>
        <v>Organic compounds</v>
      </c>
      <c r="C256" t="str">
        <v>Lipids and lipid-like molecules</v>
      </c>
      <c r="D256" t="str">
        <v>Fatty Acyls</v>
      </c>
      <c r="E256" t="str">
        <v>Fatty acyl thioesters</v>
      </c>
      <c r="F256" t="str">
        <v>Acyl CoAs</v>
      </c>
      <c r="G256" t="str">
        <v>3-hydroxyacyl CoAs</v>
      </c>
      <c r="H256">
        <v>0</v>
      </c>
    </row>
    <row r="257" spans="1:8" x14ac:dyDescent="0.2">
      <c r="A257" t="s">
        <v>1456</v>
      </c>
      <c r="B257" t="str" cm="1">
        <f t="array" ref="B257:H257">_xlfn.XLOOKUP(A257,'Classyfire output'!A:A,'Classyfire output'!C:I,"Not found")</f>
        <v>Organic compounds</v>
      </c>
      <c r="C257" t="str">
        <v>Lipids and lipid-like molecules</v>
      </c>
      <c r="D257" t="str">
        <v>Fatty Acyls</v>
      </c>
      <c r="E257" t="str">
        <v>Fatty acyl thioesters</v>
      </c>
      <c r="F257" t="str">
        <v>Acyl CoAs</v>
      </c>
      <c r="G257">
        <v>0</v>
      </c>
      <c r="H257">
        <v>0</v>
      </c>
    </row>
    <row r="258" spans="1:8" x14ac:dyDescent="0.2">
      <c r="A258" t="s">
        <v>1462</v>
      </c>
      <c r="B258" t="str" cm="1">
        <f t="array" ref="B258:H258">_xlfn.XLOOKUP(A258,'Classyfire output'!A:A,'Classyfire output'!C:I,"Not found")</f>
        <v>Organic compounds</v>
      </c>
      <c r="C258" t="str">
        <v>Lipids and lipid-like molecules</v>
      </c>
      <c r="D258" t="str">
        <v>Fatty Acyls</v>
      </c>
      <c r="E258" t="str">
        <v>Fatty acyl thioesters</v>
      </c>
      <c r="F258" t="str">
        <v>Acyl CoAs</v>
      </c>
      <c r="G258">
        <v>0</v>
      </c>
      <c r="H258">
        <v>0</v>
      </c>
    </row>
    <row r="259" spans="1:8" x14ac:dyDescent="0.2">
      <c r="A259" t="s">
        <v>1467</v>
      </c>
      <c r="B259" t="str" cm="1">
        <f t="array" ref="B259:H259">_xlfn.XLOOKUP(A259,'Classyfire output'!A:A,'Classyfire output'!C:I,"Not found")</f>
        <v>Organic compounds</v>
      </c>
      <c r="C259" t="str">
        <v>Lipids and lipid-like molecules</v>
      </c>
      <c r="D259" t="str">
        <v>Fatty Acyls</v>
      </c>
      <c r="E259" t="str">
        <v>Fatty acyl thioesters</v>
      </c>
      <c r="F259" t="str">
        <v>Acyl CoAs</v>
      </c>
      <c r="G259">
        <v>0</v>
      </c>
      <c r="H259">
        <v>0</v>
      </c>
    </row>
    <row r="260" spans="1:8" x14ac:dyDescent="0.2">
      <c r="A260" t="s">
        <v>1470</v>
      </c>
      <c r="B260" t="str" cm="1">
        <f t="array" ref="B260:H260">_xlfn.XLOOKUP(A260,'Classyfire output'!A:A,'Classyfire output'!C:I,"Not found")</f>
        <v>Organic compounds</v>
      </c>
      <c r="C260" t="str">
        <v>Lipids and lipid-like molecules</v>
      </c>
      <c r="D260" t="str">
        <v>Fatty Acyls</v>
      </c>
      <c r="E260" t="str">
        <v>Fatty acyl thioesters</v>
      </c>
      <c r="F260" t="str">
        <v>Acyl CoAs</v>
      </c>
      <c r="G260">
        <v>0</v>
      </c>
      <c r="H260">
        <v>0</v>
      </c>
    </row>
    <row r="261" spans="1:8" x14ac:dyDescent="0.2">
      <c r="A261" t="s">
        <v>1476</v>
      </c>
      <c r="B261" t="str" cm="1">
        <f t="array" ref="B261:H261">_xlfn.XLOOKUP(A261,'Classyfire output'!A:A,'Classyfire output'!C:I,"Not found")</f>
        <v>Organic compounds</v>
      </c>
      <c r="C261" t="str">
        <v>Lipids and lipid-like molecules</v>
      </c>
      <c r="D261" t="str">
        <v>Fatty Acyls</v>
      </c>
      <c r="E261" t="str">
        <v>Fatty acyl thioesters</v>
      </c>
      <c r="F261" t="str">
        <v>Acyl CoAs</v>
      </c>
      <c r="G261">
        <v>0</v>
      </c>
      <c r="H261">
        <v>0</v>
      </c>
    </row>
    <row r="262" spans="1:8" x14ac:dyDescent="0.2">
      <c r="A262" t="s">
        <v>1482</v>
      </c>
      <c r="B262" t="str" cm="1">
        <f t="array" ref="B262:H262">_xlfn.XLOOKUP(A262,'Classyfire output'!A:A,'Classyfire output'!C:I,"Not found")</f>
        <v>Organic compounds</v>
      </c>
      <c r="C262" t="str">
        <v>Lipids and lipid-like molecules</v>
      </c>
      <c r="D262" t="str">
        <v>Fatty Acyls</v>
      </c>
      <c r="E262" t="str">
        <v>Fatty acyl thioesters</v>
      </c>
      <c r="F262" t="str">
        <v>Acyl CoAs</v>
      </c>
      <c r="G262">
        <v>0</v>
      </c>
      <c r="H262">
        <v>0</v>
      </c>
    </row>
    <row r="263" spans="1:8" x14ac:dyDescent="0.2">
      <c r="A263" t="s">
        <v>1488</v>
      </c>
      <c r="B263" cm="1">
        <f t="array" ref="B263:H263">_xlfn.XLOOKUP(A263,'Classyfire output'!A:A,'Classyfire output'!C:I,"Not found")</f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1495</v>
      </c>
      <c r="B264" t="str" cm="1">
        <f t="array" ref="B264:H264">_xlfn.XLOOKUP(A264,'Classyfire output'!A:A,'Classyfire output'!C:I,"Not found")</f>
        <v>Organic compounds</v>
      </c>
      <c r="C264" t="str">
        <v>Lipids and lipid-like molecules</v>
      </c>
      <c r="D264" t="str">
        <v>Fatty Acyls</v>
      </c>
      <c r="E264" t="str">
        <v>Fatty acyl thioesters</v>
      </c>
      <c r="F264" t="str">
        <v>Acyl CoAs</v>
      </c>
      <c r="G264">
        <v>0</v>
      </c>
      <c r="H264">
        <v>0</v>
      </c>
    </row>
    <row r="265" spans="1:8" x14ac:dyDescent="0.2">
      <c r="A265" t="s">
        <v>1499</v>
      </c>
      <c r="B265" t="str" cm="1">
        <f t="array" ref="B265:H265">_xlfn.XLOOKUP(A265,'Classyfire output'!A:A,'Classyfire output'!C:I,"Not found")</f>
        <v>Organic compounds</v>
      </c>
      <c r="C265" t="str">
        <v>Lipids and lipid-like molecules</v>
      </c>
      <c r="D265" t="str">
        <v>Fatty Acyls</v>
      </c>
      <c r="E265" t="str">
        <v>Fatty acyl thioesters</v>
      </c>
      <c r="F265" t="str">
        <v>Acyl CoAs</v>
      </c>
      <c r="G265">
        <v>0</v>
      </c>
      <c r="H265">
        <v>0</v>
      </c>
    </row>
    <row r="266" spans="1:8" x14ac:dyDescent="0.2">
      <c r="A266" t="s">
        <v>1507</v>
      </c>
      <c r="B266" t="str" cm="1">
        <f t="array" ref="B266:H266">_xlfn.XLOOKUP(A266,'Classyfire output'!A:A,'Classyfire output'!C:I,"Not found")</f>
        <v>Organic compounds</v>
      </c>
      <c r="C266" t="str">
        <v>Lipids and lipid-like molecules</v>
      </c>
      <c r="D266" t="str">
        <v>Fatty Acyls</v>
      </c>
      <c r="E266" t="str">
        <v>Fatty acyl thioesters</v>
      </c>
      <c r="F266" t="str">
        <v>Acyl CoAs</v>
      </c>
      <c r="G266">
        <v>0</v>
      </c>
      <c r="H266">
        <v>0</v>
      </c>
    </row>
    <row r="267" spans="1:8" x14ac:dyDescent="0.2">
      <c r="A267" t="s">
        <v>1511</v>
      </c>
      <c r="B267" t="str" cm="1">
        <f t="array" ref="B267:H267">_xlfn.XLOOKUP(A267,'Classyfire output'!A:A,'Classyfire output'!C:I,"Not found")</f>
        <v>Organic compounds</v>
      </c>
      <c r="C267" t="str">
        <v>Lipids and lipid-like molecules</v>
      </c>
      <c r="D267" t="str">
        <v>Fatty Acyls</v>
      </c>
      <c r="E267" t="str">
        <v>Fatty acyl thioesters</v>
      </c>
      <c r="F267" t="str">
        <v>Acyl CoAs</v>
      </c>
      <c r="G267">
        <v>0</v>
      </c>
      <c r="H267">
        <v>0</v>
      </c>
    </row>
    <row r="268" spans="1:8" x14ac:dyDescent="0.2">
      <c r="A268" t="s">
        <v>1517</v>
      </c>
      <c r="B268" t="str" cm="1">
        <f t="array" ref="B268:H268">_xlfn.XLOOKUP(A268,'Classyfire output'!A:A,'Classyfire output'!C:I,"Not found")</f>
        <v>Organic compounds</v>
      </c>
      <c r="C268" t="str">
        <v>Lipids and lipid-like molecules</v>
      </c>
      <c r="D268" t="str">
        <v>S-alkyl-CoAs</v>
      </c>
      <c r="E268">
        <v>0</v>
      </c>
      <c r="F268" t="str">
        <v>S-alkyl-CoAs</v>
      </c>
      <c r="G268">
        <v>0</v>
      </c>
      <c r="H268">
        <v>0</v>
      </c>
    </row>
    <row r="269" spans="1:8" x14ac:dyDescent="0.2">
      <c r="A269" t="s">
        <v>1523</v>
      </c>
      <c r="B269" t="str" cm="1">
        <f t="array" ref="B269:H269">_xlfn.XLOOKUP(A269,'Classyfire output'!A:A,'Classyfire output'!C:I,"Not found")</f>
        <v>Organic compounds</v>
      </c>
      <c r="C269" t="str">
        <v>Lipids and lipid-like molecules</v>
      </c>
      <c r="D269" t="str">
        <v>S-alkyl-CoAs</v>
      </c>
      <c r="E269">
        <v>0</v>
      </c>
      <c r="F269" t="str">
        <v>S-alkyl-CoAs</v>
      </c>
      <c r="G269">
        <v>0</v>
      </c>
      <c r="H269">
        <v>0</v>
      </c>
    </row>
    <row r="270" spans="1:8" x14ac:dyDescent="0.2">
      <c r="A270" t="s">
        <v>1528</v>
      </c>
      <c r="B270" t="str" cm="1">
        <f t="array" ref="B270:H270">_xlfn.XLOOKUP(A270,'Classyfire output'!A:A,'Classyfire output'!C:I,"Not found")</f>
        <v>Organic compounds</v>
      </c>
      <c r="C270" t="str">
        <v>Lipids and lipid-like molecules</v>
      </c>
      <c r="D270" t="str">
        <v>Fatty Acyls</v>
      </c>
      <c r="E270" t="str">
        <v>Fatty acyl thioesters</v>
      </c>
      <c r="F270" t="str">
        <v>Acyl CoAs</v>
      </c>
      <c r="G270">
        <v>0</v>
      </c>
      <c r="H270">
        <v>0</v>
      </c>
    </row>
    <row r="271" spans="1:8" x14ac:dyDescent="0.2">
      <c r="A271" t="s">
        <v>1533</v>
      </c>
      <c r="B271" t="str" cm="1">
        <f t="array" ref="B271:H271">_xlfn.XLOOKUP(A271,'Classyfire output'!A:A,'Classyfire output'!C:I,"Not found")</f>
        <v>Organic compounds</v>
      </c>
      <c r="C271" t="str">
        <v>Nucleosides, nucleotides, and analogues</v>
      </c>
      <c r="D271" t="str">
        <v>Purine nucleotides</v>
      </c>
      <c r="E271" t="str">
        <v>Purine ribonucleotides</v>
      </c>
      <c r="F271" t="str">
        <v>Purine ribonucleoside bisphosphates</v>
      </c>
      <c r="G271" t="str">
        <v>Purine ribonucleoside 3',5'-bisphosphates</v>
      </c>
      <c r="H271" t="str">
        <v>Coenzyme A and derivatives</v>
      </c>
    </row>
    <row r="272" spans="1:8" x14ac:dyDescent="0.2">
      <c r="A272" t="s">
        <v>1540</v>
      </c>
      <c r="B272" t="str" cm="1">
        <f t="array" ref="B272:H272">_xlfn.XLOOKUP(A272,'Classyfire output'!A:A,'Classyfire output'!C:I,"Not found")</f>
        <v>Organic compounds</v>
      </c>
      <c r="C272" t="str">
        <v>Lipids and lipid-like molecules</v>
      </c>
      <c r="D272" t="str">
        <v>Fatty Acyls</v>
      </c>
      <c r="E272" t="str">
        <v>Fatty acyl thioesters</v>
      </c>
      <c r="F272" t="str">
        <v>Enoyl CoAs</v>
      </c>
      <c r="G272" t="str">
        <v>3,4-dienoyl CoAs</v>
      </c>
      <c r="H272">
        <v>0</v>
      </c>
    </row>
    <row r="273" spans="1:8" x14ac:dyDescent="0.2">
      <c r="A273" t="s">
        <v>1546</v>
      </c>
      <c r="B273" t="str" cm="1">
        <f t="array" ref="B273:H273">_xlfn.XLOOKUP(A273,'Classyfire output'!A:A,'Classyfire output'!C:I,"Not found")</f>
        <v>Organic compounds</v>
      </c>
      <c r="C273" t="str">
        <v>Lipids and lipid-like molecules</v>
      </c>
      <c r="D273" t="str">
        <v>Fatty Acyls</v>
      </c>
      <c r="E273" t="str">
        <v>Fatty acyl thioesters</v>
      </c>
      <c r="F273" t="str">
        <v>Acyl CoAs</v>
      </c>
      <c r="G273">
        <v>0</v>
      </c>
      <c r="H273">
        <v>0</v>
      </c>
    </row>
    <row r="274" spans="1:8" x14ac:dyDescent="0.2">
      <c r="A274" t="s">
        <v>1552</v>
      </c>
      <c r="B274" t="str" cm="1">
        <f t="array" ref="B274:H274">_xlfn.XLOOKUP(A274,'Classyfire output'!A:A,'Classyfire output'!C:I,"Not found")</f>
        <v>Organic compounds</v>
      </c>
      <c r="C274" t="str">
        <v>Lipids and lipid-like molecules</v>
      </c>
      <c r="D274" t="str">
        <v>Fatty Acyls</v>
      </c>
      <c r="E274" t="str">
        <v>Fatty acyl thioesters</v>
      </c>
      <c r="F274" t="str">
        <v>Acyl CoAs</v>
      </c>
      <c r="G274">
        <v>0</v>
      </c>
      <c r="H274">
        <v>0</v>
      </c>
    </row>
    <row r="275" spans="1:8" x14ac:dyDescent="0.2">
      <c r="A275" t="s">
        <v>1556</v>
      </c>
      <c r="B275" t="str" cm="1">
        <f t="array" ref="B275:H275">_xlfn.XLOOKUP(A275,'Classyfire output'!A:A,'Classyfire output'!C:I,"Not found")</f>
        <v>Organic compounds</v>
      </c>
      <c r="C275" t="str">
        <v>Lipids and lipid-like molecules</v>
      </c>
      <c r="D275" t="str">
        <v>Fatty Acyls</v>
      </c>
      <c r="E275" t="str">
        <v>Fatty acyl thioesters</v>
      </c>
      <c r="F275" t="str">
        <v>Acyl CoAs</v>
      </c>
      <c r="G275">
        <v>0</v>
      </c>
      <c r="H275">
        <v>0</v>
      </c>
    </row>
    <row r="276" spans="1:8" x14ac:dyDescent="0.2">
      <c r="A276" t="s">
        <v>1562</v>
      </c>
      <c r="B276" t="str" cm="1">
        <f t="array" ref="B276:H276">_xlfn.XLOOKUP(A276,'Classyfire output'!A:A,'Classyfire output'!C:I,"Not found")</f>
        <v>Organic compounds</v>
      </c>
      <c r="C276" t="str">
        <v>Lipids and lipid-like molecules</v>
      </c>
      <c r="D276" t="str">
        <v>Fatty Acyls</v>
      </c>
      <c r="E276" t="str">
        <v>Fatty acyl thioesters</v>
      </c>
      <c r="F276" t="str">
        <v>Acyl CoAs</v>
      </c>
      <c r="G276">
        <v>0</v>
      </c>
      <c r="H276">
        <v>0</v>
      </c>
    </row>
    <row r="277" spans="1:8" x14ac:dyDescent="0.2">
      <c r="A277" t="s">
        <v>1568</v>
      </c>
      <c r="B277" t="str" cm="1">
        <f t="array" ref="B277:H277">_xlfn.XLOOKUP(A277,'Classyfire output'!A:A,'Classyfire output'!C:I,"Not found")</f>
        <v>Organic compounds</v>
      </c>
      <c r="C277" t="str">
        <v>Lipids and lipid-like molecules</v>
      </c>
      <c r="D277" t="str">
        <v>Fatty Acyls</v>
      </c>
      <c r="E277" t="str">
        <v>Fatty acyl thioesters</v>
      </c>
      <c r="F277" t="str">
        <v>Acyl CoAs</v>
      </c>
      <c r="G277" t="str">
        <v>2,3,4-saturated fatty acyl CoAs</v>
      </c>
      <c r="H277">
        <v>0</v>
      </c>
    </row>
    <row r="278" spans="1:8" x14ac:dyDescent="0.2">
      <c r="A278" t="s">
        <v>1573</v>
      </c>
      <c r="B278" t="str" cm="1">
        <f t="array" ref="B278:H278">_xlfn.XLOOKUP(A278,'Classyfire output'!A:A,'Classyfire output'!C:I,"Not found")</f>
        <v>Organic compounds</v>
      </c>
      <c r="C278" t="str">
        <v>Lipids and lipid-like molecules</v>
      </c>
      <c r="D278" t="str">
        <v>Fatty Acyls</v>
      </c>
      <c r="E278" t="str">
        <v>Fatty acyl thioesters</v>
      </c>
      <c r="F278" t="str">
        <v>Acyl CoAs</v>
      </c>
      <c r="G278">
        <v>0</v>
      </c>
      <c r="H278">
        <v>0</v>
      </c>
    </row>
    <row r="279" spans="1:8" x14ac:dyDescent="0.2">
      <c r="A279" t="s">
        <v>1578</v>
      </c>
      <c r="B279" t="str" cm="1">
        <f t="array" ref="B279:H279">_xlfn.XLOOKUP(A279,'Classyfire output'!A:A,'Classyfire output'!C:I,"Not found")</f>
        <v>Organic compounds</v>
      </c>
      <c r="C279" t="str">
        <v>Lipids and lipid-like molecules</v>
      </c>
      <c r="D279" t="str">
        <v>Fatty Acyls</v>
      </c>
      <c r="E279" t="str">
        <v>Fatty acyl thioesters</v>
      </c>
      <c r="F279" t="str">
        <v>Enoyl CoAs</v>
      </c>
      <c r="G279" t="str">
        <v>Medium-chain 2-enoyl CoAs</v>
      </c>
      <c r="H279">
        <v>0</v>
      </c>
    </row>
    <row r="280" spans="1:8" x14ac:dyDescent="0.2">
      <c r="A280" t="s">
        <v>1586</v>
      </c>
      <c r="B280" t="str" cm="1">
        <f t="array" ref="B280:H280">_xlfn.XLOOKUP(A280,'Classyfire output'!A:A,'Classyfire output'!C:I,"Not found")</f>
        <v>Organic compounds</v>
      </c>
      <c r="C280" t="str">
        <v>Lipids and lipid-like molecules</v>
      </c>
      <c r="D280" t="str">
        <v>Fatty Acyls</v>
      </c>
      <c r="E280" t="str">
        <v>Fatty acyl thioesters</v>
      </c>
      <c r="F280" t="str">
        <v>Acyl CoAs</v>
      </c>
      <c r="G280">
        <v>0</v>
      </c>
      <c r="H280">
        <v>0</v>
      </c>
    </row>
    <row r="281" spans="1:8" x14ac:dyDescent="0.2">
      <c r="A281" t="s">
        <v>1595</v>
      </c>
      <c r="B281" t="str" cm="1">
        <f t="array" ref="B281:H281">_xlfn.XLOOKUP(A281,'Classyfire output'!A:A,'Classyfire output'!C:I,"Not found")</f>
        <v>Organic compounds</v>
      </c>
      <c r="C281" t="str">
        <v>Lipids and lipid-like molecules</v>
      </c>
      <c r="D281" t="str">
        <v>Fatty Acyls</v>
      </c>
      <c r="E281" t="str">
        <v>Fatty acyl thioesters</v>
      </c>
      <c r="F281" t="str">
        <v>Acyl CoAs</v>
      </c>
      <c r="G281">
        <v>0</v>
      </c>
      <c r="H281">
        <v>0</v>
      </c>
    </row>
    <row r="282" spans="1:8" x14ac:dyDescent="0.2">
      <c r="A282" t="s">
        <v>1601</v>
      </c>
      <c r="B282" t="str" cm="1">
        <f t="array" ref="B282:H282">_xlfn.XLOOKUP(A282,'Classyfire output'!A:A,'Classyfire output'!C:I,"Not found")</f>
        <v>Organic compounds</v>
      </c>
      <c r="C282" t="str">
        <v>Lipids and lipid-like molecules</v>
      </c>
      <c r="D282" t="str">
        <v>Fatty Acyls</v>
      </c>
      <c r="E282" t="str">
        <v>Fatty acyl thioesters</v>
      </c>
      <c r="F282" t="str">
        <v>Enoyl CoAs</v>
      </c>
      <c r="G282" t="str">
        <v>Medium-chain 2-enoyl CoAs</v>
      </c>
      <c r="H282">
        <v>0</v>
      </c>
    </row>
    <row r="283" spans="1:8" x14ac:dyDescent="0.2">
      <c r="A283" t="s">
        <v>1606</v>
      </c>
      <c r="B283" t="str" cm="1">
        <f t="array" ref="B283:H283">_xlfn.XLOOKUP(A283,'Classyfire output'!A:A,'Classyfire output'!C:I,"Not found")</f>
        <v>Organic compounds</v>
      </c>
      <c r="C283" t="str">
        <v>Lipids and lipid-like molecules</v>
      </c>
      <c r="D283" t="str">
        <v>Fatty Acyls</v>
      </c>
      <c r="E283" t="str">
        <v>Fatty acyl thioesters</v>
      </c>
      <c r="F283" t="str">
        <v>Acyl CoAs</v>
      </c>
      <c r="G283">
        <v>0</v>
      </c>
      <c r="H283">
        <v>0</v>
      </c>
    </row>
    <row r="284" spans="1:8" x14ac:dyDescent="0.2">
      <c r="A284" t="s">
        <v>1611</v>
      </c>
      <c r="B284" t="str" cm="1">
        <f t="array" ref="B284:H284">_xlfn.XLOOKUP(A284,'Classyfire output'!A:A,'Classyfire output'!C:I,"Not found")</f>
        <v>Organic compounds</v>
      </c>
      <c r="C284" t="str">
        <v>Lipids and lipid-like molecules</v>
      </c>
      <c r="D284" t="str">
        <v>Fatty Acyls</v>
      </c>
      <c r="E284" t="str">
        <v>Fatty acyl thioesters</v>
      </c>
      <c r="F284" t="str">
        <v>Acyl CoAs</v>
      </c>
      <c r="G284">
        <v>0</v>
      </c>
      <c r="H284">
        <v>0</v>
      </c>
    </row>
    <row r="285" spans="1:8" x14ac:dyDescent="0.2">
      <c r="A285" t="s">
        <v>1618</v>
      </c>
      <c r="B285" t="str" cm="1">
        <f t="array" ref="B285:H285">_xlfn.XLOOKUP(A285,'Classyfire output'!A:A,'Classyfire output'!C:I,"Not found")</f>
        <v>Organic compounds</v>
      </c>
      <c r="C285" t="str">
        <v>Lipids and lipid-like molecules</v>
      </c>
      <c r="D285" t="str">
        <v>Fatty Acyls</v>
      </c>
      <c r="E285" t="str">
        <v>Fatty acyl thioesters</v>
      </c>
      <c r="F285" t="str">
        <v>Acyl CoAs</v>
      </c>
      <c r="G285" t="str">
        <v>3-hydroxyacyl CoAs</v>
      </c>
      <c r="H285">
        <v>0</v>
      </c>
    </row>
    <row r="286" spans="1:8" x14ac:dyDescent="0.2">
      <c r="A286" t="s">
        <v>1623</v>
      </c>
      <c r="B286" cm="1">
        <f t="array" ref="B286:H286">_xlfn.XLOOKUP(A286,'Classyfire output'!A:A,'Classyfire output'!C:I,"Not found")</f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1626</v>
      </c>
      <c r="B287" t="str" cm="1">
        <f t="array" ref="B287:H287">_xlfn.XLOOKUP(A287,'Classyfire output'!A:A,'Classyfire output'!C:I,"Not found")</f>
        <v>Organic compounds</v>
      </c>
      <c r="C287" t="str">
        <v>Lipids and lipid-like molecules</v>
      </c>
      <c r="D287" t="str">
        <v>Fatty Acyls</v>
      </c>
      <c r="E287" t="str">
        <v>Fatty acyl thioesters</v>
      </c>
      <c r="F287" t="str">
        <v>Acyl CoAs</v>
      </c>
      <c r="G287" t="str">
        <v>3-oxo-acyl CoAs</v>
      </c>
      <c r="H287">
        <v>0</v>
      </c>
    </row>
    <row r="288" spans="1:8" x14ac:dyDescent="0.2">
      <c r="A288" t="s">
        <v>1634</v>
      </c>
      <c r="B288" t="str" cm="1">
        <f t="array" ref="B288:H288">_xlfn.XLOOKUP(A288,'Classyfire output'!A:A,'Classyfire output'!C:I,"Not found")</f>
        <v>Organic compounds</v>
      </c>
      <c r="C288" t="str">
        <v>Lipids and lipid-like molecules</v>
      </c>
      <c r="D288" t="str">
        <v>Fatty Acyls</v>
      </c>
      <c r="E288" t="str">
        <v>Fatty acyl thioesters</v>
      </c>
      <c r="F288" t="str">
        <v>Acyl CoAs</v>
      </c>
      <c r="G288" t="str">
        <v>3-oxo-acyl CoAs</v>
      </c>
      <c r="H288">
        <v>0</v>
      </c>
    </row>
    <row r="289" spans="1:8" x14ac:dyDescent="0.2">
      <c r="A289" t="s">
        <v>1639</v>
      </c>
      <c r="B289" t="str" cm="1">
        <f t="array" ref="B289:H289">_xlfn.XLOOKUP(A289,'Classyfire output'!A:A,'Classyfire output'!C:I,"Not found")</f>
        <v>Organic compounds</v>
      </c>
      <c r="C289" t="str">
        <v>Lipids and lipid-like molecules</v>
      </c>
      <c r="D289" t="str">
        <v>Fatty Acyls</v>
      </c>
      <c r="E289" t="str">
        <v>Fatty acyl thioesters</v>
      </c>
      <c r="F289" t="str">
        <v>Acyl CoAs</v>
      </c>
      <c r="G289">
        <v>0</v>
      </c>
      <c r="H289">
        <v>0</v>
      </c>
    </row>
    <row r="290" spans="1:8" x14ac:dyDescent="0.2">
      <c r="A290" t="s">
        <v>1644</v>
      </c>
      <c r="B290" t="str" cm="1">
        <f t="array" ref="B290:H290">_xlfn.XLOOKUP(A290,'Classyfire output'!A:A,'Classyfire output'!C:I,"Not found")</f>
        <v>Organic compounds</v>
      </c>
      <c r="C290" t="str">
        <v>Lipids and lipid-like molecules</v>
      </c>
      <c r="D290" t="str">
        <v>Fatty Acyls</v>
      </c>
      <c r="E290" t="str">
        <v>Fatty acyl thioesters</v>
      </c>
      <c r="F290" t="str">
        <v>Acyl CoAs</v>
      </c>
      <c r="G290" t="str">
        <v>2,3,4-saturated fatty acyl CoAs</v>
      </c>
      <c r="H290">
        <v>0</v>
      </c>
    </row>
    <row r="291" spans="1:8" x14ac:dyDescent="0.2">
      <c r="A291" t="s">
        <v>1648</v>
      </c>
      <c r="B291" t="str" cm="1">
        <f t="array" ref="B291:H291">_xlfn.XLOOKUP(A291,'Classyfire output'!A:A,'Classyfire output'!C:I,"Not found")</f>
        <v>Organic compounds</v>
      </c>
      <c r="C291" t="str">
        <v>Lipids and lipid-like molecules</v>
      </c>
      <c r="D291" t="str">
        <v>Fatty Acyls</v>
      </c>
      <c r="E291" t="str">
        <v>Fatty acyl thioesters</v>
      </c>
      <c r="F291" t="str">
        <v>Acyl CoAs</v>
      </c>
      <c r="G291" t="str">
        <v>2,3,4-saturated fatty acyl CoAs</v>
      </c>
      <c r="H291">
        <v>0</v>
      </c>
    </row>
    <row r="292" spans="1:8" x14ac:dyDescent="0.2">
      <c r="A292" t="s">
        <v>1654</v>
      </c>
      <c r="B292" t="str" cm="1">
        <f t="array" ref="B292:H292">_xlfn.XLOOKUP(A292,'Classyfire output'!A:A,'Classyfire output'!C:I,"Not found")</f>
        <v>Organic compounds</v>
      </c>
      <c r="C292" t="str">
        <v>Lipids and lipid-like molecules</v>
      </c>
      <c r="D292" t="str">
        <v>Fatty Acyls</v>
      </c>
      <c r="E292" t="str">
        <v>Fatty acyl thioesters</v>
      </c>
      <c r="F292" t="str">
        <v>Acyl CoAs</v>
      </c>
      <c r="G292" t="str">
        <v>2,3,4-saturated fatty acyl CoAs</v>
      </c>
      <c r="H292">
        <v>0</v>
      </c>
    </row>
    <row r="293" spans="1:8" x14ac:dyDescent="0.2">
      <c r="A293" t="s">
        <v>1663</v>
      </c>
      <c r="B293" t="str" cm="1">
        <f t="array" ref="B293:H293">_xlfn.XLOOKUP(A293,'Classyfire output'!A:A,'Classyfire output'!C:I,"Not found")</f>
        <v>Organic compounds</v>
      </c>
      <c r="C293" t="str">
        <v>Lipids and lipid-like molecules</v>
      </c>
      <c r="D293" t="str">
        <v>Fatty Acyls</v>
      </c>
      <c r="E293" t="str">
        <v>Fatty acyl thioesters</v>
      </c>
      <c r="F293" t="str">
        <v>Acyl CoAs</v>
      </c>
      <c r="G293" t="str">
        <v>3-oxo-acyl CoAs</v>
      </c>
      <c r="H293">
        <v>0</v>
      </c>
    </row>
    <row r="294" spans="1:8" x14ac:dyDescent="0.2">
      <c r="A294" t="s">
        <v>1669</v>
      </c>
      <c r="B294" t="str" cm="1">
        <f t="array" ref="B294:H294">_xlfn.XLOOKUP(A294,'Classyfire output'!A:A,'Classyfire output'!C:I,"Not found")</f>
        <v>Organic compounds</v>
      </c>
      <c r="C294" t="str">
        <v>Lipids and lipid-like molecules</v>
      </c>
      <c r="D294" t="str">
        <v>Fatty Acyls</v>
      </c>
      <c r="E294" t="str">
        <v>Fatty acyl thioesters</v>
      </c>
      <c r="F294" t="str">
        <v>Acyl CoAs</v>
      </c>
      <c r="G294" t="str">
        <v>3-oxo-acyl CoAs</v>
      </c>
      <c r="H294">
        <v>0</v>
      </c>
    </row>
    <row r="295" spans="1:8" x14ac:dyDescent="0.2">
      <c r="A295" t="s">
        <v>1675</v>
      </c>
      <c r="B295" t="str" cm="1">
        <f t="array" ref="B295:H295">_xlfn.XLOOKUP(A295,'Classyfire output'!A:A,'Classyfire output'!C:I,"Not found")</f>
        <v>Organic compounds</v>
      </c>
      <c r="C295" t="str">
        <v>Lipids and lipid-like molecules</v>
      </c>
      <c r="D295" t="str">
        <v>Fatty Acyls</v>
      </c>
      <c r="E295" t="str">
        <v>Fatty acyl thioesters</v>
      </c>
      <c r="F295" t="str">
        <v>Acyl CoAs</v>
      </c>
      <c r="G295" t="str">
        <v>3-oxo-acyl CoAs</v>
      </c>
      <c r="H295">
        <v>0</v>
      </c>
    </row>
    <row r="296" spans="1:8" x14ac:dyDescent="0.2">
      <c r="A296" t="s">
        <v>1680</v>
      </c>
      <c r="B296" t="str" cm="1">
        <f t="array" ref="B296:H296">_xlfn.XLOOKUP(A296,'Classyfire output'!A:A,'Classyfire output'!C:I,"Not found")</f>
        <v>Organic compounds</v>
      </c>
      <c r="C296" t="str">
        <v>Lipids and lipid-like molecules</v>
      </c>
      <c r="D296" t="str">
        <v>Fatty Acyls</v>
      </c>
      <c r="E296" t="str">
        <v>Fatty acyl thioesters</v>
      </c>
      <c r="F296" t="str">
        <v>Acyl CoAs</v>
      </c>
      <c r="G296" t="str">
        <v>3-hydroxyacyl CoAs</v>
      </c>
      <c r="H296">
        <v>0</v>
      </c>
    </row>
    <row r="297" spans="1:8" x14ac:dyDescent="0.2">
      <c r="A297" t="s">
        <v>1686</v>
      </c>
      <c r="B297" t="str" cm="1">
        <f t="array" ref="B297:H297">_xlfn.XLOOKUP(A297,'Classyfire output'!A:A,'Classyfire output'!C:I,"Not found")</f>
        <v>Organic compounds</v>
      </c>
      <c r="C297" t="str">
        <v>Lipids and lipid-like molecules</v>
      </c>
      <c r="D297" t="str">
        <v>Fatty Acyls</v>
      </c>
      <c r="E297" t="str">
        <v>Fatty acyl thioesters</v>
      </c>
      <c r="F297" t="str">
        <v>Acyl CoAs</v>
      </c>
      <c r="G297">
        <v>0</v>
      </c>
      <c r="H297">
        <v>0</v>
      </c>
    </row>
    <row r="298" spans="1:8" x14ac:dyDescent="0.2">
      <c r="A298" t="s">
        <v>1692</v>
      </c>
      <c r="B298" t="str" cm="1">
        <f t="array" ref="B298:H298">_xlfn.XLOOKUP(A298,'Classyfire output'!A:A,'Classyfire output'!C:I,"Not found")</f>
        <v>Organic compounds</v>
      </c>
      <c r="C298" t="str">
        <v>Lipids and lipid-like molecules</v>
      </c>
      <c r="D298" t="str">
        <v>Fatty Acyls</v>
      </c>
      <c r="E298" t="str">
        <v>Fatty acyl thioesters</v>
      </c>
      <c r="F298" t="str">
        <v>Acyl CoAs</v>
      </c>
      <c r="G298">
        <v>0</v>
      </c>
      <c r="H298">
        <v>0</v>
      </c>
    </row>
    <row r="299" spans="1:8" x14ac:dyDescent="0.2">
      <c r="A299" t="s">
        <v>1697</v>
      </c>
      <c r="B299" t="str" cm="1">
        <f t="array" ref="B299:H299">_xlfn.XLOOKUP(A299,'Classyfire output'!A:A,'Classyfire output'!C:I,"Not found")</f>
        <v>Organic compounds</v>
      </c>
      <c r="C299" t="str">
        <v>Lipids and lipid-like molecules</v>
      </c>
      <c r="D299" t="str">
        <v>Fatty Acyls</v>
      </c>
      <c r="E299" t="str">
        <v>Fatty acyl thioesters</v>
      </c>
      <c r="F299" t="str">
        <v>Acyl CoAs</v>
      </c>
      <c r="G299">
        <v>0</v>
      </c>
      <c r="H299">
        <v>0</v>
      </c>
    </row>
    <row r="300" spans="1:8" x14ac:dyDescent="0.2">
      <c r="A300" t="s">
        <v>1703</v>
      </c>
      <c r="B300" t="str" cm="1">
        <f t="array" ref="B300:H300">_xlfn.XLOOKUP(A300,'Classyfire output'!A:A,'Classyfire output'!C:I,"Not found")</f>
        <v>Organic compounds</v>
      </c>
      <c r="C300" t="str">
        <v>Lipids and lipid-like molecules</v>
      </c>
      <c r="D300" t="str">
        <v>Fatty Acyls</v>
      </c>
      <c r="E300" t="str">
        <v>Fatty acyl thioesters</v>
      </c>
      <c r="F300" t="str">
        <v>Acyl CoAs</v>
      </c>
      <c r="G300" t="str">
        <v>2,3,4-saturated fatty acyl CoAs</v>
      </c>
      <c r="H300">
        <v>0</v>
      </c>
    </row>
    <row r="301" spans="1:8" x14ac:dyDescent="0.2">
      <c r="A301" t="s">
        <v>1710</v>
      </c>
      <c r="B301" t="str" cm="1">
        <f t="array" ref="B301:H301">_xlfn.XLOOKUP(A301,'Classyfire output'!A:A,'Classyfire output'!C:I,"Not found")</f>
        <v>Organic compounds</v>
      </c>
      <c r="C301" t="str">
        <v>Lipids and lipid-like molecules</v>
      </c>
      <c r="D301" t="str">
        <v>Fatty Acyls</v>
      </c>
      <c r="E301" t="str">
        <v>Fatty acyl thioesters</v>
      </c>
      <c r="F301" t="str">
        <v>Acyl CoAs</v>
      </c>
      <c r="G301" t="str">
        <v>3-hydroxyacyl CoAs</v>
      </c>
      <c r="H301">
        <v>0</v>
      </c>
    </row>
    <row r="302" spans="1:8" x14ac:dyDescent="0.2">
      <c r="A302" t="s">
        <v>1715</v>
      </c>
      <c r="B302" t="str" cm="1">
        <f t="array" ref="B302:H302">_xlfn.XLOOKUP(A302,'Classyfire output'!A:A,'Classyfire output'!C:I,"Not found")</f>
        <v>Organic compounds</v>
      </c>
      <c r="C302" t="str">
        <v>Lipids and lipid-like molecules</v>
      </c>
      <c r="D302" t="str">
        <v>Fatty Acyls</v>
      </c>
      <c r="E302" t="str">
        <v>Fatty acyl thioesters</v>
      </c>
      <c r="F302" t="str">
        <v>Acyl CoAs</v>
      </c>
      <c r="G302" t="str">
        <v>3-hydroxyacyl CoAs</v>
      </c>
      <c r="H302">
        <v>0</v>
      </c>
    </row>
    <row r="303" spans="1:8" x14ac:dyDescent="0.2">
      <c r="A303" t="s">
        <v>1720</v>
      </c>
      <c r="B303" t="str" cm="1">
        <f t="array" ref="B303:H303">_xlfn.XLOOKUP(A303,'Classyfire output'!A:A,'Classyfire output'!C:I,"Not found")</f>
        <v>Organic compounds</v>
      </c>
      <c r="C303" t="str">
        <v>Lipids and lipid-like molecules</v>
      </c>
      <c r="D303" t="str">
        <v>Fatty Acyls</v>
      </c>
      <c r="E303" t="str">
        <v>Fatty acyl thioesters</v>
      </c>
      <c r="F303" t="str">
        <v>Acyl CoAs</v>
      </c>
      <c r="G303" t="str">
        <v>3-hydroxyacyl CoAs</v>
      </c>
      <c r="H303" t="str">
        <v>(R)-3-hydroxyacyl CoAs</v>
      </c>
    </row>
    <row r="304" spans="1:8" x14ac:dyDescent="0.2">
      <c r="A304" t="s">
        <v>1728</v>
      </c>
      <c r="B304" t="str" cm="1">
        <f t="array" ref="B304:H304">_xlfn.XLOOKUP(A304,'Classyfire output'!A:A,'Classyfire output'!C:I,"Not found")</f>
        <v>Organic compounds</v>
      </c>
      <c r="C304" t="str">
        <v>Lipids and lipid-like molecules</v>
      </c>
      <c r="D304" t="str">
        <v>Fatty Acyls</v>
      </c>
      <c r="E304" t="str">
        <v>Fatty acyl thioesters</v>
      </c>
      <c r="F304" t="str">
        <v>Acyl CoAs</v>
      </c>
      <c r="G304" t="str">
        <v>2,3,4-saturated fatty acyl CoAs</v>
      </c>
      <c r="H304">
        <v>0</v>
      </c>
    </row>
    <row r="305" spans="1:8" x14ac:dyDescent="0.2">
      <c r="A305" t="s">
        <v>1734</v>
      </c>
      <c r="B305" t="str" cm="1">
        <f t="array" ref="B305:H305">_xlfn.XLOOKUP(A305,'Classyfire output'!A:A,'Classyfire output'!C:I,"Not found")</f>
        <v>Organic compounds</v>
      </c>
      <c r="C305" t="str">
        <v>Lipids and lipid-like molecules</v>
      </c>
      <c r="D305" t="str">
        <v>Fatty Acyls</v>
      </c>
      <c r="E305" t="str">
        <v>Fatty acyl thioesters</v>
      </c>
      <c r="F305" t="str">
        <v>Acyl CoAs</v>
      </c>
      <c r="G305" t="str">
        <v>2,3,4-saturated fatty acyl CoAs</v>
      </c>
      <c r="H305">
        <v>0</v>
      </c>
    </row>
    <row r="306" spans="1:8" x14ac:dyDescent="0.2">
      <c r="A306" t="s">
        <v>1737</v>
      </c>
      <c r="B306" t="str" cm="1">
        <f t="array" ref="B306:H306">_xlfn.XLOOKUP(A306,'Classyfire output'!A:A,'Classyfire output'!C:I,"Not found")</f>
        <v>Organic compounds</v>
      </c>
      <c r="C306" t="str">
        <v>Lipids and lipid-like molecules</v>
      </c>
      <c r="D306" t="str">
        <v>Fatty Acyls</v>
      </c>
      <c r="E306" t="str">
        <v>Fatty acyl thioesters</v>
      </c>
      <c r="F306" t="str">
        <v>Acyl CoAs</v>
      </c>
      <c r="G306" t="str">
        <v>3-hydroxyacyl CoAs</v>
      </c>
      <c r="H306" t="str">
        <v>3-hydroxy-3-alkylglutaryl CoAs</v>
      </c>
    </row>
    <row r="307" spans="1:8" x14ac:dyDescent="0.2">
      <c r="A307" t="s">
        <v>1742</v>
      </c>
      <c r="B307" t="str" cm="1">
        <f t="array" ref="B307:H307">_xlfn.XLOOKUP(A307,'Classyfire output'!A:A,'Classyfire output'!C:I,"Not found")</f>
        <v>Organic compounds</v>
      </c>
      <c r="C307" t="str">
        <v>Lipids and lipid-like molecules</v>
      </c>
      <c r="D307" t="str">
        <v>Fatty Acyls</v>
      </c>
      <c r="E307" t="str">
        <v>Fatty acyl thioesters</v>
      </c>
      <c r="F307" t="str">
        <v>Acyl CoAs</v>
      </c>
      <c r="G307" t="str">
        <v>3-hydroxyacyl CoAs</v>
      </c>
      <c r="H307">
        <v>0</v>
      </c>
    </row>
    <row r="308" spans="1:8" x14ac:dyDescent="0.2">
      <c r="A308" t="s">
        <v>1747</v>
      </c>
      <c r="B308" t="str" cm="1">
        <f t="array" ref="B308:H308">_xlfn.XLOOKUP(A308,'Classyfire output'!A:A,'Classyfire output'!C:I,"Not found")</f>
        <v>Organic compounds</v>
      </c>
      <c r="C308" t="str">
        <v>Lipids and lipid-like molecules</v>
      </c>
      <c r="D308" t="str">
        <v>Fatty Acyls</v>
      </c>
      <c r="E308" t="str">
        <v>Fatty acyl thioesters</v>
      </c>
      <c r="F308" t="str">
        <v>Acyl CoAs</v>
      </c>
      <c r="G308" t="str">
        <v>3-hydroxyacyl CoAs</v>
      </c>
      <c r="H308">
        <v>0</v>
      </c>
    </row>
    <row r="309" spans="1:8" x14ac:dyDescent="0.2">
      <c r="A309" t="s">
        <v>1751</v>
      </c>
      <c r="B309" t="str" cm="1">
        <f t="array" ref="B309:H309">_xlfn.XLOOKUP(A309,'Classyfire output'!A:A,'Classyfire output'!C:I,"Not found")</f>
        <v>Organic compounds</v>
      </c>
      <c r="C309" t="str">
        <v>Lipids and lipid-like molecules</v>
      </c>
      <c r="D309" t="str">
        <v>Fatty Acyls</v>
      </c>
      <c r="E309" t="str">
        <v>Fatty acyl thioesters</v>
      </c>
      <c r="F309" t="str">
        <v>Acyl CoAs</v>
      </c>
      <c r="G309" t="str">
        <v>2,3,4-saturated fatty acyl CoAs</v>
      </c>
      <c r="H309">
        <v>0</v>
      </c>
    </row>
    <row r="310" spans="1:8" x14ac:dyDescent="0.2">
      <c r="A310" t="s">
        <v>1756</v>
      </c>
      <c r="B310" t="str" cm="1">
        <f t="array" ref="B310:H310">_xlfn.XLOOKUP(A310,'Classyfire output'!A:A,'Classyfire output'!C:I,"Not found")</f>
        <v>Organic compounds</v>
      </c>
      <c r="C310" t="str">
        <v>Lipids and lipid-like molecules</v>
      </c>
      <c r="D310" t="str">
        <v>Fatty Acyls</v>
      </c>
      <c r="E310" t="str">
        <v>Fatty acyl thioesters</v>
      </c>
      <c r="F310" t="str">
        <v>Acyl CoAs</v>
      </c>
      <c r="G310" t="str">
        <v>3-hydroxyacyl CoAs</v>
      </c>
      <c r="H310" t="str">
        <v>3-hydroxy-3-alkylglutaryl CoAs</v>
      </c>
    </row>
    <row r="311" spans="1:8" x14ac:dyDescent="0.2">
      <c r="A311" t="s">
        <v>1762</v>
      </c>
      <c r="B311" t="str" cm="1">
        <f t="array" ref="B311:H311">_xlfn.XLOOKUP(A311,'Classyfire output'!A:A,'Classyfire output'!C:I,"Not found")</f>
        <v>Organic compounds</v>
      </c>
      <c r="C311" t="str">
        <v>Lipids and lipid-like molecules</v>
      </c>
      <c r="D311" t="str">
        <v>Fatty Acyls</v>
      </c>
      <c r="E311" t="str">
        <v>Fatty acyl thioesters</v>
      </c>
      <c r="F311" t="str">
        <v>Acyl CoAs</v>
      </c>
      <c r="G311" t="str">
        <v>3-hydroxyacyl CoAs</v>
      </c>
      <c r="H311">
        <v>0</v>
      </c>
    </row>
    <row r="312" spans="1:8" x14ac:dyDescent="0.2">
      <c r="A312" t="s">
        <v>1767</v>
      </c>
      <c r="B312" t="str" cm="1">
        <f t="array" ref="B312:H312">_xlfn.XLOOKUP(A312,'Classyfire output'!A:A,'Classyfire output'!C:I,"Not found")</f>
        <v>Organic compounds</v>
      </c>
      <c r="C312" t="str">
        <v>Lipids and lipid-like molecules</v>
      </c>
      <c r="D312" t="str">
        <v>Fatty Acyls</v>
      </c>
      <c r="E312" t="str">
        <v>Fatty acyl thioesters</v>
      </c>
      <c r="F312" t="str">
        <v>Acyl CoAs</v>
      </c>
      <c r="G312">
        <v>0</v>
      </c>
      <c r="H312">
        <v>0</v>
      </c>
    </row>
    <row r="313" spans="1:8" x14ac:dyDescent="0.2">
      <c r="A313" t="s">
        <v>1772</v>
      </c>
      <c r="B313" t="str" cm="1">
        <f t="array" ref="B313:H313">_xlfn.XLOOKUP(A313,'Classyfire output'!A:A,'Classyfire output'!C:I,"Not found")</f>
        <v>Organic compounds</v>
      </c>
      <c r="C313" t="str">
        <v>Lipids and lipid-like molecules</v>
      </c>
      <c r="D313" t="str">
        <v>Fatty Acyls</v>
      </c>
      <c r="E313" t="str">
        <v>Fatty acyl thioesters</v>
      </c>
      <c r="F313" t="str">
        <v>Acyl CoAs</v>
      </c>
      <c r="G313">
        <v>0</v>
      </c>
      <c r="H313">
        <v>0</v>
      </c>
    </row>
    <row r="314" spans="1:8" x14ac:dyDescent="0.2">
      <c r="A314" t="s">
        <v>1778</v>
      </c>
      <c r="B314" t="str" cm="1">
        <f t="array" ref="B314:H314">_xlfn.XLOOKUP(A314,'Classyfire output'!A:A,'Classyfire output'!C:I,"Not found")</f>
        <v>Organic compounds</v>
      </c>
      <c r="C314" t="str">
        <v>Lipids and lipid-like molecules</v>
      </c>
      <c r="D314" t="str">
        <v>Fatty Acyls</v>
      </c>
      <c r="E314" t="str">
        <v>Fatty acyl thioesters</v>
      </c>
      <c r="F314" t="str">
        <v>Acyl CoAs</v>
      </c>
      <c r="G314">
        <v>0</v>
      </c>
      <c r="H314">
        <v>0</v>
      </c>
    </row>
    <row r="315" spans="1:8" x14ac:dyDescent="0.2">
      <c r="A315" t="s">
        <v>1785</v>
      </c>
      <c r="B315" t="str" cm="1">
        <f t="array" ref="B315:H315">_xlfn.XLOOKUP(A315,'Classyfire output'!A:A,'Classyfire output'!C:I,"Not found")</f>
        <v>Organic compounds</v>
      </c>
      <c r="C315" t="str">
        <v>Nucleosides, nucleotides, and analogues</v>
      </c>
      <c r="D315" t="str">
        <v>Purine nucleotides</v>
      </c>
      <c r="E315" t="str">
        <v>Purine ribonucleotides</v>
      </c>
      <c r="F315" t="str">
        <v>Purine ribonucleoside bisphosphates</v>
      </c>
      <c r="G315" t="str">
        <v>Purine ribonucleoside 3',5'-bisphosphates</v>
      </c>
      <c r="H315" t="str">
        <v>Coenzyme A and derivatives</v>
      </c>
    </row>
    <row r="316" spans="1:8" x14ac:dyDescent="0.2">
      <c r="A316" t="s">
        <v>1791</v>
      </c>
      <c r="B316" t="str" cm="1">
        <f t="array" ref="B316:H316">_xlfn.XLOOKUP(A316,'Classyfire output'!A:A,'Classyfire output'!C:I,"Not found")</f>
        <v>Organic compounds</v>
      </c>
      <c r="C316" t="str">
        <v>Lipids and lipid-like molecules</v>
      </c>
      <c r="D316" t="str">
        <v>Fatty Acyls</v>
      </c>
      <c r="E316" t="str">
        <v>Fatty acyl thioesters</v>
      </c>
      <c r="F316" t="str">
        <v>Acyl CoAs</v>
      </c>
      <c r="G316" t="str">
        <v>3-oxo-acyl CoAs</v>
      </c>
      <c r="H316">
        <v>0</v>
      </c>
    </row>
    <row r="317" spans="1:8" x14ac:dyDescent="0.2">
      <c r="A317" t="s">
        <v>1798</v>
      </c>
      <c r="B317" t="str" cm="1">
        <f t="array" ref="B317:H317">_xlfn.XLOOKUP(A317,'Classyfire output'!A:A,'Classyfire output'!C:I,"Not found")</f>
        <v>Organic compounds</v>
      </c>
      <c r="C317" t="str">
        <v>Lipids and lipid-like molecules</v>
      </c>
      <c r="D317" t="str">
        <v>Fatty Acyls</v>
      </c>
      <c r="E317" t="str">
        <v>Fatty acyl thioesters</v>
      </c>
      <c r="F317" t="str">
        <v>Enoyl CoAs</v>
      </c>
      <c r="G317" t="str">
        <v>2-enoyl CoAs</v>
      </c>
      <c r="H317">
        <v>0</v>
      </c>
    </row>
    <row r="318" spans="1:8" x14ac:dyDescent="0.2">
      <c r="A318" t="s">
        <v>1804</v>
      </c>
      <c r="B318" t="str" cm="1">
        <f t="array" ref="B318:H318">_xlfn.XLOOKUP(A318,'Classyfire output'!A:A,'Classyfire output'!C:I,"Not found")</f>
        <v>Organic compounds</v>
      </c>
      <c r="C318" t="str">
        <v>Lipids and lipid-like molecules</v>
      </c>
      <c r="D318" t="str">
        <v>Fatty Acyls</v>
      </c>
      <c r="E318" t="str">
        <v>Fatty acyl thioesters</v>
      </c>
      <c r="F318" t="str">
        <v>Acyl CoAs</v>
      </c>
      <c r="G318" t="str">
        <v>3-oxo-acyl CoAs</v>
      </c>
      <c r="H318">
        <v>0</v>
      </c>
    </row>
    <row r="319" spans="1:8" x14ac:dyDescent="0.2">
      <c r="A319" t="s">
        <v>1809</v>
      </c>
      <c r="B319" t="str" cm="1">
        <f t="array" ref="B319:H319">_xlfn.XLOOKUP(A319,'Classyfire output'!A:A,'Classyfire output'!C:I,"Not found")</f>
        <v>Organic compounds</v>
      </c>
      <c r="C319" t="str">
        <v>Lipids and lipid-like molecules</v>
      </c>
      <c r="D319" t="str">
        <v>Fatty Acyls</v>
      </c>
      <c r="E319" t="str">
        <v>Fatty acyl thioesters</v>
      </c>
      <c r="F319" t="str">
        <v>Acyl CoAs</v>
      </c>
      <c r="G319" t="str">
        <v>3-oxo-acyl CoAs</v>
      </c>
      <c r="H319">
        <v>0</v>
      </c>
    </row>
    <row r="320" spans="1:8" x14ac:dyDescent="0.2">
      <c r="A320" t="s">
        <v>1814</v>
      </c>
      <c r="B320" t="str" cm="1">
        <f t="array" ref="B320:H320">_xlfn.XLOOKUP(A320,'Classyfire output'!A:A,'Classyfire output'!C:I,"Not found")</f>
        <v>Organic compounds</v>
      </c>
      <c r="C320" t="str">
        <v>Lipids and lipid-like molecules</v>
      </c>
      <c r="D320" t="str">
        <v>Fatty Acyls</v>
      </c>
      <c r="E320" t="str">
        <v>Fatty acyl thioesters</v>
      </c>
      <c r="F320" t="str">
        <v>Acyl CoAs</v>
      </c>
      <c r="G320">
        <v>0</v>
      </c>
      <c r="H320">
        <v>0</v>
      </c>
    </row>
    <row r="321" spans="1:8" x14ac:dyDescent="0.2">
      <c r="A321" t="s">
        <v>1821</v>
      </c>
      <c r="B321" t="str" cm="1">
        <f t="array" ref="B321:H321">_xlfn.XLOOKUP(A321,'Classyfire output'!A:A,'Classyfire output'!C:I,"Not found")</f>
        <v>Organic compounds</v>
      </c>
      <c r="C321" t="str">
        <v>Lipids and lipid-like molecules</v>
      </c>
      <c r="D321" t="str">
        <v>Fatty Acyls</v>
      </c>
      <c r="E321" t="str">
        <v>Fatty acyl thioesters</v>
      </c>
      <c r="F321" t="str">
        <v>Acyl CoAs</v>
      </c>
      <c r="G321">
        <v>0</v>
      </c>
      <c r="H321">
        <v>0</v>
      </c>
    </row>
    <row r="322" spans="1:8" x14ac:dyDescent="0.2">
      <c r="A322" t="s">
        <v>1825</v>
      </c>
      <c r="B322" t="str" cm="1">
        <f t="array" ref="B322:H322">_xlfn.XLOOKUP(A322,'Classyfire output'!A:A,'Classyfire output'!C:I,"Not found")</f>
        <v>Organic compounds</v>
      </c>
      <c r="C322" t="str">
        <v>Lipids and lipid-like molecules</v>
      </c>
      <c r="D322" t="str">
        <v>Fatty Acyls</v>
      </c>
      <c r="E322" t="str">
        <v>Fatty acyl thioesters</v>
      </c>
      <c r="F322" t="str">
        <v>Acyl CoAs</v>
      </c>
      <c r="G322">
        <v>0</v>
      </c>
      <c r="H322">
        <v>0</v>
      </c>
    </row>
    <row r="323" spans="1:8" x14ac:dyDescent="0.2">
      <c r="A323" t="s">
        <v>1828</v>
      </c>
      <c r="B323" cm="1">
        <f t="array" ref="B323:H323">_xlfn.XLOOKUP(A323,'Classyfire output'!A:A,'Classyfire output'!C:I,"Not found")</f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1835</v>
      </c>
      <c r="B324" t="str" cm="1">
        <f t="array" ref="B324:H324">_xlfn.XLOOKUP(A324,'Classyfire output'!A:A,'Classyfire output'!C:I,"Not found")</f>
        <v>Organic compounds</v>
      </c>
      <c r="C324" t="str">
        <v>Lipids and lipid-like molecules</v>
      </c>
      <c r="D324" t="str">
        <v>Fatty Acyls</v>
      </c>
      <c r="E324" t="str">
        <v>Fatty acyl thioesters</v>
      </c>
      <c r="F324" t="str">
        <v>Acyl CoAs</v>
      </c>
      <c r="G324">
        <v>0</v>
      </c>
      <c r="H324">
        <v>0</v>
      </c>
    </row>
    <row r="325" spans="1:8" x14ac:dyDescent="0.2">
      <c r="A325" t="s">
        <v>1841</v>
      </c>
      <c r="B325" t="str" cm="1">
        <f t="array" ref="B325:H325">_xlfn.XLOOKUP(A325,'Classyfire output'!A:A,'Classyfire output'!C:I,"Not found")</f>
        <v>Organic compounds</v>
      </c>
      <c r="C325" t="str">
        <v>Lipids and lipid-like molecules</v>
      </c>
      <c r="D325" t="str">
        <v>Fatty Acyls</v>
      </c>
      <c r="E325" t="str">
        <v>Fatty acyl thioesters</v>
      </c>
      <c r="F325" t="str">
        <v>Acyl CoAs</v>
      </c>
      <c r="G325">
        <v>0</v>
      </c>
      <c r="H325">
        <v>0</v>
      </c>
    </row>
    <row r="326" spans="1:8" x14ac:dyDescent="0.2">
      <c r="A326" t="s">
        <v>1846</v>
      </c>
      <c r="B326" t="str" cm="1">
        <f t="array" ref="B326:H326">_xlfn.XLOOKUP(A326,'Classyfire output'!A:A,'Classyfire output'!C:I,"Not found")</f>
        <v>Organic compounds</v>
      </c>
      <c r="C326" t="str">
        <v>Lipids and lipid-like molecules</v>
      </c>
      <c r="D326" t="str">
        <v>Fatty Acyls</v>
      </c>
      <c r="E326" t="str">
        <v>Fatty acyl thioesters</v>
      </c>
      <c r="F326" t="str">
        <v>Acyl CoAs</v>
      </c>
      <c r="G326">
        <v>0</v>
      </c>
      <c r="H326">
        <v>0</v>
      </c>
    </row>
    <row r="327" spans="1:8" x14ac:dyDescent="0.2">
      <c r="A327" t="s">
        <v>1850</v>
      </c>
      <c r="B327" t="str" cm="1">
        <f t="array" ref="B327:H327">_xlfn.XLOOKUP(A327,'Classyfire output'!A:A,'Classyfire output'!C:I,"Not found")</f>
        <v>Organic compounds</v>
      </c>
      <c r="C327" t="str">
        <v>Lipids and lipid-like molecules</v>
      </c>
      <c r="D327" t="str">
        <v>Fatty Acyls</v>
      </c>
      <c r="E327" t="str">
        <v>Fatty acyl thioesters</v>
      </c>
      <c r="F327" t="str">
        <v>Acyl CoAs</v>
      </c>
      <c r="G327">
        <v>0</v>
      </c>
      <c r="H327">
        <v>0</v>
      </c>
    </row>
    <row r="328" spans="1:8" x14ac:dyDescent="0.2">
      <c r="A328" t="s">
        <v>1853</v>
      </c>
      <c r="B328" t="str" cm="1">
        <f t="array" ref="B328:H328">_xlfn.XLOOKUP(A328,'Classyfire output'!A:A,'Classyfire output'!C:I,"Not found")</f>
        <v>Organic compounds</v>
      </c>
      <c r="C328" t="str">
        <v>Lipids and lipid-like molecules</v>
      </c>
      <c r="D328" t="str">
        <v>Fatty Acyls</v>
      </c>
      <c r="E328" t="str">
        <v>Fatty acyl thioesters</v>
      </c>
      <c r="F328" t="str">
        <v>Acyl CoAs</v>
      </c>
      <c r="G328">
        <v>0</v>
      </c>
      <c r="H328">
        <v>0</v>
      </c>
    </row>
    <row r="329" spans="1:8" x14ac:dyDescent="0.2">
      <c r="A329" t="s">
        <v>1859</v>
      </c>
      <c r="B329" t="str" cm="1">
        <f t="array" ref="B329:H329">_xlfn.XLOOKUP(A329,'Classyfire output'!A:A,'Classyfire output'!C:I,"Not found")</f>
        <v>Organic compounds</v>
      </c>
      <c r="C329" t="str">
        <v>Lipids and lipid-like molecules</v>
      </c>
      <c r="D329" t="str">
        <v>Fatty Acyls</v>
      </c>
      <c r="E329" t="str">
        <v>Fatty acyl thioesters</v>
      </c>
      <c r="F329" t="str">
        <v>Acyl CoAs</v>
      </c>
      <c r="G329">
        <v>0</v>
      </c>
      <c r="H329">
        <v>0</v>
      </c>
    </row>
    <row r="330" spans="1:8" x14ac:dyDescent="0.2">
      <c r="A330" t="s">
        <v>1864</v>
      </c>
      <c r="B330" cm="1">
        <f t="array" ref="B330:H330">_xlfn.XLOOKUP(A330,'Classyfire output'!A:A,'Classyfire output'!C:I,"Not found")</f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1870</v>
      </c>
      <c r="B331" t="str" cm="1">
        <f t="array" ref="B331:H331">_xlfn.XLOOKUP(A331,'Classyfire output'!A:A,'Classyfire output'!C:I,"Not found")</f>
        <v>Organic compounds</v>
      </c>
      <c r="C331" t="str">
        <v>Lipids and lipid-like molecules</v>
      </c>
      <c r="D331" t="str">
        <v>Fatty Acyls</v>
      </c>
      <c r="E331" t="str">
        <v>Fatty acyl thioesters</v>
      </c>
      <c r="F331" t="str">
        <v>Acyl CoAs</v>
      </c>
      <c r="G331">
        <v>0</v>
      </c>
      <c r="H331">
        <v>0</v>
      </c>
    </row>
    <row r="332" spans="1:8" x14ac:dyDescent="0.2">
      <c r="A332" t="s">
        <v>1876</v>
      </c>
      <c r="B332" t="str" cm="1">
        <f t="array" ref="B332:H332">_xlfn.XLOOKUP(A332,'Classyfire output'!A:A,'Classyfire output'!C:I,"Not found")</f>
        <v>Organic compounds</v>
      </c>
      <c r="C332" t="str">
        <v>Lipids and lipid-like molecules</v>
      </c>
      <c r="D332" t="str">
        <v>Fatty Acyls</v>
      </c>
      <c r="E332" t="str">
        <v>Fatty acyl thioesters</v>
      </c>
      <c r="F332" t="str">
        <v>Enoyl CoAs</v>
      </c>
      <c r="G332" t="str">
        <v>3,4-dienoyl CoAs</v>
      </c>
      <c r="H332">
        <v>0</v>
      </c>
    </row>
    <row r="333" spans="1:8" x14ac:dyDescent="0.2">
      <c r="A333" t="s">
        <v>1882</v>
      </c>
      <c r="B333" t="str" cm="1">
        <f t="array" ref="B333:H333">_xlfn.XLOOKUP(A333,'Classyfire output'!A:A,'Classyfire output'!C:I,"Not found")</f>
        <v>Organic compounds</v>
      </c>
      <c r="C333" t="str">
        <v>Lipids and lipid-like molecules</v>
      </c>
      <c r="D333" t="str">
        <v>Fatty Acyls</v>
      </c>
      <c r="E333" t="str">
        <v>Fatty acyl thioesters</v>
      </c>
      <c r="F333" t="str">
        <v>Acyl CoAs</v>
      </c>
      <c r="G333">
        <v>0</v>
      </c>
      <c r="H333">
        <v>0</v>
      </c>
    </row>
    <row r="334" spans="1:8" x14ac:dyDescent="0.2">
      <c r="A334" t="s">
        <v>1888</v>
      </c>
      <c r="B334" t="str" cm="1">
        <f t="array" ref="B334:H334">_xlfn.XLOOKUP(A334,'Classyfire output'!A:A,'Classyfire output'!C:I,"Not found")</f>
        <v>Organic compounds</v>
      </c>
      <c r="C334" t="str">
        <v>Lipids and lipid-like molecules</v>
      </c>
      <c r="D334" t="str">
        <v>Fatty Acyls</v>
      </c>
      <c r="E334" t="str">
        <v>Fatty acyl thioesters</v>
      </c>
      <c r="F334" t="str">
        <v>Acyl CoAs</v>
      </c>
      <c r="G334">
        <v>0</v>
      </c>
      <c r="H334">
        <v>0</v>
      </c>
    </row>
    <row r="335" spans="1:8" x14ac:dyDescent="0.2">
      <c r="A335" t="s">
        <v>1892</v>
      </c>
      <c r="B335" t="str" cm="1">
        <f t="array" ref="B335:H335">_xlfn.XLOOKUP(A335,'Classyfire output'!A:A,'Classyfire output'!C:I,"Not found")</f>
        <v>Organic compounds</v>
      </c>
      <c r="C335" t="str">
        <v>Lipids and lipid-like molecules</v>
      </c>
      <c r="D335" t="str">
        <v>Fatty Acyls</v>
      </c>
      <c r="E335" t="str">
        <v>Fatty acyl thioesters</v>
      </c>
      <c r="F335" t="str">
        <v>Enoyl CoAs</v>
      </c>
      <c r="G335" t="str">
        <v>Medium-chain 2-enoyl CoAs</v>
      </c>
      <c r="H335">
        <v>0</v>
      </c>
    </row>
    <row r="336" spans="1:8" x14ac:dyDescent="0.2">
      <c r="A336" t="s">
        <v>1899</v>
      </c>
      <c r="B336" t="str" cm="1">
        <f t="array" ref="B336:H336">_xlfn.XLOOKUP(A336,'Classyfire output'!A:A,'Classyfire output'!C:I,"Not found")</f>
        <v>Organic compounds</v>
      </c>
      <c r="C336" t="str">
        <v>Lipids and lipid-like molecules</v>
      </c>
      <c r="D336" t="str">
        <v>Fatty Acyls</v>
      </c>
      <c r="E336" t="str">
        <v>Fatty acyl thioesters</v>
      </c>
      <c r="F336" t="str">
        <v>Acyl CoAs</v>
      </c>
      <c r="G336">
        <v>0</v>
      </c>
      <c r="H336">
        <v>0</v>
      </c>
    </row>
    <row r="337" spans="1:8" x14ac:dyDescent="0.2">
      <c r="A337" t="s">
        <v>1905</v>
      </c>
      <c r="B337" t="str" cm="1">
        <f t="array" ref="B337:H337">_xlfn.XLOOKUP(A337,'Classyfire output'!A:A,'Classyfire output'!C:I,"Not found")</f>
        <v>Organic compounds</v>
      </c>
      <c r="C337" t="str">
        <v>Lipids and lipid-like molecules</v>
      </c>
      <c r="D337" t="str">
        <v>Fatty Acyls</v>
      </c>
      <c r="E337" t="str">
        <v>Fatty acyl thioesters</v>
      </c>
      <c r="F337" t="str">
        <v>Acyl CoAs</v>
      </c>
      <c r="G337">
        <v>0</v>
      </c>
      <c r="H337">
        <v>0</v>
      </c>
    </row>
    <row r="338" spans="1:8" x14ac:dyDescent="0.2">
      <c r="A338" t="s">
        <v>1909</v>
      </c>
      <c r="B338" cm="1">
        <f t="array" ref="B338:H338">_xlfn.XLOOKUP(A338,'Classyfire output'!A:A,'Classyfire output'!C:I,"Not found")</f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1916</v>
      </c>
      <c r="B339" t="str" cm="1">
        <f t="array" ref="B339:H339">_xlfn.XLOOKUP(A339,'Classyfire output'!A:A,'Classyfire output'!C:I,"Not found")</f>
        <v>Organic compounds</v>
      </c>
      <c r="C339" t="str">
        <v>Lipids and lipid-like molecules</v>
      </c>
      <c r="D339" t="str">
        <v>Fatty Acyls</v>
      </c>
      <c r="E339" t="str">
        <v>Fatty acyl thioesters</v>
      </c>
      <c r="F339" t="str">
        <v>Acyl CoAs</v>
      </c>
      <c r="G339">
        <v>0</v>
      </c>
      <c r="H339">
        <v>0</v>
      </c>
    </row>
    <row r="340" spans="1:8" x14ac:dyDescent="0.2">
      <c r="A340" t="s">
        <v>1919</v>
      </c>
      <c r="B340" t="str" cm="1">
        <f t="array" ref="B340:H340">_xlfn.XLOOKUP(A340,'Classyfire output'!A:A,'Classyfire output'!C:I,"Not found")</f>
        <v>Organic compounds</v>
      </c>
      <c r="C340" t="str">
        <v>Lipids and lipid-like molecules</v>
      </c>
      <c r="D340" t="str">
        <v>Fatty Acyls</v>
      </c>
      <c r="E340" t="str">
        <v>Fatty acyl thioesters</v>
      </c>
      <c r="F340" t="str">
        <v>Acyl CoAs</v>
      </c>
      <c r="G340">
        <v>0</v>
      </c>
      <c r="H340">
        <v>0</v>
      </c>
    </row>
    <row r="341" spans="1:8" x14ac:dyDescent="0.2">
      <c r="A341" t="s">
        <v>1925</v>
      </c>
      <c r="B341" t="str" cm="1">
        <f t="array" ref="B341:H341">_xlfn.XLOOKUP(A341,'Classyfire output'!A:A,'Classyfire output'!C:I,"Not found")</f>
        <v>Organic compounds</v>
      </c>
      <c r="C341" t="str">
        <v>Lipids and lipid-like molecules</v>
      </c>
      <c r="D341" t="str">
        <v>Fatty Acyls</v>
      </c>
      <c r="E341" t="str">
        <v>Fatty acyl thioesters</v>
      </c>
      <c r="F341" t="str">
        <v>Acyl CoAs</v>
      </c>
      <c r="G341" t="str">
        <v>3-oxo-acyl CoAs</v>
      </c>
      <c r="H341">
        <v>0</v>
      </c>
    </row>
    <row r="342" spans="1:8" x14ac:dyDescent="0.2">
      <c r="A342" t="s">
        <v>1930</v>
      </c>
      <c r="B342" t="str" cm="1">
        <f t="array" ref="B342:H342">_xlfn.XLOOKUP(A342,'Classyfire output'!A:A,'Classyfire output'!C:I,"Not found")</f>
        <v>Organic compounds</v>
      </c>
      <c r="C342" t="str">
        <v>Lipids and lipid-like molecules</v>
      </c>
      <c r="D342" t="str">
        <v>Fatty Acyls</v>
      </c>
      <c r="E342" t="str">
        <v>Fatty acyl thioesters</v>
      </c>
      <c r="F342" t="str">
        <v>Acyl CoAs</v>
      </c>
      <c r="G342" t="str">
        <v>3-oxo-acyl CoAs</v>
      </c>
      <c r="H342">
        <v>0</v>
      </c>
    </row>
    <row r="343" spans="1:8" x14ac:dyDescent="0.2">
      <c r="A343" t="s">
        <v>1936</v>
      </c>
      <c r="B343" t="str" cm="1">
        <f t="array" ref="B343:H343">_xlfn.XLOOKUP(A343,'Classyfire output'!A:A,'Classyfire output'!C:I,"Not found")</f>
        <v>Organic compounds</v>
      </c>
      <c r="C343" t="str">
        <v>Lipids and lipid-like molecules</v>
      </c>
      <c r="D343" t="str">
        <v>Fatty Acyls</v>
      </c>
      <c r="E343" t="str">
        <v>Fatty acyl thioesters</v>
      </c>
      <c r="F343" t="str">
        <v>Acyl CoAs</v>
      </c>
      <c r="G343" t="str">
        <v>Medium-chain fatty acyl CoAs</v>
      </c>
      <c r="H343">
        <v>0</v>
      </c>
    </row>
    <row r="344" spans="1:8" x14ac:dyDescent="0.2">
      <c r="A344" t="s">
        <v>1945</v>
      </c>
      <c r="B344" t="str" cm="1">
        <f t="array" ref="B344:H344">_xlfn.XLOOKUP(A344,'Classyfire output'!A:A,'Classyfire output'!C:I,"Not found")</f>
        <v>Organic compounds</v>
      </c>
      <c r="C344" t="str">
        <v>Lipids and lipid-like molecules</v>
      </c>
      <c r="D344" t="str">
        <v>Fatty Acyls</v>
      </c>
      <c r="E344" t="str">
        <v>Fatty acyl thioesters</v>
      </c>
      <c r="F344" t="str">
        <v>Enoyl CoAs</v>
      </c>
      <c r="G344" t="str">
        <v>3-enoyl CoAs</v>
      </c>
      <c r="H344">
        <v>0</v>
      </c>
    </row>
    <row r="345" spans="1:8" x14ac:dyDescent="0.2">
      <c r="A345" t="s">
        <v>1948</v>
      </c>
      <c r="B345" t="str" cm="1">
        <f t="array" ref="B345:H345">_xlfn.XLOOKUP(A345,'Classyfire output'!A:A,'Classyfire output'!C:I,"Not found")</f>
        <v>Organic compounds</v>
      </c>
      <c r="C345" t="str">
        <v>Lipids and lipid-like molecules</v>
      </c>
      <c r="D345" t="str">
        <v>Fatty Acyls</v>
      </c>
      <c r="E345" t="str">
        <v>Fatty acyl thioesters</v>
      </c>
      <c r="F345" t="str">
        <v>Enoyl CoAs</v>
      </c>
      <c r="G345" t="str">
        <v>Medium-chain 2-enoyl CoAs</v>
      </c>
      <c r="H345">
        <v>0</v>
      </c>
    </row>
    <row r="346" spans="1:8" x14ac:dyDescent="0.2">
      <c r="A346" t="s">
        <v>1953</v>
      </c>
      <c r="B346" t="str" cm="1">
        <f t="array" ref="B346:H346">_xlfn.XLOOKUP(A346,'Classyfire output'!A:A,'Classyfire output'!C:I,"Not found")</f>
        <v>Organic compounds</v>
      </c>
      <c r="C346" t="str">
        <v>Lipids and lipid-like molecules</v>
      </c>
      <c r="D346" t="str">
        <v>Fatty Acyls</v>
      </c>
      <c r="E346" t="str">
        <v>Fatty acyl thioesters</v>
      </c>
      <c r="F346" t="str">
        <v>Enoyl CoAs</v>
      </c>
      <c r="G346" t="str">
        <v>3-enoyl CoAs</v>
      </c>
      <c r="H346">
        <v>0</v>
      </c>
    </row>
    <row r="347" spans="1:8" x14ac:dyDescent="0.2">
      <c r="A347" t="s">
        <v>1960</v>
      </c>
      <c r="B347" t="str" cm="1">
        <f t="array" ref="B347:H347">_xlfn.XLOOKUP(A347,'Classyfire output'!A:A,'Classyfire output'!C:I,"Not found")</f>
        <v>Organic compounds</v>
      </c>
      <c r="C347" t="str">
        <v>Lipids and lipid-like molecules</v>
      </c>
      <c r="D347" t="str">
        <v>Fatty Acyls</v>
      </c>
      <c r="E347" t="str">
        <v>Fatty acyl thioesters</v>
      </c>
      <c r="F347" t="str">
        <v>Acyl CoAs</v>
      </c>
      <c r="G347" t="str">
        <v>2,3,4-saturated fatty acyl CoAs</v>
      </c>
      <c r="H347">
        <v>0</v>
      </c>
    </row>
    <row r="348" spans="1:8" x14ac:dyDescent="0.2">
      <c r="A348" t="s">
        <v>1965</v>
      </c>
      <c r="B348" t="str" cm="1">
        <f t="array" ref="B348:H348">_xlfn.XLOOKUP(A348,'Classyfire output'!A:A,'Classyfire output'!C:I,"Not found")</f>
        <v>Organic compounds</v>
      </c>
      <c r="C348" t="str">
        <v>Lipids and lipid-like molecules</v>
      </c>
      <c r="D348" t="str">
        <v>Fatty Acyls</v>
      </c>
      <c r="E348" t="str">
        <v>Fatty acyl thioesters</v>
      </c>
      <c r="F348" t="str">
        <v>Acyl CoAs</v>
      </c>
      <c r="G348" t="str">
        <v>2,3,4-saturated fatty acyl CoAs</v>
      </c>
      <c r="H348">
        <v>0</v>
      </c>
    </row>
    <row r="349" spans="1:8" x14ac:dyDescent="0.2">
      <c r="A349" t="s">
        <v>1970</v>
      </c>
      <c r="B349" t="str" cm="1">
        <f t="array" ref="B349:H349">_xlfn.XLOOKUP(A349,'Classyfire output'!A:A,'Classyfire output'!C:I,"Not found")</f>
        <v>Organic compounds</v>
      </c>
      <c r="C349" t="str">
        <v>Lipids and lipid-like molecules</v>
      </c>
      <c r="D349" t="str">
        <v>Fatty Acyls</v>
      </c>
      <c r="E349" t="str">
        <v>Fatty acyl thioesters</v>
      </c>
      <c r="F349" t="str">
        <v>Acyl CoAs</v>
      </c>
      <c r="G349" t="str">
        <v>Medium-chain fatty acyl CoAs</v>
      </c>
      <c r="H349">
        <v>0</v>
      </c>
    </row>
    <row r="350" spans="1:8" x14ac:dyDescent="0.2">
      <c r="A350" t="s">
        <v>1975</v>
      </c>
      <c r="B350" t="str" cm="1">
        <f t="array" ref="B350:H350">_xlfn.XLOOKUP(A350,'Classyfire output'!A:A,'Classyfire output'!C:I,"Not found")</f>
        <v>Organic compounds</v>
      </c>
      <c r="C350" t="str">
        <v>Lipids and lipid-like molecules</v>
      </c>
      <c r="D350" t="str">
        <v>Fatty Acyls</v>
      </c>
      <c r="E350" t="str">
        <v>Fatty acyl thioesters</v>
      </c>
      <c r="F350" t="str">
        <v>Acyl CoAs</v>
      </c>
      <c r="G350" t="str">
        <v>Medium-chain fatty acyl CoAs</v>
      </c>
      <c r="H350">
        <v>0</v>
      </c>
    </row>
    <row r="351" spans="1:8" x14ac:dyDescent="0.2">
      <c r="A351" t="s">
        <v>1982</v>
      </c>
      <c r="B351" t="str" cm="1">
        <f t="array" ref="B351:H351">_xlfn.XLOOKUP(A351,'Classyfire output'!A:A,'Classyfire output'!C:I,"Not found")</f>
        <v>Organic compounds</v>
      </c>
      <c r="C351" t="str">
        <v>Lipids and lipid-like molecules</v>
      </c>
      <c r="D351" t="str">
        <v>S-alkyl-CoAs</v>
      </c>
      <c r="E351">
        <v>0</v>
      </c>
      <c r="F351" t="str">
        <v>S-alkyl-CoAs</v>
      </c>
      <c r="G351">
        <v>0</v>
      </c>
      <c r="H351">
        <v>0</v>
      </c>
    </row>
    <row r="352" spans="1:8" x14ac:dyDescent="0.2">
      <c r="A352" t="s">
        <v>1987</v>
      </c>
      <c r="B352" t="str" cm="1">
        <f t="array" ref="B352:H352">_xlfn.XLOOKUP(A352,'Classyfire output'!A:A,'Classyfire output'!C:I,"Not found")</f>
        <v>Organic compounds</v>
      </c>
      <c r="C352" t="str">
        <v>Lipids and lipid-like molecules</v>
      </c>
      <c r="D352" t="str">
        <v>Fatty Acyls</v>
      </c>
      <c r="E352" t="str">
        <v>Fatty acyl thioesters</v>
      </c>
      <c r="F352" t="str">
        <v>Acyl CoAs</v>
      </c>
      <c r="G352">
        <v>0</v>
      </c>
      <c r="H352">
        <v>0</v>
      </c>
    </row>
    <row r="353" spans="1:8" x14ac:dyDescent="0.2">
      <c r="A353" t="s">
        <v>1991</v>
      </c>
      <c r="B353" t="str" cm="1">
        <f t="array" ref="B353:H353">_xlfn.XLOOKUP(A353,'Classyfire output'!A:A,'Classyfire output'!C:I,"Not found")</f>
        <v>Organic compounds</v>
      </c>
      <c r="C353" t="str">
        <v>Lipids and lipid-like molecules</v>
      </c>
      <c r="D353" t="str">
        <v>Fatty Acyls</v>
      </c>
      <c r="E353" t="str">
        <v>Fatty acyl thioesters</v>
      </c>
      <c r="F353" t="str">
        <v>Acyl CoAs</v>
      </c>
      <c r="G353">
        <v>0</v>
      </c>
      <c r="H353">
        <v>0</v>
      </c>
    </row>
    <row r="354" spans="1:8" x14ac:dyDescent="0.2">
      <c r="A354" t="s">
        <v>1998</v>
      </c>
      <c r="B354" t="str" cm="1">
        <f t="array" ref="B354:H354">_xlfn.XLOOKUP(A354,'Classyfire output'!A:A,'Classyfire output'!C:I,"Not found")</f>
        <v>Organic compounds</v>
      </c>
      <c r="C354" t="str">
        <v>Lipids and lipid-like molecules</v>
      </c>
      <c r="D354" t="str">
        <v>Fatty Acyls</v>
      </c>
      <c r="E354" t="str">
        <v>Fatty acyl thioesters</v>
      </c>
      <c r="F354" t="str">
        <v>Acyl CoAs</v>
      </c>
      <c r="G354">
        <v>0</v>
      </c>
      <c r="H354">
        <v>0</v>
      </c>
    </row>
    <row r="355" spans="1:8" x14ac:dyDescent="0.2">
      <c r="A355" t="s">
        <v>2004</v>
      </c>
      <c r="B355" t="str" cm="1">
        <f t="array" ref="B355:H355">_xlfn.XLOOKUP(A355,'Classyfire output'!A:A,'Classyfire output'!C:I,"Not found")</f>
        <v>Organic compounds</v>
      </c>
      <c r="C355" t="str">
        <v>Lipids and lipid-like molecules</v>
      </c>
      <c r="D355" t="str">
        <v>Fatty Acyls</v>
      </c>
      <c r="E355" t="str">
        <v>Fatty acyl thioesters</v>
      </c>
      <c r="F355" t="str">
        <v>Acyl CoAs</v>
      </c>
      <c r="G355">
        <v>0</v>
      </c>
      <c r="H355">
        <v>0</v>
      </c>
    </row>
    <row r="356" spans="1:8" x14ac:dyDescent="0.2">
      <c r="A356" t="s">
        <v>2007</v>
      </c>
      <c r="B356" t="str" cm="1">
        <f t="array" ref="B356:H356">_xlfn.XLOOKUP(A356,'Classyfire output'!A:A,'Classyfire output'!C:I,"Not found")</f>
        <v>Organic compounds</v>
      </c>
      <c r="C356" t="str">
        <v>Lipids and lipid-like molecules</v>
      </c>
      <c r="D356" t="str">
        <v>Fatty Acyls</v>
      </c>
      <c r="E356" t="str">
        <v>Fatty acyl thioesters</v>
      </c>
      <c r="F356" t="str">
        <v>Acyl CoAs</v>
      </c>
      <c r="G356" t="str">
        <v>3-oxo-acyl CoAs</v>
      </c>
      <c r="H356">
        <v>0</v>
      </c>
    </row>
    <row r="357" spans="1:8" x14ac:dyDescent="0.2">
      <c r="A357" t="s">
        <v>2013</v>
      </c>
      <c r="B357" t="str" cm="1">
        <f t="array" ref="B357:H357">_xlfn.XLOOKUP(A357,'Classyfire output'!A:A,'Classyfire output'!C:I,"Not found")</f>
        <v>Organic compounds</v>
      </c>
      <c r="C357" t="str">
        <v>Lipids and lipid-like molecules</v>
      </c>
      <c r="D357" t="str">
        <v>Fatty Acyls</v>
      </c>
      <c r="E357" t="str">
        <v>Fatty acyl thioesters</v>
      </c>
      <c r="F357" t="str">
        <v>Acyl CoAs</v>
      </c>
      <c r="G357" t="str">
        <v>3-oxo-acyl CoAs</v>
      </c>
      <c r="H357">
        <v>0</v>
      </c>
    </row>
    <row r="358" spans="1:8" x14ac:dyDescent="0.2">
      <c r="A358" t="s">
        <v>2019</v>
      </c>
      <c r="B358" t="str" cm="1">
        <f t="array" ref="B358:H358">_xlfn.XLOOKUP(A358,'Classyfire output'!A:A,'Classyfire output'!C:I,"Not found")</f>
        <v>Organic compounds</v>
      </c>
      <c r="C358" t="str">
        <v>Lipids and lipid-like molecules</v>
      </c>
      <c r="D358" t="str">
        <v>Fatty Acyls</v>
      </c>
      <c r="E358" t="str">
        <v>Fatty acyl thioesters</v>
      </c>
      <c r="F358" t="str">
        <v>Acyl CoAs</v>
      </c>
      <c r="G358" t="str">
        <v>3-oxo-acyl CoAs</v>
      </c>
      <c r="H358">
        <v>0</v>
      </c>
    </row>
    <row r="359" spans="1:8" x14ac:dyDescent="0.2">
      <c r="A359" t="s">
        <v>2024</v>
      </c>
      <c r="B359" t="str" cm="1">
        <f t="array" ref="B359:H359">_xlfn.XLOOKUP(A359,'Classyfire output'!A:A,'Classyfire output'!C:I,"Not found")</f>
        <v>Organic compounds</v>
      </c>
      <c r="C359" t="str">
        <v>Lipids and lipid-like molecules</v>
      </c>
      <c r="D359" t="str">
        <v>Fatty Acyls</v>
      </c>
      <c r="E359" t="str">
        <v>Fatty acyl thioesters</v>
      </c>
      <c r="F359" t="str">
        <v>Acyl CoAs</v>
      </c>
      <c r="G359" t="str">
        <v>3-oxo-acyl CoAs</v>
      </c>
      <c r="H359">
        <v>0</v>
      </c>
    </row>
    <row r="360" spans="1:8" x14ac:dyDescent="0.2">
      <c r="A360" t="s">
        <v>2031</v>
      </c>
      <c r="B360" t="str" cm="1">
        <f t="array" ref="B360:H360">_xlfn.XLOOKUP(A360,'Classyfire output'!A:A,'Classyfire output'!C:I,"Not found")</f>
        <v>Organic compounds</v>
      </c>
      <c r="C360" t="str">
        <v>Lipids and lipid-like molecules</v>
      </c>
      <c r="D360" t="str">
        <v>Fatty Acyls</v>
      </c>
      <c r="E360" t="str">
        <v>Fatty acyl thioesters</v>
      </c>
      <c r="F360" t="str">
        <v>Acyl CoAs</v>
      </c>
      <c r="G360" t="str">
        <v>2,3,4-saturated fatty acyl CoAs</v>
      </c>
      <c r="H360">
        <v>0</v>
      </c>
    </row>
    <row r="361" spans="1:8" x14ac:dyDescent="0.2">
      <c r="A361" t="s">
        <v>2037</v>
      </c>
      <c r="B361" t="str" cm="1">
        <f t="array" ref="B361:H361">_xlfn.XLOOKUP(A361,'Classyfire output'!A:A,'Classyfire output'!C:I,"Not found")</f>
        <v>Organic compounds</v>
      </c>
      <c r="C361" t="str">
        <v>Nucleosides, nucleotides, and analogues</v>
      </c>
      <c r="D361" t="str">
        <v>Purine nucleotides</v>
      </c>
      <c r="E361" t="str">
        <v>Purine ribonucleotides</v>
      </c>
      <c r="F361" t="str">
        <v>Purine ribonucleoside diphosphates</v>
      </c>
      <c r="G361">
        <v>0</v>
      </c>
      <c r="H361">
        <v>0</v>
      </c>
    </row>
    <row r="362" spans="1:8" x14ac:dyDescent="0.2">
      <c r="A362" t="s">
        <v>2043</v>
      </c>
      <c r="B362" t="str" cm="1">
        <f t="array" ref="B362:H362">_xlfn.XLOOKUP(A362,'Classyfire output'!A:A,'Classyfire output'!C:I,"Not found")</f>
        <v>Organic compounds</v>
      </c>
      <c r="C362" t="str">
        <v>Lipids and lipid-like molecules</v>
      </c>
      <c r="D362" t="str">
        <v>Fatty Acyls</v>
      </c>
      <c r="E362" t="str">
        <v>Fatty acyl thioesters</v>
      </c>
      <c r="F362" t="str">
        <v>Acyl CoAs</v>
      </c>
      <c r="G362" t="str">
        <v>3-oxo-acyl CoAs</v>
      </c>
      <c r="H362">
        <v>0</v>
      </c>
    </row>
    <row r="363" spans="1:8" x14ac:dyDescent="0.2">
      <c r="A363" t="s">
        <v>2046</v>
      </c>
      <c r="B363" t="str" cm="1">
        <f t="array" ref="B363:H363">_xlfn.XLOOKUP(A363,'Classyfire output'!A:A,'Classyfire output'!C:I,"Not found")</f>
        <v>Organic compounds</v>
      </c>
      <c r="C363" t="str">
        <v>Lipids and lipid-like molecules</v>
      </c>
      <c r="D363" t="str">
        <v>Fatty Acyls</v>
      </c>
      <c r="E363" t="str">
        <v>Fatty acyl thioesters</v>
      </c>
      <c r="F363" t="str">
        <v>Acyl CoAs</v>
      </c>
      <c r="G363" t="str">
        <v>3-oxo-acyl CoAs</v>
      </c>
      <c r="H363">
        <v>0</v>
      </c>
    </row>
    <row r="364" spans="1:8" x14ac:dyDescent="0.2">
      <c r="A364" t="s">
        <v>2053</v>
      </c>
      <c r="B364" t="str" cm="1">
        <f t="array" ref="B364:H364">_xlfn.XLOOKUP(A364,'Classyfire output'!A:A,'Classyfire output'!C:I,"Not found")</f>
        <v>Organic compounds</v>
      </c>
      <c r="C364" t="str">
        <v>Lipids and lipid-like molecules</v>
      </c>
      <c r="D364" t="str">
        <v>Fatty Acyls</v>
      </c>
      <c r="E364" t="str">
        <v>Fatty acyl thioesters</v>
      </c>
      <c r="F364" t="str">
        <v>Acyl CoAs</v>
      </c>
      <c r="G364" t="str">
        <v>3-oxo-acyl CoAs</v>
      </c>
      <c r="H364">
        <v>0</v>
      </c>
    </row>
    <row r="365" spans="1:8" x14ac:dyDescent="0.2">
      <c r="A365" t="s">
        <v>2059</v>
      </c>
      <c r="B365" t="str" cm="1">
        <f t="array" ref="B365:H365">_xlfn.XLOOKUP(A365,'Classyfire output'!A:A,'Classyfire output'!C:I,"Not found")</f>
        <v>Organic compounds</v>
      </c>
      <c r="C365" t="str">
        <v>Lipids and lipid-like molecules</v>
      </c>
      <c r="D365" t="str">
        <v>Fatty Acyls</v>
      </c>
      <c r="E365" t="str">
        <v>Fatty acyl thioesters</v>
      </c>
      <c r="F365" t="str">
        <v>Acyl CoAs</v>
      </c>
      <c r="G365" t="str">
        <v>3-hydroxyacyl CoAs</v>
      </c>
      <c r="H365">
        <v>0</v>
      </c>
    </row>
    <row r="366" spans="1:8" x14ac:dyDescent="0.2">
      <c r="A366" t="s">
        <v>2067</v>
      </c>
      <c r="B366" t="str" cm="1">
        <f t="array" ref="B366:H366">_xlfn.XLOOKUP(A366,'Classyfire output'!A:A,'Classyfire output'!C:I,"Not found")</f>
        <v>Organic compounds</v>
      </c>
      <c r="C366" t="str">
        <v>Lipids and lipid-like molecules</v>
      </c>
      <c r="D366" t="str">
        <v>Fatty Acyls</v>
      </c>
      <c r="E366" t="str">
        <v>Fatty acyl thioesters</v>
      </c>
      <c r="F366" t="str">
        <v>Acyl CoAs</v>
      </c>
      <c r="G366">
        <v>0</v>
      </c>
      <c r="H366">
        <v>0</v>
      </c>
    </row>
    <row r="367" spans="1:8" x14ac:dyDescent="0.2">
      <c r="A367" t="s">
        <v>2074</v>
      </c>
      <c r="B367" t="str" cm="1">
        <f t="array" ref="B367:H367">_xlfn.XLOOKUP(A367,'Classyfire output'!A:A,'Classyfire output'!C:I,"Not found")</f>
        <v>Organic compounds</v>
      </c>
      <c r="C367" t="str">
        <v>Lipids and lipid-like molecules</v>
      </c>
      <c r="D367" t="str">
        <v>Fatty Acyls</v>
      </c>
      <c r="E367" t="str">
        <v>Fatty acyl thioesters</v>
      </c>
      <c r="F367" t="str">
        <v>Acyl CoAs</v>
      </c>
      <c r="G367">
        <v>0</v>
      </c>
      <c r="H367">
        <v>0</v>
      </c>
    </row>
    <row r="368" spans="1:8" x14ac:dyDescent="0.2">
      <c r="A368" t="s">
        <v>2082</v>
      </c>
      <c r="B368" t="str" cm="1">
        <f t="array" ref="B368:H368">_xlfn.XLOOKUP(A368,'Classyfire output'!A:A,'Classyfire output'!C:I,"Not found")</f>
        <v>Organic compounds</v>
      </c>
      <c r="C368" t="str">
        <v>Lipids and lipid-like molecules</v>
      </c>
      <c r="D368" t="str">
        <v>Fatty Acyls</v>
      </c>
      <c r="E368" t="str">
        <v>Fatty acyl thioesters</v>
      </c>
      <c r="F368" t="str">
        <v>Acyl CoAs</v>
      </c>
      <c r="G368" t="str">
        <v>3-hydroxyacyl CoAs</v>
      </c>
      <c r="H368">
        <v>0</v>
      </c>
    </row>
    <row r="369" spans="1:8" x14ac:dyDescent="0.2">
      <c r="A369" t="s">
        <v>2087</v>
      </c>
      <c r="B369" cm="1">
        <f t="array" ref="B369:H369">_xlfn.XLOOKUP(A369,'Classyfire output'!A:A,'Classyfire output'!C:I,"Not found")</f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2094</v>
      </c>
      <c r="B370" t="str" cm="1">
        <f t="array" ref="B370:H370">_xlfn.XLOOKUP(A370,'Classyfire output'!A:A,'Classyfire output'!C:I,"Not found")</f>
        <v>Organic compounds</v>
      </c>
      <c r="C370" t="str">
        <v>Lipids and lipid-like molecules</v>
      </c>
      <c r="D370" t="str">
        <v>Fatty Acyls</v>
      </c>
      <c r="E370" t="str">
        <v>Fatty acyl thioesters</v>
      </c>
      <c r="F370" t="str">
        <v>Acyl CoAs</v>
      </c>
      <c r="G370" t="str">
        <v>3-hydroxyacyl CoAs</v>
      </c>
      <c r="H370">
        <v>0</v>
      </c>
    </row>
    <row r="371" spans="1:8" x14ac:dyDescent="0.2">
      <c r="A371" t="s">
        <v>2100</v>
      </c>
      <c r="B371" t="str" cm="1">
        <f t="array" ref="B371:H371">_xlfn.XLOOKUP(A371,'Classyfire output'!A:A,'Classyfire output'!C:I,"Not found")</f>
        <v>Organic compounds</v>
      </c>
      <c r="C371" t="str">
        <v>Lipids and lipid-like molecules</v>
      </c>
      <c r="D371" t="str">
        <v>S-alkyl-CoAs</v>
      </c>
      <c r="E371">
        <v>0</v>
      </c>
      <c r="F371" t="str">
        <v>S-alkyl-CoAs</v>
      </c>
      <c r="G371">
        <v>0</v>
      </c>
      <c r="H371">
        <v>0</v>
      </c>
    </row>
    <row r="372" spans="1:8" x14ac:dyDescent="0.2">
      <c r="A372" t="s">
        <v>2105</v>
      </c>
      <c r="B372" t="str" cm="1">
        <f t="array" ref="B372:H372">_xlfn.XLOOKUP(A372,'Classyfire output'!A:A,'Classyfire output'!C:I,"Not found")</f>
        <v>Organic compounds</v>
      </c>
      <c r="C372" t="str">
        <v>Lipids and lipid-like molecules</v>
      </c>
      <c r="D372" t="str">
        <v>S-alkyl-CoAs</v>
      </c>
      <c r="E372">
        <v>0</v>
      </c>
      <c r="F372" t="str">
        <v>S-alkyl-CoAs</v>
      </c>
      <c r="G372">
        <v>0</v>
      </c>
      <c r="H372">
        <v>0</v>
      </c>
    </row>
    <row r="373" spans="1:8" x14ac:dyDescent="0.2">
      <c r="A373" t="s">
        <v>2111</v>
      </c>
      <c r="B373" t="str" cm="1">
        <f t="array" ref="B373:H373">_xlfn.XLOOKUP(A373,'Classyfire output'!A:A,'Classyfire output'!C:I,"Not found")</f>
        <v>Organic compounds</v>
      </c>
      <c r="C373" t="str">
        <v>Lipids and lipid-like molecules</v>
      </c>
      <c r="D373" t="str">
        <v>Fatty Acyls</v>
      </c>
      <c r="E373" t="str">
        <v>Fatty acyl thioesters</v>
      </c>
      <c r="F373" t="str">
        <v>Acyl CoAs</v>
      </c>
      <c r="G373" t="str">
        <v>3-hydroxyacyl CoAs</v>
      </c>
      <c r="H373">
        <v>0</v>
      </c>
    </row>
    <row r="374" spans="1:8" x14ac:dyDescent="0.2">
      <c r="A374" t="s">
        <v>2117</v>
      </c>
      <c r="B374" cm="1">
        <f t="array" ref="B374:H374">_xlfn.XLOOKUP(A374,'Classyfire output'!A:A,'Classyfire output'!C:I,"Not found")</f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2124</v>
      </c>
      <c r="B375" t="str" cm="1">
        <f t="array" ref="B375:H375">_xlfn.XLOOKUP(A375,'Classyfire output'!A:A,'Classyfire output'!C:I,"Not found")</f>
        <v>Organic compounds</v>
      </c>
      <c r="C375" t="str">
        <v>Lipids and lipid-like molecules</v>
      </c>
      <c r="D375" t="str">
        <v>Fatty Acyls</v>
      </c>
      <c r="E375" t="str">
        <v>Fatty acyl thioesters</v>
      </c>
      <c r="F375" t="str">
        <v>Acyl CoAs</v>
      </c>
      <c r="G375" t="str">
        <v>3-oxo-acyl CoAs</v>
      </c>
      <c r="H375">
        <v>0</v>
      </c>
    </row>
    <row r="376" spans="1:8" x14ac:dyDescent="0.2">
      <c r="A376" t="s">
        <v>2127</v>
      </c>
      <c r="B376" t="str" cm="1">
        <f t="array" ref="B376:H376">_xlfn.XLOOKUP(A376,'Classyfire output'!A:A,'Classyfire output'!C:I,"Not found")</f>
        <v>Organic compounds</v>
      </c>
      <c r="C376" t="str">
        <v>Lipids and lipid-like molecules</v>
      </c>
      <c r="D376" t="str">
        <v>Fatty Acyls</v>
      </c>
      <c r="E376" t="str">
        <v>Fatty acyl thioesters</v>
      </c>
      <c r="F376" t="str">
        <v>Acyl CoAs</v>
      </c>
      <c r="G376" t="str">
        <v>3-oxo-acyl CoAs</v>
      </c>
      <c r="H376">
        <v>0</v>
      </c>
    </row>
    <row r="377" spans="1:8" x14ac:dyDescent="0.2">
      <c r="A377" t="s">
        <v>2130</v>
      </c>
      <c r="B377" t="str" cm="1">
        <f t="array" ref="B377:H377">_xlfn.XLOOKUP(A377,'Classyfire output'!A:A,'Classyfire output'!C:I,"Not found")</f>
        <v>Organic compounds</v>
      </c>
      <c r="C377" t="str">
        <v>Lipids and lipid-like molecules</v>
      </c>
      <c r="D377" t="str">
        <v>Fatty Acyls</v>
      </c>
      <c r="E377" t="str">
        <v>Fatty acyl thioesters</v>
      </c>
      <c r="F377" t="str">
        <v>Acyl CoAs</v>
      </c>
      <c r="G377" t="str">
        <v>3-oxo-acyl CoAs</v>
      </c>
      <c r="H377">
        <v>0</v>
      </c>
    </row>
    <row r="378" spans="1:8" x14ac:dyDescent="0.2">
      <c r="A378" t="s">
        <v>2135</v>
      </c>
      <c r="B378" t="str" cm="1">
        <f t="array" ref="B378:H378">_xlfn.XLOOKUP(A378,'Classyfire output'!A:A,'Classyfire output'!C:I,"Not found")</f>
        <v>Organic compounds</v>
      </c>
      <c r="C378" t="str">
        <v>Lipids and lipid-like molecules</v>
      </c>
      <c r="D378" t="str">
        <v>Fatty Acyls</v>
      </c>
      <c r="E378" t="str">
        <v>Fatty acyl thioesters</v>
      </c>
      <c r="F378" t="str">
        <v>Enoyl CoAs</v>
      </c>
      <c r="G378" t="str">
        <v>2-enoyl CoAs</v>
      </c>
      <c r="H378">
        <v>0</v>
      </c>
    </row>
    <row r="379" spans="1:8" x14ac:dyDescent="0.2">
      <c r="A379" t="s">
        <v>2140</v>
      </c>
      <c r="B379" cm="1">
        <f t="array" ref="B379:H379">_xlfn.XLOOKUP(A379,'Classyfire output'!A:A,'Classyfire output'!C:I,"Not found")</f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2147</v>
      </c>
      <c r="B380" cm="1">
        <f t="array" ref="B380:H380">_xlfn.XLOOKUP(A380,'Classyfire output'!A:A,'Classyfire output'!C:I,"Not found")</f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2151</v>
      </c>
      <c r="B381" t="str" cm="1">
        <f t="array" ref="B381:H381">_xlfn.XLOOKUP(A381,'Classyfire output'!A:A,'Classyfire output'!C:I,"Not found")</f>
        <v>Organic compounds</v>
      </c>
      <c r="C381" t="str">
        <v>Lipids and lipid-like molecules</v>
      </c>
      <c r="D381" t="str">
        <v>Fatty Acyls</v>
      </c>
      <c r="E381" t="str">
        <v>Fatty acyl thioesters</v>
      </c>
      <c r="F381" t="str">
        <v>Acyl CoAs</v>
      </c>
      <c r="G381">
        <v>0</v>
      </c>
      <c r="H381">
        <v>0</v>
      </c>
    </row>
    <row r="382" spans="1:8" x14ac:dyDescent="0.2">
      <c r="A382" t="s">
        <v>2154</v>
      </c>
      <c r="B382" t="str" cm="1">
        <f t="array" ref="B382:H382">_xlfn.XLOOKUP(A382,'Classyfire output'!A:A,'Classyfire output'!C:I,"Not found")</f>
        <v>Organic compounds</v>
      </c>
      <c r="C382" t="str">
        <v>Lipids and lipid-like molecules</v>
      </c>
      <c r="D382" t="str">
        <v>S-alkyl-CoAs</v>
      </c>
      <c r="E382">
        <v>0</v>
      </c>
      <c r="F382" t="str">
        <v>S-alkyl-CoAs</v>
      </c>
      <c r="G382">
        <v>0</v>
      </c>
      <c r="H382">
        <v>0</v>
      </c>
    </row>
    <row r="383" spans="1:8" x14ac:dyDescent="0.2">
      <c r="A383" t="s">
        <v>2158</v>
      </c>
      <c r="B383" t="str" cm="1">
        <f t="array" ref="B383:H383">_xlfn.XLOOKUP(A383,'Classyfire output'!A:A,'Classyfire output'!C:I,"Not found")</f>
        <v>Organic compounds</v>
      </c>
      <c r="C383" t="str">
        <v>Lipids and lipid-like molecules</v>
      </c>
      <c r="D383" t="str">
        <v>Fatty Acyls</v>
      </c>
      <c r="E383" t="str">
        <v>Fatty acyl thioesters</v>
      </c>
      <c r="F383" t="str">
        <v>Acyl CoAs</v>
      </c>
      <c r="G383">
        <v>0</v>
      </c>
      <c r="H383">
        <v>0</v>
      </c>
    </row>
    <row r="384" spans="1:8" x14ac:dyDescent="0.2">
      <c r="A384" t="s">
        <v>2165</v>
      </c>
      <c r="B384" t="str" cm="1">
        <f t="array" ref="B384:H384">_xlfn.XLOOKUP(A384,'Classyfire output'!A:A,'Classyfire output'!C:I,"Not found")</f>
        <v>Organic compounds</v>
      </c>
      <c r="C384" t="str">
        <v>Lipids and lipid-like molecules</v>
      </c>
      <c r="D384" t="str">
        <v>Fatty Acyls</v>
      </c>
      <c r="E384" t="str">
        <v>Fatty acyl thioesters</v>
      </c>
      <c r="F384" t="str">
        <v>Acyl CoAs</v>
      </c>
      <c r="G384">
        <v>0</v>
      </c>
      <c r="H384">
        <v>0</v>
      </c>
    </row>
    <row r="385" spans="1:8" x14ac:dyDescent="0.2">
      <c r="A385" t="s">
        <v>2171</v>
      </c>
      <c r="B385" t="str" cm="1">
        <f t="array" ref="B385:H385">_xlfn.XLOOKUP(A385,'Classyfire output'!A:A,'Classyfire output'!C:I,"Not found")</f>
        <v>Organic compounds</v>
      </c>
      <c r="C385" t="str">
        <v>Lipids and lipid-like molecules</v>
      </c>
      <c r="D385" t="str">
        <v>Fatty Acyls</v>
      </c>
      <c r="E385" t="str">
        <v>Fatty acyl thioesters</v>
      </c>
      <c r="F385" t="str">
        <v>Acyl CoAs</v>
      </c>
      <c r="G385">
        <v>0</v>
      </c>
      <c r="H385">
        <v>0</v>
      </c>
    </row>
    <row r="386" spans="1:8" x14ac:dyDescent="0.2">
      <c r="A386" t="s">
        <v>2176</v>
      </c>
      <c r="B386" t="str" cm="1">
        <f t="array" ref="B386:H386">_xlfn.XLOOKUP(A386,'Classyfire output'!A:A,'Classyfire output'!C:I,"Not found")</f>
        <v>Organic compounds</v>
      </c>
      <c r="C386" t="str">
        <v>Lipids and lipid-like molecules</v>
      </c>
      <c r="D386" t="str">
        <v>Fatty Acyls</v>
      </c>
      <c r="E386" t="str">
        <v>Fatty acyl thioesters</v>
      </c>
      <c r="F386" t="str">
        <v>Acyl CoAs</v>
      </c>
      <c r="G386">
        <v>0</v>
      </c>
      <c r="H386">
        <v>0</v>
      </c>
    </row>
    <row r="387" spans="1:8" x14ac:dyDescent="0.2">
      <c r="A387" t="s">
        <v>2183</v>
      </c>
      <c r="B387" t="str" cm="1">
        <f t="array" ref="B387:H387">_xlfn.XLOOKUP(A387,'Classyfire output'!A:A,'Classyfire output'!C:I,"Not found")</f>
        <v>Organic compounds</v>
      </c>
      <c r="C387" t="str">
        <v>Lipids and lipid-like molecules</v>
      </c>
      <c r="D387" t="str">
        <v>Fatty Acyls</v>
      </c>
      <c r="E387" t="str">
        <v>Fatty acyl thioesters</v>
      </c>
      <c r="F387" t="str">
        <v>Acyl CoAs</v>
      </c>
      <c r="G387">
        <v>0</v>
      </c>
      <c r="H387">
        <v>0</v>
      </c>
    </row>
    <row r="388" spans="1:8" x14ac:dyDescent="0.2">
      <c r="A388" t="s">
        <v>2190</v>
      </c>
      <c r="B388" t="str" cm="1">
        <f t="array" ref="B388:H388">_xlfn.XLOOKUP(A388,'Classyfire output'!A:A,'Classyfire output'!C:I,"Not found")</f>
        <v>Organic compounds</v>
      </c>
      <c r="C388" t="str">
        <v>Lipids and lipid-like molecules</v>
      </c>
      <c r="D388" t="str">
        <v>Fatty Acyls</v>
      </c>
      <c r="E388" t="str">
        <v>Fatty acyl thioesters</v>
      </c>
      <c r="F388" t="str">
        <v>Acyl CoAs</v>
      </c>
      <c r="G388">
        <v>0</v>
      </c>
      <c r="H388">
        <v>0</v>
      </c>
    </row>
    <row r="389" spans="1:8" x14ac:dyDescent="0.2">
      <c r="A389" t="s">
        <v>2197</v>
      </c>
      <c r="B389" t="str" cm="1">
        <f t="array" ref="B389:H389">_xlfn.XLOOKUP(A389,'Classyfire output'!A:A,'Classyfire output'!C:I,"Not found")</f>
        <v>Organic compounds</v>
      </c>
      <c r="C389" t="str">
        <v>Lipids and lipid-like molecules</v>
      </c>
      <c r="D389" t="str">
        <v>Fatty Acyls</v>
      </c>
      <c r="E389" t="str">
        <v>Fatty acyl thioesters</v>
      </c>
      <c r="F389" t="str">
        <v>Acyl CoAs</v>
      </c>
      <c r="G389" t="str">
        <v>3-oxo-acyl CoAs</v>
      </c>
      <c r="H389">
        <v>0</v>
      </c>
    </row>
    <row r="390" spans="1:8" x14ac:dyDescent="0.2">
      <c r="A390" t="s">
        <v>2203</v>
      </c>
      <c r="B390" t="str" cm="1">
        <f t="array" ref="B390:H390">_xlfn.XLOOKUP(A390,'Classyfire output'!A:A,'Classyfire output'!C:I,"Not found")</f>
        <v>Organic compounds</v>
      </c>
      <c r="C390" t="str">
        <v>Lipids and lipid-like molecules</v>
      </c>
      <c r="D390" t="str">
        <v>Fatty Acyls</v>
      </c>
      <c r="E390" t="str">
        <v>Fatty acyl thioesters</v>
      </c>
      <c r="F390" t="str">
        <v>Acyl CoAs</v>
      </c>
      <c r="G390" t="str">
        <v>3-oxo-acyl CoAs</v>
      </c>
      <c r="H390">
        <v>0</v>
      </c>
    </row>
    <row r="391" spans="1:8" x14ac:dyDescent="0.2">
      <c r="A391" t="s">
        <v>2208</v>
      </c>
      <c r="B391" t="str" cm="1">
        <f t="array" ref="B391:H391">_xlfn.XLOOKUP(A391,'Classyfire output'!A:A,'Classyfire output'!C:I,"Not found")</f>
        <v>Organic compounds</v>
      </c>
      <c r="C391" t="str">
        <v>Lipids and lipid-like molecules</v>
      </c>
      <c r="D391" t="str">
        <v>Fatty Acyls</v>
      </c>
      <c r="E391" t="str">
        <v>Fatty acyl thioesters</v>
      </c>
      <c r="F391" t="str">
        <v>Acyl CoAs</v>
      </c>
      <c r="G391">
        <v>0</v>
      </c>
      <c r="H391">
        <v>0</v>
      </c>
    </row>
    <row r="392" spans="1:8" x14ac:dyDescent="0.2">
      <c r="A392" t="s">
        <v>2214</v>
      </c>
      <c r="B392" t="str" cm="1">
        <f t="array" ref="B392:H392">_xlfn.XLOOKUP(A392,'Classyfire output'!A:A,'Classyfire output'!C:I,"Not found")</f>
        <v>Organic compounds</v>
      </c>
      <c r="C392" t="str">
        <v>Lipids and lipid-like molecules</v>
      </c>
      <c r="D392" t="str">
        <v>Fatty Acyls</v>
      </c>
      <c r="E392" t="str">
        <v>Fatty acyl thioesters</v>
      </c>
      <c r="F392" t="str">
        <v>Acyl CoAs</v>
      </c>
      <c r="G392" t="str">
        <v>2,3,4-saturated fatty acyl CoAs</v>
      </c>
      <c r="H392">
        <v>0</v>
      </c>
    </row>
    <row r="393" spans="1:8" x14ac:dyDescent="0.2">
      <c r="A393" t="s">
        <v>2221</v>
      </c>
      <c r="B393" t="str" cm="1">
        <f t="array" ref="B393:H393">_xlfn.XLOOKUP(A393,'Classyfire output'!A:A,'Classyfire output'!C:I,"Not found")</f>
        <v>Organic compounds</v>
      </c>
      <c r="C393" t="str">
        <v>Lipids and lipid-like molecules</v>
      </c>
      <c r="D393" t="str">
        <v>Fatty Acyls</v>
      </c>
      <c r="E393" t="str">
        <v>Fatty acyl thioesters</v>
      </c>
      <c r="F393" t="str">
        <v>Acyl CoAs</v>
      </c>
      <c r="G393" t="str">
        <v>3-oxo-acyl CoAs</v>
      </c>
      <c r="H393">
        <v>0</v>
      </c>
    </row>
    <row r="394" spans="1:8" x14ac:dyDescent="0.2">
      <c r="A394" t="s">
        <v>2224</v>
      </c>
      <c r="B394" t="str" cm="1">
        <f t="array" ref="B394:H394">_xlfn.XLOOKUP(A394,'Classyfire output'!A:A,'Classyfire output'!C:I,"Not found")</f>
        <v>Organic compounds</v>
      </c>
      <c r="C394" t="str">
        <v>Lipids and lipid-like molecules</v>
      </c>
      <c r="D394" t="str">
        <v>Fatty Acyls</v>
      </c>
      <c r="E394" t="str">
        <v>Fatty acyl thioesters</v>
      </c>
      <c r="F394" t="str">
        <v>Acyl CoAs</v>
      </c>
      <c r="G394">
        <v>0</v>
      </c>
      <c r="H394">
        <v>0</v>
      </c>
    </row>
    <row r="395" spans="1:8" x14ac:dyDescent="0.2">
      <c r="A395" t="s">
        <v>2231</v>
      </c>
      <c r="B395" t="str" cm="1">
        <f t="array" ref="B395:H395">_xlfn.XLOOKUP(A395,'Classyfire output'!A:A,'Classyfire output'!C:I,"Not found")</f>
        <v>Organic compounds</v>
      </c>
      <c r="C395" t="str">
        <v>Lipids and lipid-like molecules</v>
      </c>
      <c r="D395" t="str">
        <v>Fatty Acyls</v>
      </c>
      <c r="E395" t="str">
        <v>Fatty acyl thioesters</v>
      </c>
      <c r="F395" t="str">
        <v>Acyl CoAs</v>
      </c>
      <c r="G395" t="str">
        <v>2,3,4-saturated fatty acyl CoAs</v>
      </c>
      <c r="H395">
        <v>0</v>
      </c>
    </row>
    <row r="396" spans="1:8" x14ac:dyDescent="0.2">
      <c r="A396" t="s">
        <v>2237</v>
      </c>
      <c r="B396" t="str" cm="1">
        <f t="array" ref="B396:H396">_xlfn.XLOOKUP(A396,'Classyfire output'!A:A,'Classyfire output'!C:I,"Not found")</f>
        <v>Organic compounds</v>
      </c>
      <c r="C396" t="str">
        <v>Lipids and lipid-like molecules</v>
      </c>
      <c r="D396" t="str">
        <v>Fatty Acyls</v>
      </c>
      <c r="E396" t="str">
        <v>Fatty acyl thioesters</v>
      </c>
      <c r="F396" t="str">
        <v>Acyl CoAs</v>
      </c>
      <c r="G396" t="str">
        <v>2,3,4-saturated fatty acyl CoAs</v>
      </c>
      <c r="H396">
        <v>0</v>
      </c>
    </row>
    <row r="397" spans="1:8" x14ac:dyDescent="0.2">
      <c r="A397" t="s">
        <v>2240</v>
      </c>
      <c r="B397" t="str" cm="1">
        <f t="array" ref="B397:H397">_xlfn.XLOOKUP(A397,'Classyfire output'!A:A,'Classyfire output'!C:I,"Not found")</f>
        <v>Organic compounds</v>
      </c>
      <c r="C397" t="str">
        <v>Lipids and lipid-like molecules</v>
      </c>
      <c r="D397" t="str">
        <v>Fatty Acyls</v>
      </c>
      <c r="E397" t="str">
        <v>Fatty acyl thioesters</v>
      </c>
      <c r="F397" t="str">
        <v>Acyl CoAs</v>
      </c>
      <c r="G397" t="str">
        <v>3-oxo-acyl CoAs</v>
      </c>
      <c r="H397">
        <v>0</v>
      </c>
    </row>
    <row r="398" spans="1:8" x14ac:dyDescent="0.2">
      <c r="A398" t="s">
        <v>2246</v>
      </c>
      <c r="B398" t="str" cm="1">
        <f t="array" ref="B398:H398">_xlfn.XLOOKUP(A398,'Classyfire output'!A:A,'Classyfire output'!C:I,"Not found")</f>
        <v>Organic compounds</v>
      </c>
      <c r="C398" t="str">
        <v>Lipids and lipid-like molecules</v>
      </c>
      <c r="D398" t="str">
        <v>Fatty Acyls</v>
      </c>
      <c r="E398" t="str">
        <v>Fatty acyl thioesters</v>
      </c>
      <c r="F398" t="str">
        <v>Acyl CoAs</v>
      </c>
      <c r="G398" t="str">
        <v>3-hydroxyacyl CoAs</v>
      </c>
      <c r="H398">
        <v>0</v>
      </c>
    </row>
    <row r="399" spans="1:8" x14ac:dyDescent="0.2">
      <c r="A399" t="s">
        <v>2252</v>
      </c>
      <c r="B399" t="str" cm="1">
        <f t="array" ref="B399:H399">_xlfn.XLOOKUP(A399,'Classyfire output'!A:A,'Classyfire output'!C:I,"Not found")</f>
        <v>Organic compounds</v>
      </c>
      <c r="C399" t="str">
        <v>Lipids and lipid-like molecules</v>
      </c>
      <c r="D399" t="str">
        <v>Fatty Acyls</v>
      </c>
      <c r="E399" t="str">
        <v>Fatty acyl thioesters</v>
      </c>
      <c r="F399" t="str">
        <v>Acyl CoAs</v>
      </c>
      <c r="G399" t="str">
        <v>3-hydroxyacyl CoAs</v>
      </c>
      <c r="H399">
        <v>0</v>
      </c>
    </row>
    <row r="400" spans="1:8" x14ac:dyDescent="0.2">
      <c r="A400" t="s">
        <v>2258</v>
      </c>
      <c r="B400" t="str" cm="1">
        <f t="array" ref="B400:H400">_xlfn.XLOOKUP(A400,'Classyfire output'!A:A,'Classyfire output'!C:I,"Not found")</f>
        <v>Organic compounds</v>
      </c>
      <c r="C400" t="str">
        <v>Lipids and lipid-like molecules</v>
      </c>
      <c r="D400" t="str">
        <v>Fatty Acyls</v>
      </c>
      <c r="E400" t="str">
        <v>Fatty acyl thioesters</v>
      </c>
      <c r="F400" t="str">
        <v>Acyl CoAs</v>
      </c>
      <c r="G400" t="str">
        <v>3-oxo-acyl CoAs</v>
      </c>
      <c r="H400">
        <v>0</v>
      </c>
    </row>
    <row r="401" spans="1:8" x14ac:dyDescent="0.2">
      <c r="A401" t="s">
        <v>2262</v>
      </c>
      <c r="B401" t="str" cm="1">
        <f t="array" ref="B401:H401">_xlfn.XLOOKUP(A401,'Classyfire output'!A:A,'Classyfire output'!C:I,"Not found")</f>
        <v>Organic compounds</v>
      </c>
      <c r="C401" t="str">
        <v>Lipids and lipid-like molecules</v>
      </c>
      <c r="D401" t="str">
        <v>Fatty Acyls</v>
      </c>
      <c r="E401" t="str">
        <v>Fatty acyl thioesters</v>
      </c>
      <c r="F401" t="str">
        <v>Acyl CoAs</v>
      </c>
      <c r="G401" t="str">
        <v>3-hydroxyacyl CoAs</v>
      </c>
      <c r="H401">
        <v>0</v>
      </c>
    </row>
    <row r="402" spans="1:8" x14ac:dyDescent="0.2">
      <c r="A402" t="s">
        <v>2267</v>
      </c>
      <c r="B402" t="str" cm="1">
        <f t="array" ref="B402:H402">_xlfn.XLOOKUP(A402,'Classyfire output'!A:A,'Classyfire output'!C:I,"Not found")</f>
        <v>Organic compounds</v>
      </c>
      <c r="C402" t="str">
        <v>Lipids and lipid-like molecules</v>
      </c>
      <c r="D402" t="str">
        <v>Fatty Acyls</v>
      </c>
      <c r="E402" t="str">
        <v>Fatty acyl thioesters</v>
      </c>
      <c r="F402" t="str">
        <v>Acyl CoAs</v>
      </c>
      <c r="G402" t="str">
        <v>3-oxo-acyl CoAs</v>
      </c>
      <c r="H402">
        <v>0</v>
      </c>
    </row>
    <row r="403" spans="1:8" x14ac:dyDescent="0.2">
      <c r="A403" t="s">
        <v>2272</v>
      </c>
      <c r="B403" t="str" cm="1">
        <f t="array" ref="B403:H403">_xlfn.XLOOKUP(A403,'Classyfire output'!A:A,'Classyfire output'!C:I,"Not found")</f>
        <v>Organic compounds</v>
      </c>
      <c r="C403" t="str">
        <v>Lipids and lipid-like molecules</v>
      </c>
      <c r="D403" t="str">
        <v>Fatty Acyls</v>
      </c>
      <c r="E403" t="str">
        <v>Fatty acyl thioesters</v>
      </c>
      <c r="F403" t="str">
        <v>Acyl CoAs</v>
      </c>
      <c r="G403" t="str">
        <v>2,3,4-saturated fatty acyl CoAs</v>
      </c>
      <c r="H403">
        <v>0</v>
      </c>
    </row>
    <row r="404" spans="1:8" x14ac:dyDescent="0.2">
      <c r="A404" t="s">
        <v>2275</v>
      </c>
      <c r="B404" t="str" cm="1">
        <f t="array" ref="B404:H404">_xlfn.XLOOKUP(A404,'Classyfire output'!A:A,'Classyfire output'!C:I,"Not found")</f>
        <v>Organic compounds</v>
      </c>
      <c r="C404" t="str">
        <v>Lipids and lipid-like molecules</v>
      </c>
      <c r="D404" t="str">
        <v>Fatty Acyls</v>
      </c>
      <c r="E404" t="str">
        <v>Fatty acyl thioesters</v>
      </c>
      <c r="F404" t="str">
        <v>Acyl CoAs</v>
      </c>
      <c r="G404" t="str">
        <v>2,3,4-saturated fatty acyl CoAs</v>
      </c>
      <c r="H404">
        <v>0</v>
      </c>
    </row>
    <row r="405" spans="1:8" x14ac:dyDescent="0.2">
      <c r="A405" t="s">
        <v>2279</v>
      </c>
      <c r="B405" t="str" cm="1">
        <f t="array" ref="B405:H405">_xlfn.XLOOKUP(A405,'Classyfire output'!A:A,'Classyfire output'!C:I,"Not found")</f>
        <v>Organic compounds</v>
      </c>
      <c r="C405" t="str">
        <v>Lipids and lipid-like molecules</v>
      </c>
      <c r="D405" t="str">
        <v>Fatty Acyls</v>
      </c>
      <c r="E405" t="str">
        <v>Fatty acyl thioesters</v>
      </c>
      <c r="F405" t="str">
        <v>Enoyl CoAs</v>
      </c>
      <c r="G405" t="str">
        <v>2-enoyl CoAs</v>
      </c>
      <c r="H405">
        <v>0</v>
      </c>
    </row>
    <row r="406" spans="1:8" x14ac:dyDescent="0.2">
      <c r="A406" t="s">
        <v>2286</v>
      </c>
      <c r="B406" t="str" cm="1">
        <f t="array" ref="B406:H406">_xlfn.XLOOKUP(A406,'Classyfire output'!A:A,'Classyfire output'!C:I,"Not found")</f>
        <v>Organic compounds</v>
      </c>
      <c r="C406" t="str">
        <v>Lipids and lipid-like molecules</v>
      </c>
      <c r="D406" t="str">
        <v>S-alkyl-CoAs</v>
      </c>
      <c r="E406">
        <v>0</v>
      </c>
      <c r="F406" t="str">
        <v>S-alkyl-CoAs</v>
      </c>
      <c r="G406">
        <v>0</v>
      </c>
      <c r="H406">
        <v>0</v>
      </c>
    </row>
    <row r="407" spans="1:8" x14ac:dyDescent="0.2">
      <c r="A407" t="s">
        <v>2292</v>
      </c>
      <c r="B407" t="str" cm="1">
        <f t="array" ref="B407:H407">_xlfn.XLOOKUP(A407,'Classyfire output'!A:A,'Classyfire output'!C:I,"Not found")</f>
        <v>Organic compounds</v>
      </c>
      <c r="C407" t="str">
        <v>Lipids and lipid-like molecules</v>
      </c>
      <c r="D407" t="str">
        <v>Fatty Acyls</v>
      </c>
      <c r="E407" t="str">
        <v>Fatty acyl thioesters</v>
      </c>
      <c r="F407" t="str">
        <v>Acyl CoAs</v>
      </c>
      <c r="G407">
        <v>0</v>
      </c>
      <c r="H407">
        <v>0</v>
      </c>
    </row>
    <row r="408" spans="1:8" x14ac:dyDescent="0.2">
      <c r="A408" t="s">
        <v>2299</v>
      </c>
      <c r="B408" t="str" cm="1">
        <f t="array" ref="B408:H408">_xlfn.XLOOKUP(A408,'Classyfire output'!A:A,'Classyfire output'!C:I,"Not found")</f>
        <v>Organic compounds</v>
      </c>
      <c r="C408" t="str">
        <v>Lipids and lipid-like molecules</v>
      </c>
      <c r="D408" t="str">
        <v>Fatty Acyls</v>
      </c>
      <c r="E408" t="str">
        <v>Fatty acyl thioesters</v>
      </c>
      <c r="F408" t="str">
        <v>Acyl CoAs</v>
      </c>
      <c r="G408" t="str">
        <v>3-hydroxyacyl CoAs</v>
      </c>
      <c r="H408" t="str">
        <v>(S)-3-hydroxyacyl CoAs</v>
      </c>
    </row>
    <row r="409" spans="1:8" x14ac:dyDescent="0.2">
      <c r="A409" t="s">
        <v>2305</v>
      </c>
      <c r="B409" cm="1">
        <f t="array" ref="B409:H409">_xlfn.XLOOKUP(A409,'Classyfire output'!A:A,'Classyfire output'!C:I,"Not found")</f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2309</v>
      </c>
      <c r="B410" t="str" cm="1">
        <f t="array" ref="B410:H410">_xlfn.XLOOKUP(A410,'Classyfire output'!A:A,'Classyfire output'!C:I,"Not found")</f>
        <v>Organic compounds</v>
      </c>
      <c r="C410" t="str">
        <v>Lipids and lipid-like molecules</v>
      </c>
      <c r="D410" t="str">
        <v>Fatty Acyls</v>
      </c>
      <c r="E410" t="str">
        <v>Fatty acyl thioesters</v>
      </c>
      <c r="F410" t="str">
        <v>Acyl CoAs</v>
      </c>
      <c r="G410">
        <v>0</v>
      </c>
      <c r="H410">
        <v>0</v>
      </c>
    </row>
    <row r="411" spans="1:8" x14ac:dyDescent="0.2">
      <c r="A411" t="s">
        <v>2316</v>
      </c>
      <c r="B411" t="str" cm="1">
        <f t="array" ref="B411:H411">_xlfn.XLOOKUP(A411,'Classyfire output'!A:A,'Classyfire output'!C:I,"Not found")</f>
        <v>Organic compounds</v>
      </c>
      <c r="C411" t="str">
        <v>Lipids and lipid-like molecules</v>
      </c>
      <c r="D411" t="str">
        <v>S-alkyl-CoAs</v>
      </c>
      <c r="E411">
        <v>0</v>
      </c>
      <c r="F411" t="str">
        <v>S-alkyl-CoAs</v>
      </c>
      <c r="G411">
        <v>0</v>
      </c>
      <c r="H411">
        <v>0</v>
      </c>
    </row>
    <row r="412" spans="1:8" x14ac:dyDescent="0.2">
      <c r="A412" t="s">
        <v>2320</v>
      </c>
      <c r="B412" t="str" cm="1">
        <f t="array" ref="B412:H412">_xlfn.XLOOKUP(A412,'Classyfire output'!A:A,'Classyfire output'!C:I,"Not found")</f>
        <v>Organic compounds</v>
      </c>
      <c r="C412" t="str">
        <v>Lipids and lipid-like molecules</v>
      </c>
      <c r="D412" t="str">
        <v>Fatty Acyls</v>
      </c>
      <c r="E412" t="str">
        <v>Fatty acyl thioesters</v>
      </c>
      <c r="F412" t="str">
        <v>Acyl CoAs</v>
      </c>
      <c r="G412">
        <v>0</v>
      </c>
      <c r="H412">
        <v>0</v>
      </c>
    </row>
    <row r="413" spans="1:8" x14ac:dyDescent="0.2">
      <c r="A413" t="s">
        <v>2326</v>
      </c>
      <c r="B413" t="str" cm="1">
        <f t="array" ref="B413:H413">_xlfn.XLOOKUP(A413,'Classyfire output'!A:A,'Classyfire output'!C:I,"Not found")</f>
        <v>Organic compounds</v>
      </c>
      <c r="C413" t="str">
        <v>Lipids and lipid-like molecules</v>
      </c>
      <c r="D413" t="str">
        <v>Fatty Acyls</v>
      </c>
      <c r="E413" t="str">
        <v>Fatty acyl thioesters</v>
      </c>
      <c r="F413" t="str">
        <v>Acyl CoAs</v>
      </c>
      <c r="G413">
        <v>0</v>
      </c>
      <c r="H413">
        <v>0</v>
      </c>
    </row>
    <row r="414" spans="1:8" x14ac:dyDescent="0.2">
      <c r="A414" t="s">
        <v>2330</v>
      </c>
      <c r="B414" t="str" cm="1">
        <f t="array" ref="B414:H414">_xlfn.XLOOKUP(A414,'Classyfire output'!A:A,'Classyfire output'!C:I,"Not found")</f>
        <v>Organic compounds</v>
      </c>
      <c r="C414" t="str">
        <v>Lipids and lipid-like molecules</v>
      </c>
      <c r="D414" t="str">
        <v>Fatty Acyls</v>
      </c>
      <c r="E414" t="str">
        <v>Fatty acyl thioesters</v>
      </c>
      <c r="F414" t="str">
        <v>Acyl CoAs</v>
      </c>
      <c r="G414">
        <v>0</v>
      </c>
      <c r="H414">
        <v>0</v>
      </c>
    </row>
    <row r="415" spans="1:8" x14ac:dyDescent="0.2">
      <c r="A415" t="s">
        <v>2335</v>
      </c>
      <c r="B415" t="str" cm="1">
        <f t="array" ref="B415:H415">_xlfn.XLOOKUP(A415,'Classyfire output'!A:A,'Classyfire output'!C:I,"Not found")</f>
        <v>Organic compounds</v>
      </c>
      <c r="C415" t="str">
        <v>Lipids and lipid-like molecules</v>
      </c>
      <c r="D415" t="str">
        <v>Fatty Acyls</v>
      </c>
      <c r="E415" t="str">
        <v>Fatty acyl thioesters</v>
      </c>
      <c r="F415" t="str">
        <v>Enoyl CoAs</v>
      </c>
      <c r="G415" t="str">
        <v>2-enoyl CoAs</v>
      </c>
      <c r="H415">
        <v>0</v>
      </c>
    </row>
    <row r="416" spans="1:8" x14ac:dyDescent="0.2">
      <c r="A416" t="s">
        <v>2341</v>
      </c>
      <c r="B416" t="str" cm="1">
        <f t="array" ref="B416:H416">_xlfn.XLOOKUP(A416,'Classyfire output'!A:A,'Classyfire output'!C:I,"Not found")</f>
        <v>Organic compounds</v>
      </c>
      <c r="C416" t="str">
        <v>Lipids and lipid-like molecules</v>
      </c>
      <c r="D416" t="str">
        <v>Fatty Acyls</v>
      </c>
      <c r="E416" t="str">
        <v>Fatty acyl thioesters</v>
      </c>
      <c r="F416" t="str">
        <v>Enoyl CoAs</v>
      </c>
      <c r="G416" t="str">
        <v>2-enoyl CoAs</v>
      </c>
      <c r="H416">
        <v>0</v>
      </c>
    </row>
    <row r="417" spans="1:8" x14ac:dyDescent="0.2">
      <c r="A417" t="s">
        <v>2344</v>
      </c>
      <c r="B417" t="str" cm="1">
        <f t="array" ref="B417:H417">_xlfn.XLOOKUP(A417,'Classyfire output'!A:A,'Classyfire output'!C:I,"Not found")</f>
        <v>Organic compounds</v>
      </c>
      <c r="C417" t="str">
        <v>Lipids and lipid-like molecules</v>
      </c>
      <c r="D417" t="str">
        <v>Fatty Acyls</v>
      </c>
      <c r="E417" t="str">
        <v>Fatty acyl thioesters</v>
      </c>
      <c r="F417" t="str">
        <v>Enoyl CoAs</v>
      </c>
      <c r="G417" t="str">
        <v>2-enoyl CoAs</v>
      </c>
      <c r="H417">
        <v>0</v>
      </c>
    </row>
    <row r="418" spans="1:8" x14ac:dyDescent="0.2">
      <c r="A418" t="s">
        <v>2351</v>
      </c>
      <c r="B418" t="str" cm="1">
        <f t="array" ref="B418:H418">_xlfn.XLOOKUP(A418,'Classyfire output'!A:A,'Classyfire output'!C:I,"Not found")</f>
        <v>Organic compounds</v>
      </c>
      <c r="C418" t="str">
        <v>Lipids and lipid-like molecules</v>
      </c>
      <c r="D418" t="str">
        <v>Fatty Acyls</v>
      </c>
      <c r="E418" t="str">
        <v>Fatty acyl thioesters</v>
      </c>
      <c r="F418" t="str">
        <v>Acyl CoAs</v>
      </c>
      <c r="G418" t="str">
        <v>3-hydroxyacyl CoAs</v>
      </c>
      <c r="H418">
        <v>0</v>
      </c>
    </row>
    <row r="419" spans="1:8" x14ac:dyDescent="0.2">
      <c r="A419" t="s">
        <v>2358</v>
      </c>
      <c r="B419" cm="1">
        <f t="array" ref="B419:H419">_xlfn.XLOOKUP(A419,'Classyfire output'!A:A,'Classyfire output'!C:I,"Not found")</f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2365</v>
      </c>
      <c r="B420" t="str" cm="1">
        <f t="array" ref="B420:H420">_xlfn.XLOOKUP(A420,'Classyfire output'!A:A,'Classyfire output'!C:I,"Not found")</f>
        <v>Organic compounds</v>
      </c>
      <c r="C420" t="str">
        <v>Lipids and lipid-like molecules</v>
      </c>
      <c r="D420" t="str">
        <v>Fatty Acyls</v>
      </c>
      <c r="E420" t="str">
        <v>Fatty acyl thioesters</v>
      </c>
      <c r="F420" t="str">
        <v>Enoyl CoAs</v>
      </c>
      <c r="G420" t="str">
        <v>2-enoyl CoAs</v>
      </c>
      <c r="H420">
        <v>0</v>
      </c>
    </row>
    <row r="421" spans="1:8" x14ac:dyDescent="0.2">
      <c r="A421" t="s">
        <v>2368</v>
      </c>
      <c r="B421" t="str" cm="1">
        <f t="array" ref="B421:H421">_xlfn.XLOOKUP(A421,'Classyfire output'!A:A,'Classyfire output'!C:I,"Not found")</f>
        <v>Organic compounds</v>
      </c>
      <c r="C421" t="str">
        <v>Lipids and lipid-like molecules</v>
      </c>
      <c r="D421" t="str">
        <v>Fatty Acyls</v>
      </c>
      <c r="E421" t="str">
        <v>Fatty acyl thioesters</v>
      </c>
      <c r="F421" t="str">
        <v>Enoyl CoAs</v>
      </c>
      <c r="G421" t="str">
        <v>2-enoyl CoAs</v>
      </c>
      <c r="H421">
        <v>0</v>
      </c>
    </row>
    <row r="422" spans="1:8" x14ac:dyDescent="0.2">
      <c r="A422" t="s">
        <v>2374</v>
      </c>
      <c r="B422" t="str" cm="1">
        <f t="array" ref="B422:H422">_xlfn.XLOOKUP(A422,'Classyfire output'!A:A,'Classyfire output'!C:I,"Not found")</f>
        <v>Organic compounds</v>
      </c>
      <c r="C422" t="str">
        <v>Nucleosides, nucleotides, and analogues</v>
      </c>
      <c r="D422" t="str">
        <v>Purine nucleotides</v>
      </c>
      <c r="E422" t="str">
        <v>Purine ribonucleotides</v>
      </c>
      <c r="F422" t="str">
        <v>Purine ribonucleoside bisphosphates</v>
      </c>
      <c r="G422" t="str">
        <v>Purine ribonucleoside 3',5'-bisphosphates</v>
      </c>
      <c r="H422" t="str">
        <v>Coenzyme A and derivatives</v>
      </c>
    </row>
    <row r="423" spans="1:8" x14ac:dyDescent="0.2">
      <c r="A423" t="s">
        <v>2380</v>
      </c>
      <c r="B423" cm="1">
        <f t="array" ref="B423:H423">_xlfn.XLOOKUP(A423,'Classyfire output'!A:A,'Classyfire output'!C:I,"Not found")</f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2386</v>
      </c>
      <c r="B424" t="str" cm="1">
        <f t="array" ref="B424:H424">_xlfn.XLOOKUP(A424,'Classyfire output'!A:A,'Classyfire output'!C:I,"Not found")</f>
        <v>Organic compounds</v>
      </c>
      <c r="C424" t="str">
        <v>Lipids and lipid-like molecules</v>
      </c>
      <c r="D424" t="str">
        <v>Fatty Acyls</v>
      </c>
      <c r="E424" t="str">
        <v>Fatty acyl thioesters</v>
      </c>
      <c r="F424" t="str">
        <v>Acyl CoAs</v>
      </c>
      <c r="G424">
        <v>0</v>
      </c>
      <c r="H424">
        <v>0</v>
      </c>
    </row>
    <row r="425" spans="1:8" x14ac:dyDescent="0.2">
      <c r="A425" t="s">
        <v>2392</v>
      </c>
      <c r="B425" t="str" cm="1">
        <f t="array" ref="B425:H425">_xlfn.XLOOKUP(A425,'Classyfire output'!A:A,'Classyfire output'!C:I,"Not found")</f>
        <v>Organic compounds</v>
      </c>
      <c r="C425" t="str">
        <v>Lipids and lipid-like molecules</v>
      </c>
      <c r="D425" t="str">
        <v>Fatty Acyls</v>
      </c>
      <c r="E425" t="str">
        <v>Fatty acyl thioesters</v>
      </c>
      <c r="F425" t="str">
        <v>Enoyl CoAs</v>
      </c>
      <c r="G425" t="str">
        <v>3-enoyl CoAs</v>
      </c>
      <c r="H425">
        <v>0</v>
      </c>
    </row>
    <row r="426" spans="1:8" x14ac:dyDescent="0.2">
      <c r="A426" t="s">
        <v>2397</v>
      </c>
      <c r="B426" t="str" cm="1">
        <f t="array" ref="B426:H426">_xlfn.XLOOKUP(A426,'Classyfire output'!A:A,'Classyfire output'!C:I,"Not found")</f>
        <v>Organic compounds</v>
      </c>
      <c r="C426" t="str">
        <v>Lipids and lipid-like molecules</v>
      </c>
      <c r="D426" t="str">
        <v>Fatty Acyls</v>
      </c>
      <c r="E426" t="str">
        <v>Fatty acyl thioesters</v>
      </c>
      <c r="F426" t="str">
        <v>Enoyl CoAs</v>
      </c>
      <c r="G426" t="str">
        <v>3,4-dienoyl CoAs</v>
      </c>
      <c r="H426">
        <v>0</v>
      </c>
    </row>
    <row r="427" spans="1:8" x14ac:dyDescent="0.2">
      <c r="A427" t="s">
        <v>2403</v>
      </c>
      <c r="B427" t="str" cm="1">
        <f t="array" ref="B427:H427">_xlfn.XLOOKUP(A427,'Classyfire output'!A:A,'Classyfire output'!C:I,"Not found")</f>
        <v>Organic compounds</v>
      </c>
      <c r="C427" t="str">
        <v>Lipids and lipid-like molecules</v>
      </c>
      <c r="D427" t="str">
        <v>Fatty Acyls</v>
      </c>
      <c r="E427" t="str">
        <v>Fatty acyl thioesters</v>
      </c>
      <c r="F427" t="str">
        <v>Enoyl CoAs</v>
      </c>
      <c r="G427" t="str">
        <v>Medium-chain 2-enoyl CoAs</v>
      </c>
      <c r="H427">
        <v>0</v>
      </c>
    </row>
    <row r="428" spans="1:8" x14ac:dyDescent="0.2">
      <c r="A428" t="s">
        <v>2408</v>
      </c>
      <c r="B428" t="str" cm="1">
        <f t="array" ref="B428:H428">_xlfn.XLOOKUP(A428,'Classyfire output'!A:A,'Classyfire output'!C:I,"Not found")</f>
        <v>Organic compounds</v>
      </c>
      <c r="C428" t="str">
        <v>Lipids and lipid-like molecules</v>
      </c>
      <c r="D428" t="str">
        <v>Fatty Acyls</v>
      </c>
      <c r="E428" t="str">
        <v>Fatty acyl thioesters</v>
      </c>
      <c r="F428" t="str">
        <v>Enoyl CoAs</v>
      </c>
      <c r="G428" t="str">
        <v>3-enoyl CoAs</v>
      </c>
      <c r="H428">
        <v>0</v>
      </c>
    </row>
    <row r="429" spans="1:8" x14ac:dyDescent="0.2">
      <c r="A429" t="s">
        <v>2413</v>
      </c>
      <c r="B429" t="str" cm="1">
        <f t="array" ref="B429:H429">_xlfn.XLOOKUP(A429,'Classyfire output'!A:A,'Classyfire output'!C:I,"Not found")</f>
        <v>Organic compounds</v>
      </c>
      <c r="C429" t="str">
        <v>Lipids and lipid-like molecules</v>
      </c>
      <c r="D429" t="str">
        <v>Fatty Acyls</v>
      </c>
      <c r="E429" t="str">
        <v>Fatty acyl thioesters</v>
      </c>
      <c r="F429" t="str">
        <v>Acyl CoAs</v>
      </c>
      <c r="G429">
        <v>0</v>
      </c>
      <c r="H429">
        <v>0</v>
      </c>
    </row>
    <row r="430" spans="1:8" x14ac:dyDescent="0.2">
      <c r="A430" t="s">
        <v>2416</v>
      </c>
      <c r="B430" t="str" cm="1">
        <f t="array" ref="B430:H430">_xlfn.XLOOKUP(A430,'Classyfire output'!A:A,'Classyfire output'!C:I,"Not found")</f>
        <v>Organic compounds</v>
      </c>
      <c r="C430" t="str">
        <v>Lipids and lipid-like molecules</v>
      </c>
      <c r="D430" t="str">
        <v>Fatty Acyls</v>
      </c>
      <c r="E430" t="str">
        <v>Fatty acyl thioesters</v>
      </c>
      <c r="F430" t="str">
        <v>Acyl CoAs</v>
      </c>
      <c r="G430">
        <v>0</v>
      </c>
      <c r="H430">
        <v>0</v>
      </c>
    </row>
    <row r="431" spans="1:8" x14ac:dyDescent="0.2">
      <c r="A431" t="s">
        <v>2419</v>
      </c>
      <c r="B431" t="str" cm="1">
        <f t="array" ref="B431:H431">_xlfn.XLOOKUP(A431,'Classyfire output'!A:A,'Classyfire output'!C:I,"Not found")</f>
        <v>Organic compounds</v>
      </c>
      <c r="C431" t="str">
        <v>Lipids and lipid-like molecules</v>
      </c>
      <c r="D431" t="str">
        <v>Fatty Acyls</v>
      </c>
      <c r="E431" t="str">
        <v>Fatty acyl thioesters</v>
      </c>
      <c r="F431" t="str">
        <v>Acyl CoAs</v>
      </c>
      <c r="G431">
        <v>0</v>
      </c>
      <c r="H431">
        <v>0</v>
      </c>
    </row>
    <row r="432" spans="1:8" x14ac:dyDescent="0.2">
      <c r="A432" t="s">
        <v>2424</v>
      </c>
      <c r="B432" t="str" cm="1">
        <f t="array" ref="B432:H432">_xlfn.XLOOKUP(A432,'Classyfire output'!A:A,'Classyfire output'!C:I,"Not found")</f>
        <v>Organic compounds</v>
      </c>
      <c r="C432" t="str">
        <v>Lipids and lipid-like molecules</v>
      </c>
      <c r="D432" t="str">
        <v>Fatty Acyls</v>
      </c>
      <c r="E432" t="str">
        <v>Fatty acyl thioesters</v>
      </c>
      <c r="F432" t="str">
        <v>Enoyl CoAs</v>
      </c>
      <c r="G432" t="str">
        <v>Medium-chain 2-enoyl CoAs</v>
      </c>
      <c r="H432">
        <v>0</v>
      </c>
    </row>
    <row r="433" spans="1:8" x14ac:dyDescent="0.2">
      <c r="A433" t="s">
        <v>2430</v>
      </c>
      <c r="B433" t="str" cm="1">
        <f t="array" ref="B433:H433">_xlfn.XLOOKUP(A433,'Classyfire output'!A:A,'Classyfire output'!C:I,"Not found")</f>
        <v>Organic compounds</v>
      </c>
      <c r="C433" t="str">
        <v>Lipids and lipid-like molecules</v>
      </c>
      <c r="D433" t="str">
        <v>Fatty Acyls</v>
      </c>
      <c r="E433" t="str">
        <v>Fatty acyl thioesters</v>
      </c>
      <c r="F433" t="str">
        <v>Enoyl CoAs</v>
      </c>
      <c r="G433" t="str">
        <v>3-enoyl CoAs</v>
      </c>
      <c r="H433">
        <v>0</v>
      </c>
    </row>
    <row r="434" spans="1:8" x14ac:dyDescent="0.2">
      <c r="A434" t="s">
        <v>2433</v>
      </c>
      <c r="B434" t="str" cm="1">
        <f t="array" ref="B434:H434">_xlfn.XLOOKUP(A434,'Classyfire output'!A:A,'Classyfire output'!C:I,"Not found")</f>
        <v>Organic compounds</v>
      </c>
      <c r="C434" t="str">
        <v>Lipids and lipid-like molecules</v>
      </c>
      <c r="D434" t="str">
        <v>Fatty Acyls</v>
      </c>
      <c r="E434" t="str">
        <v>Fatty acyl thioesters</v>
      </c>
      <c r="F434" t="str">
        <v>Acyl CoAs</v>
      </c>
      <c r="G434" t="str">
        <v>2,3,4-saturated fatty acyl CoAs</v>
      </c>
      <c r="H434">
        <v>0</v>
      </c>
    </row>
    <row r="435" spans="1:8" x14ac:dyDescent="0.2">
      <c r="A435" t="s">
        <v>2439</v>
      </c>
      <c r="B435" t="str" cm="1">
        <f t="array" ref="B435:H435">_xlfn.XLOOKUP(A435,'Classyfire output'!A:A,'Classyfire output'!C:I,"Not found")</f>
        <v>Organic compounds</v>
      </c>
      <c r="C435" t="str">
        <v>Lipids and lipid-like molecules</v>
      </c>
      <c r="D435" t="str">
        <v>Fatty Acyls</v>
      </c>
      <c r="E435" t="str">
        <v>Fatty acyl thioesters</v>
      </c>
      <c r="F435" t="str">
        <v>Enoyl CoAs</v>
      </c>
      <c r="G435" t="str">
        <v>3-enoyl CoAs</v>
      </c>
      <c r="H435">
        <v>0</v>
      </c>
    </row>
    <row r="436" spans="1:8" x14ac:dyDescent="0.2">
      <c r="A436" t="s">
        <v>2446</v>
      </c>
      <c r="B436" t="str" cm="1">
        <f t="array" ref="B436:H436">_xlfn.XLOOKUP(A436,'Classyfire output'!A:A,'Classyfire output'!C:I,"Not found")</f>
        <v>Organic compounds</v>
      </c>
      <c r="C436" t="str">
        <v>Lipids and lipid-like molecules</v>
      </c>
      <c r="D436" t="str">
        <v>Fatty Acyls</v>
      </c>
      <c r="E436" t="str">
        <v>Fatty acyl thioesters</v>
      </c>
      <c r="F436" t="str">
        <v>Enoyl CoAs</v>
      </c>
      <c r="G436" t="str">
        <v>Medium-chain 2-enoyl CoAs</v>
      </c>
      <c r="H436">
        <v>0</v>
      </c>
    </row>
    <row r="437" spans="1:8" x14ac:dyDescent="0.2">
      <c r="A437" t="s">
        <v>2451</v>
      </c>
      <c r="B437" t="str" cm="1">
        <f t="array" ref="B437:H437">_xlfn.XLOOKUP(A437,'Classyfire output'!A:A,'Classyfire output'!C:I,"Not found")</f>
        <v>Organic compounds</v>
      </c>
      <c r="C437" t="str">
        <v>Lipids and lipid-like molecules</v>
      </c>
      <c r="D437" t="str">
        <v>Fatty Acyls</v>
      </c>
      <c r="E437" t="str">
        <v>Fatty acyl thioesters</v>
      </c>
      <c r="F437" t="str">
        <v>Acyl CoAs</v>
      </c>
      <c r="G437" t="str">
        <v>2,3,4-saturated fatty acyl CoAs</v>
      </c>
      <c r="H437">
        <v>0</v>
      </c>
    </row>
    <row r="438" spans="1:8" x14ac:dyDescent="0.2">
      <c r="A438" t="s">
        <v>2455</v>
      </c>
      <c r="B438" t="str" cm="1">
        <f t="array" ref="B438:H438">_xlfn.XLOOKUP(A438,'Classyfire output'!A:A,'Classyfire output'!C:I,"Not found")</f>
        <v>Organic compounds</v>
      </c>
      <c r="C438" t="str">
        <v>Lipids and lipid-like molecules</v>
      </c>
      <c r="D438" t="str">
        <v>Fatty Acyls</v>
      </c>
      <c r="E438" t="str">
        <v>Fatty acyl thioesters</v>
      </c>
      <c r="F438" t="str">
        <v>Acyl CoAs</v>
      </c>
      <c r="G438" t="str">
        <v>2,3,4-saturated fatty acyl CoAs</v>
      </c>
      <c r="H438">
        <v>0</v>
      </c>
    </row>
    <row r="439" spans="1:8" x14ac:dyDescent="0.2">
      <c r="A439" t="s">
        <v>2460</v>
      </c>
      <c r="B439" t="str" cm="1">
        <f t="array" ref="B439:H439">_xlfn.XLOOKUP(A439,'Classyfire output'!A:A,'Classyfire output'!C:I,"Not found")</f>
        <v>Organic compounds</v>
      </c>
      <c r="C439" t="str">
        <v>Lipids and lipid-like molecules</v>
      </c>
      <c r="D439" t="str">
        <v>Fatty Acyls</v>
      </c>
      <c r="E439" t="str">
        <v>Fatty acyl thioesters</v>
      </c>
      <c r="F439" t="str">
        <v>Acyl CoAs</v>
      </c>
      <c r="G439">
        <v>0</v>
      </c>
      <c r="H439">
        <v>0</v>
      </c>
    </row>
    <row r="440" spans="1:8" x14ac:dyDescent="0.2">
      <c r="A440" t="s">
        <v>2466</v>
      </c>
      <c r="B440" t="str" cm="1">
        <f t="array" ref="B440:H440">_xlfn.XLOOKUP(A440,'Classyfire output'!A:A,'Classyfire output'!C:I,"Not found")</f>
        <v>Organic compounds</v>
      </c>
      <c r="C440" t="str">
        <v>Lipids and lipid-like molecules</v>
      </c>
      <c r="D440" t="str">
        <v>Fatty Acyls</v>
      </c>
      <c r="E440" t="str">
        <v>Fatty acyl thioesters</v>
      </c>
      <c r="F440" t="str">
        <v>Acyl CoAs</v>
      </c>
      <c r="G440" t="str">
        <v>2,3,4-saturated fatty acyl CoAs</v>
      </c>
      <c r="H440">
        <v>0</v>
      </c>
    </row>
    <row r="441" spans="1:8" x14ac:dyDescent="0.2">
      <c r="A441" t="s">
        <v>2472</v>
      </c>
      <c r="B441" t="str" cm="1">
        <f t="array" ref="B441:H441">_xlfn.XLOOKUP(A441,'Classyfire output'!A:A,'Classyfire output'!C:I,"Not found")</f>
        <v>Organic compounds</v>
      </c>
      <c r="C441" t="str">
        <v>Lipids and lipid-like molecules</v>
      </c>
      <c r="D441" t="str">
        <v>Fatty Acyls</v>
      </c>
      <c r="E441" t="str">
        <v>Fatty acyl thioesters</v>
      </c>
      <c r="F441" t="str">
        <v>Acyl CoAs</v>
      </c>
      <c r="G441">
        <v>0</v>
      </c>
      <c r="H441">
        <v>0</v>
      </c>
    </row>
    <row r="442" spans="1:8" x14ac:dyDescent="0.2">
      <c r="A442" t="s">
        <v>2477</v>
      </c>
      <c r="B442" t="str" cm="1">
        <f t="array" ref="B442:H442">_xlfn.XLOOKUP(A442,'Classyfire output'!A:A,'Classyfire output'!C:I,"Not found")</f>
        <v>Organic compounds</v>
      </c>
      <c r="C442" t="str">
        <v>Lipids and lipid-like molecules</v>
      </c>
      <c r="D442" t="str">
        <v>S-alkyl-CoAs</v>
      </c>
      <c r="E442">
        <v>0</v>
      </c>
      <c r="F442" t="str">
        <v>S-alkyl-CoAs</v>
      </c>
      <c r="G442">
        <v>0</v>
      </c>
      <c r="H442">
        <v>0</v>
      </c>
    </row>
    <row r="443" spans="1:8" x14ac:dyDescent="0.2">
      <c r="A443" t="s">
        <v>2483</v>
      </c>
      <c r="B443" t="str" cm="1">
        <f t="array" ref="B443:H443">_xlfn.XLOOKUP(A443,'Classyfire output'!A:A,'Classyfire output'!C:I,"Not found")</f>
        <v>Organic compounds</v>
      </c>
      <c r="C443" t="str">
        <v>Lipids and lipid-like molecules</v>
      </c>
      <c r="D443" t="str">
        <v>Fatty Acyls</v>
      </c>
      <c r="E443" t="str">
        <v>Fatty acyl thioesters</v>
      </c>
      <c r="F443" t="str">
        <v>Acyl CoAs</v>
      </c>
      <c r="G443" t="str">
        <v>2,3,4-saturated fatty acyl CoAs</v>
      </c>
      <c r="H443">
        <v>0</v>
      </c>
    </row>
    <row r="444" spans="1:8" x14ac:dyDescent="0.2">
      <c r="A444" t="s">
        <v>2487</v>
      </c>
      <c r="B444" t="str" cm="1">
        <f t="array" ref="B444:H444">_xlfn.XLOOKUP(A444,'Classyfire output'!A:A,'Classyfire output'!C:I,"Not found")</f>
        <v>Organic compounds</v>
      </c>
      <c r="C444" t="str">
        <v>Lipids and lipid-like molecules</v>
      </c>
      <c r="D444" t="str">
        <v>Fatty Acyls</v>
      </c>
      <c r="E444" t="str">
        <v>Fatty acyl thioesters</v>
      </c>
      <c r="F444" t="str">
        <v>Acyl CoAs</v>
      </c>
      <c r="G444" t="str">
        <v>2,3,4-saturated fatty acyl CoAs</v>
      </c>
      <c r="H444">
        <v>0</v>
      </c>
    </row>
    <row r="445" spans="1:8" x14ac:dyDescent="0.2">
      <c r="A445" t="s">
        <v>2493</v>
      </c>
      <c r="B445" t="str" cm="1">
        <f t="array" ref="B445:H445">_xlfn.XLOOKUP(A445,'Classyfire output'!A:A,'Classyfire output'!C:I,"Not found")</f>
        <v>Organic compounds</v>
      </c>
      <c r="C445" t="str">
        <v>Lipids and lipid-like molecules</v>
      </c>
      <c r="D445" t="str">
        <v>S-alkyl-CoAs</v>
      </c>
      <c r="E445">
        <v>0</v>
      </c>
      <c r="F445" t="str">
        <v>S-alkyl-CoAs</v>
      </c>
      <c r="G445">
        <v>0</v>
      </c>
      <c r="H445">
        <v>0</v>
      </c>
    </row>
    <row r="446" spans="1:8" x14ac:dyDescent="0.2">
      <c r="A446" t="s">
        <v>2496</v>
      </c>
      <c r="B446" t="str" cm="1">
        <f t="array" ref="B446:H446">_xlfn.XLOOKUP(A446,'Classyfire output'!A:A,'Classyfire output'!C:I,"Not found")</f>
        <v>Organic compounds</v>
      </c>
      <c r="C446" t="str">
        <v>Lipids and lipid-like molecules</v>
      </c>
      <c r="D446" t="str">
        <v>S-alkyl-CoAs</v>
      </c>
      <c r="E446">
        <v>0</v>
      </c>
      <c r="F446" t="str">
        <v>S-alkyl-CoAs</v>
      </c>
      <c r="G446">
        <v>0</v>
      </c>
      <c r="H446">
        <v>0</v>
      </c>
    </row>
    <row r="447" spans="1:8" x14ac:dyDescent="0.2">
      <c r="A447" t="s">
        <v>2499</v>
      </c>
      <c r="B447" cm="1">
        <f t="array" ref="B447:H447">_xlfn.XLOOKUP(A447,'Classyfire output'!A:A,'Classyfire output'!C:I,"Not found")</f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2506</v>
      </c>
      <c r="B448" t="str" cm="1">
        <f t="array" ref="B448:H448">_xlfn.XLOOKUP(A448,'Classyfire output'!A:A,'Classyfire output'!C:I,"Not found")</f>
        <v>Organic compounds</v>
      </c>
      <c r="C448" t="str">
        <v>Lipids and lipid-like molecules</v>
      </c>
      <c r="D448" t="str">
        <v>Fatty Acyls</v>
      </c>
      <c r="E448" t="str">
        <v>Fatty acyl thioesters</v>
      </c>
      <c r="F448" t="str">
        <v>Acyl CoAs</v>
      </c>
      <c r="G448">
        <v>0</v>
      </c>
      <c r="H448">
        <v>0</v>
      </c>
    </row>
    <row r="449" spans="1:8" x14ac:dyDescent="0.2">
      <c r="A449" t="s">
        <v>2512</v>
      </c>
      <c r="B449" t="str" cm="1">
        <f t="array" ref="B449:H449">_xlfn.XLOOKUP(A449,'Classyfire output'!A:A,'Classyfire output'!C:I,"Not found")</f>
        <v>Organic compounds</v>
      </c>
      <c r="C449" t="str">
        <v>Lipids and lipid-like molecules</v>
      </c>
      <c r="D449" t="str">
        <v>Fatty Acyls</v>
      </c>
      <c r="E449" t="str">
        <v>Fatty acyl thioesters</v>
      </c>
      <c r="F449" t="str">
        <v>Acyl CoAs</v>
      </c>
      <c r="G449">
        <v>0</v>
      </c>
      <c r="H449">
        <v>0</v>
      </c>
    </row>
    <row r="450" spans="1:8" x14ac:dyDescent="0.2">
      <c r="A450" t="s">
        <v>2515</v>
      </c>
      <c r="B450" t="str" cm="1">
        <f t="array" ref="B450:H450">_xlfn.XLOOKUP(A450,'Classyfire output'!A:A,'Classyfire output'!C:I,"Not found")</f>
        <v>Organic compounds</v>
      </c>
      <c r="C450" t="str">
        <v>Lipids and lipid-like molecules</v>
      </c>
      <c r="D450" t="str">
        <v>Fatty Acyls</v>
      </c>
      <c r="E450" t="str">
        <v>Fatty acyl thioesters</v>
      </c>
      <c r="F450" t="str">
        <v>Acyl CoAs</v>
      </c>
      <c r="G450">
        <v>0</v>
      </c>
      <c r="H450">
        <v>0</v>
      </c>
    </row>
    <row r="451" spans="1:8" x14ac:dyDescent="0.2">
      <c r="A451" t="s">
        <v>2524</v>
      </c>
      <c r="B451" t="str" cm="1">
        <f t="array" ref="B451:H451">_xlfn.XLOOKUP(A451,'Classyfire output'!A:A,'Classyfire output'!C:I,"Not found")</f>
        <v>Organic compounds</v>
      </c>
      <c r="C451" t="str">
        <v>Lipids and lipid-like molecules</v>
      </c>
      <c r="D451" t="str">
        <v>Fatty Acyls</v>
      </c>
      <c r="E451" t="str">
        <v>Fatty acyl thioesters</v>
      </c>
      <c r="F451" t="str">
        <v>Acyl CoAs</v>
      </c>
      <c r="G451" t="str">
        <v>3-oxo-acyl CoAs</v>
      </c>
      <c r="H451">
        <v>0</v>
      </c>
    </row>
    <row r="452" spans="1:8" x14ac:dyDescent="0.2">
      <c r="A452" t="s">
        <v>2529</v>
      </c>
      <c r="B452" t="str" cm="1">
        <f t="array" ref="B452:H452">_xlfn.XLOOKUP(A452,'Classyfire output'!A:A,'Classyfire output'!C:I,"Not found")</f>
        <v>Organic compounds</v>
      </c>
      <c r="C452" t="str">
        <v>Lipids and lipid-like molecules</v>
      </c>
      <c r="D452" t="str">
        <v>Fatty Acyls</v>
      </c>
      <c r="E452" t="str">
        <v>Fatty acyl thioesters</v>
      </c>
      <c r="F452" t="str">
        <v>Acyl CoAs</v>
      </c>
      <c r="G452">
        <v>0</v>
      </c>
      <c r="H452">
        <v>0</v>
      </c>
    </row>
    <row r="453" spans="1:8" x14ac:dyDescent="0.2">
      <c r="A453" t="s">
        <v>2534</v>
      </c>
      <c r="B453" t="str" cm="1">
        <f t="array" ref="B453:H453">_xlfn.XLOOKUP(A453,'Classyfire output'!A:A,'Classyfire output'!C:I,"Not found")</f>
        <v>Organic compounds</v>
      </c>
      <c r="C453" t="str">
        <v>Lipids and lipid-like molecules</v>
      </c>
      <c r="D453" t="str">
        <v>Fatty Acyls</v>
      </c>
      <c r="E453" t="str">
        <v>Fatty acyl thioesters</v>
      </c>
      <c r="F453" t="str">
        <v>Acyl CoAs</v>
      </c>
      <c r="G453">
        <v>0</v>
      </c>
      <c r="H453">
        <v>0</v>
      </c>
    </row>
    <row r="454" spans="1:8" x14ac:dyDescent="0.2">
      <c r="A454" t="s">
        <v>2538</v>
      </c>
      <c r="B454" t="str" cm="1">
        <f t="array" ref="B454:H454">_xlfn.XLOOKUP(A454,'Classyfire output'!A:A,'Classyfire output'!C:I,"Not found")</f>
        <v>Organic compounds</v>
      </c>
      <c r="C454" t="str">
        <v>Lipids and lipid-like molecules</v>
      </c>
      <c r="D454" t="str">
        <v>Fatty Acyls</v>
      </c>
      <c r="E454" t="str">
        <v>Fatty acyl thioesters</v>
      </c>
      <c r="F454" t="str">
        <v>Acyl CoAs</v>
      </c>
      <c r="G454">
        <v>0</v>
      </c>
      <c r="H454">
        <v>0</v>
      </c>
    </row>
    <row r="455" spans="1:8" x14ac:dyDescent="0.2">
      <c r="A455" t="s">
        <v>2542</v>
      </c>
      <c r="B455" t="str" cm="1">
        <f t="array" ref="B455:H455">_xlfn.XLOOKUP(A455,'Classyfire output'!A:A,'Classyfire output'!C:I,"Not found")</f>
        <v>Organic compounds</v>
      </c>
      <c r="C455" t="str">
        <v>Lipids and lipid-like molecules</v>
      </c>
      <c r="D455" t="str">
        <v>Fatty Acyls</v>
      </c>
      <c r="E455" t="str">
        <v>Fatty acyl thioesters</v>
      </c>
      <c r="F455" t="str">
        <v>Acyl CoAs</v>
      </c>
      <c r="G455">
        <v>0</v>
      </c>
      <c r="H455">
        <v>0</v>
      </c>
    </row>
    <row r="456" spans="1:8" x14ac:dyDescent="0.2">
      <c r="A456" t="s">
        <v>2546</v>
      </c>
      <c r="B456" t="str" cm="1">
        <f t="array" ref="B456:H456">_xlfn.XLOOKUP(A456,'Classyfire output'!A:A,'Classyfire output'!C:I,"Not found")</f>
        <v>Organic compounds</v>
      </c>
      <c r="C456" t="str">
        <v>Lipids and lipid-like molecules</v>
      </c>
      <c r="D456" t="str">
        <v>Fatty Acyls</v>
      </c>
      <c r="E456" t="str">
        <v>Fatty acyl thioesters</v>
      </c>
      <c r="F456" t="str">
        <v>Acyl CoAs</v>
      </c>
      <c r="G456">
        <v>0</v>
      </c>
      <c r="H456">
        <v>0</v>
      </c>
    </row>
    <row r="457" spans="1:8" x14ac:dyDescent="0.2">
      <c r="A457" t="s">
        <v>2550</v>
      </c>
      <c r="B457" t="str" cm="1">
        <f t="array" ref="B457:H457">_xlfn.XLOOKUP(A457,'Classyfire output'!A:A,'Classyfire output'!C:I,"Not found")</f>
        <v>Organic compounds</v>
      </c>
      <c r="C457" t="str">
        <v>Lipids and lipid-like molecules</v>
      </c>
      <c r="D457" t="str">
        <v>Fatty Acyls</v>
      </c>
      <c r="E457" t="str">
        <v>Fatty acyl thioesters</v>
      </c>
      <c r="F457" t="str">
        <v>Acyl CoAs</v>
      </c>
      <c r="G457">
        <v>0</v>
      </c>
      <c r="H457">
        <v>0</v>
      </c>
    </row>
    <row r="458" spans="1:8" x14ac:dyDescent="0.2">
      <c r="A458" t="s">
        <v>2555</v>
      </c>
      <c r="B458" t="str" cm="1">
        <f t="array" ref="B458:H458">_xlfn.XLOOKUP(A458,'Classyfire output'!A:A,'Classyfire output'!C:I,"Not found")</f>
        <v>Organic compounds</v>
      </c>
      <c r="C458" t="str">
        <v>Lipids and lipid-like molecules</v>
      </c>
      <c r="D458" t="str">
        <v>Fatty Acyls</v>
      </c>
      <c r="E458" t="str">
        <v>Fatty acyl thioesters</v>
      </c>
      <c r="F458" t="str">
        <v>Acyl CoAs</v>
      </c>
      <c r="G458">
        <v>0</v>
      </c>
      <c r="H458">
        <v>0</v>
      </c>
    </row>
    <row r="459" spans="1:8" x14ac:dyDescent="0.2">
      <c r="A459" t="s">
        <v>2564</v>
      </c>
      <c r="B459" t="str" cm="1">
        <f t="array" ref="B459:H459">_xlfn.XLOOKUP(A459,'Classyfire output'!A:A,'Classyfire output'!C:I,"Not found")</f>
        <v>Organic compounds</v>
      </c>
      <c r="C459" t="str">
        <v>Lipids and lipid-like molecules</v>
      </c>
      <c r="D459" t="str">
        <v>Fatty Acyls</v>
      </c>
      <c r="E459" t="str">
        <v>Fatty acyl thioesters</v>
      </c>
      <c r="F459" t="str">
        <v>Acyl CoAs</v>
      </c>
      <c r="G459">
        <v>0</v>
      </c>
      <c r="H459">
        <v>0</v>
      </c>
    </row>
    <row r="460" spans="1:8" x14ac:dyDescent="0.2">
      <c r="A460" t="s">
        <v>2570</v>
      </c>
      <c r="B460" t="str" cm="1">
        <f t="array" ref="B460:H460">_xlfn.XLOOKUP(A460,'Classyfire output'!A:A,'Classyfire output'!C:I,"Not found")</f>
        <v>Organic compounds</v>
      </c>
      <c r="C460" t="str">
        <v>Lipids and lipid-like molecules</v>
      </c>
      <c r="D460" t="str">
        <v>Fatty Acyls</v>
      </c>
      <c r="E460" t="str">
        <v>Fatty acyl thioesters</v>
      </c>
      <c r="F460" t="str">
        <v>Enoyl CoAs</v>
      </c>
      <c r="G460" t="str">
        <v>2-enoyl CoAs</v>
      </c>
      <c r="H460">
        <v>0</v>
      </c>
    </row>
    <row r="461" spans="1:8" x14ac:dyDescent="0.2">
      <c r="A461" t="s">
        <v>2576</v>
      </c>
      <c r="B461" t="str" cm="1">
        <f t="array" ref="B461:H461">_xlfn.XLOOKUP(A461,'Classyfire output'!A:A,'Classyfire output'!C:I,"Not found")</f>
        <v>Organic compounds</v>
      </c>
      <c r="C461" t="str">
        <v>Lipids and lipid-like molecules</v>
      </c>
      <c r="D461" t="str">
        <v>Fatty Acyls</v>
      </c>
      <c r="E461" t="str">
        <v>Fatty acyl thioesters</v>
      </c>
      <c r="F461" t="str">
        <v>Enoyl CoAs</v>
      </c>
      <c r="G461" t="str">
        <v>2-enoyl CoAs</v>
      </c>
      <c r="H461">
        <v>0</v>
      </c>
    </row>
    <row r="462" spans="1:8" x14ac:dyDescent="0.2">
      <c r="A462" t="s">
        <v>2581</v>
      </c>
      <c r="B462" t="str" cm="1">
        <f t="array" ref="B462:H462">_xlfn.XLOOKUP(A462,'Classyfire output'!A:A,'Classyfire output'!C:I,"Not found")</f>
        <v>Organic compounds</v>
      </c>
      <c r="C462" t="str">
        <v>Lipids and lipid-like molecules</v>
      </c>
      <c r="D462" t="str">
        <v>Fatty Acyls</v>
      </c>
      <c r="E462" t="str">
        <v>Fatty acyl thioesters</v>
      </c>
      <c r="F462" t="str">
        <v>Enoyl CoAs</v>
      </c>
      <c r="G462" t="str">
        <v>2-enoyl CoAs</v>
      </c>
      <c r="H462">
        <v>0</v>
      </c>
    </row>
    <row r="463" spans="1:8" x14ac:dyDescent="0.2">
      <c r="A463" t="s">
        <v>2587</v>
      </c>
      <c r="B463" t="str" cm="1">
        <f t="array" ref="B463:H463">_xlfn.XLOOKUP(A463,'Classyfire output'!A:A,'Classyfire output'!C:I,"Not found")</f>
        <v>Organic compounds</v>
      </c>
      <c r="C463" t="str">
        <v>Lipids and lipid-like molecules</v>
      </c>
      <c r="D463" t="str">
        <v>Fatty Acyls</v>
      </c>
      <c r="E463" t="str">
        <v>Fatty acyl thioesters</v>
      </c>
      <c r="F463" t="str">
        <v>Acyl CoAs</v>
      </c>
      <c r="G463">
        <v>0</v>
      </c>
      <c r="H463">
        <v>0</v>
      </c>
    </row>
    <row r="464" spans="1:8" x14ac:dyDescent="0.2">
      <c r="A464" t="s">
        <v>2590</v>
      </c>
      <c r="B464" t="str" cm="1">
        <f t="array" ref="B464:H464">_xlfn.XLOOKUP(A464,'Classyfire output'!A:A,'Classyfire output'!C:I,"Not found")</f>
        <v>Organic compounds</v>
      </c>
      <c r="C464" t="str">
        <v>Lipids and lipid-like molecules</v>
      </c>
      <c r="D464" t="str">
        <v>Fatty Acyls</v>
      </c>
      <c r="E464" t="str">
        <v>Fatty acyl thioesters</v>
      </c>
      <c r="F464" t="str">
        <v>Acyl CoAs</v>
      </c>
      <c r="G464">
        <v>0</v>
      </c>
      <c r="H464">
        <v>0</v>
      </c>
    </row>
    <row r="465" spans="1:8" x14ac:dyDescent="0.2">
      <c r="A465" t="s">
        <v>2596</v>
      </c>
      <c r="B465" t="str" cm="1">
        <f t="array" ref="B465:H465">_xlfn.XLOOKUP(A465,'Classyfire output'!A:A,'Classyfire output'!C:I,"Not found")</f>
        <v>Organic compounds</v>
      </c>
      <c r="C465" t="str">
        <v>Lipids and lipid-like molecules</v>
      </c>
      <c r="D465" t="str">
        <v>Fatty Acyls</v>
      </c>
      <c r="E465" t="str">
        <v>Fatty acyl thioesters</v>
      </c>
      <c r="F465" t="str">
        <v>Enoyl CoAs</v>
      </c>
      <c r="G465" t="str">
        <v>3,4-dienoyl CoAs</v>
      </c>
      <c r="H465">
        <v>0</v>
      </c>
    </row>
    <row r="466" spans="1:8" x14ac:dyDescent="0.2">
      <c r="A466" t="s">
        <v>2603</v>
      </c>
      <c r="B466" t="str" cm="1">
        <f t="array" ref="B466:H466">_xlfn.XLOOKUP(A466,'Classyfire output'!A:A,'Classyfire output'!C:I,"Not found")</f>
        <v>Organic compounds</v>
      </c>
      <c r="C466" t="str">
        <v>Lipids and lipid-like molecules</v>
      </c>
      <c r="D466" t="str">
        <v>Fatty Acyls</v>
      </c>
      <c r="E466" t="str">
        <v>Fatty acyl thioesters</v>
      </c>
      <c r="F466" t="str">
        <v>Acyl CoAs</v>
      </c>
      <c r="G466">
        <v>0</v>
      </c>
      <c r="H466">
        <v>0</v>
      </c>
    </row>
    <row r="467" spans="1:8" x14ac:dyDescent="0.2">
      <c r="A467" t="s">
        <v>2609</v>
      </c>
      <c r="B467" t="str" cm="1">
        <f t="array" ref="B467:H467">_xlfn.XLOOKUP(A467,'Classyfire output'!A:A,'Classyfire output'!C:I,"Not found")</f>
        <v>Organic compounds</v>
      </c>
      <c r="C467" t="str">
        <v>Lipids and lipid-like molecules</v>
      </c>
      <c r="D467" t="str">
        <v>Fatty Acyls</v>
      </c>
      <c r="E467" t="str">
        <v>Fatty acyl thioesters</v>
      </c>
      <c r="F467" t="str">
        <v>Acyl CoAs</v>
      </c>
      <c r="G467">
        <v>0</v>
      </c>
      <c r="H467">
        <v>0</v>
      </c>
    </row>
    <row r="468" spans="1:8" x14ac:dyDescent="0.2">
      <c r="A468" t="s">
        <v>2615</v>
      </c>
      <c r="B468" t="str" cm="1">
        <f t="array" ref="B468:H468">_xlfn.XLOOKUP(A468,'Classyfire output'!A:A,'Classyfire output'!C:I,"Not found")</f>
        <v>Organic compounds</v>
      </c>
      <c r="C468" t="str">
        <v>Lipids and lipid-like molecules</v>
      </c>
      <c r="D468" t="str">
        <v>Fatty Acyls</v>
      </c>
      <c r="E468" t="str">
        <v>Fatty acyl thioesters</v>
      </c>
      <c r="F468" t="str">
        <v>Acyl CoAs</v>
      </c>
      <c r="G468">
        <v>0</v>
      </c>
      <c r="H468">
        <v>0</v>
      </c>
    </row>
    <row r="469" spans="1:8" x14ac:dyDescent="0.2">
      <c r="A469" t="s">
        <v>2619</v>
      </c>
      <c r="B469" t="str" cm="1">
        <f t="array" ref="B469:H469">_xlfn.XLOOKUP(A469,'Classyfire output'!A:A,'Classyfire output'!C:I,"Not found")</f>
        <v>Organic compounds</v>
      </c>
      <c r="C469" t="str">
        <v>Lipids and lipid-like molecules</v>
      </c>
      <c r="D469" t="str">
        <v>Fatty Acyls</v>
      </c>
      <c r="E469" t="str">
        <v>Fatty acyl thioesters</v>
      </c>
      <c r="F469" t="str">
        <v>Acyl CoAs</v>
      </c>
      <c r="G469">
        <v>0</v>
      </c>
      <c r="H469">
        <v>0</v>
      </c>
    </row>
    <row r="470" spans="1:8" x14ac:dyDescent="0.2">
      <c r="A470" t="s">
        <v>2623</v>
      </c>
      <c r="B470" t="str" cm="1">
        <f t="array" ref="B470:H470">_xlfn.XLOOKUP(A470,'Classyfire output'!A:A,'Classyfire output'!C:I,"Not found")</f>
        <v>Organic compounds</v>
      </c>
      <c r="C470" t="str">
        <v>Lipids and lipid-like molecules</v>
      </c>
      <c r="D470" t="str">
        <v>Fatty Acyls</v>
      </c>
      <c r="E470" t="str">
        <v>Fatty acyl thioesters</v>
      </c>
      <c r="F470" t="str">
        <v>Acyl CoAs</v>
      </c>
      <c r="G470">
        <v>0</v>
      </c>
      <c r="H470">
        <v>0</v>
      </c>
    </row>
    <row r="471" spans="1:8" x14ac:dyDescent="0.2">
      <c r="A471" t="s">
        <v>2629</v>
      </c>
      <c r="B471" t="str" cm="1">
        <f t="array" ref="B471:H471">_xlfn.XLOOKUP(A471,'Classyfire output'!A:A,'Classyfire output'!C:I,"Not found")</f>
        <v>Organic compounds</v>
      </c>
      <c r="C471" t="str">
        <v>Lipids and lipid-like molecules</v>
      </c>
      <c r="D471" t="str">
        <v>Fatty Acyls</v>
      </c>
      <c r="E471" t="str">
        <v>Fatty acyl thioesters</v>
      </c>
      <c r="F471" t="str">
        <v>Acyl CoAs</v>
      </c>
      <c r="G471">
        <v>0</v>
      </c>
      <c r="H471">
        <v>0</v>
      </c>
    </row>
    <row r="472" spans="1:8" x14ac:dyDescent="0.2">
      <c r="A472" t="s">
        <v>2636</v>
      </c>
      <c r="B472" t="str" cm="1">
        <f t="array" ref="B472:H472">_xlfn.XLOOKUP(A472,'Classyfire output'!A:A,'Classyfire output'!C:I,"Not found")</f>
        <v>Organic compounds</v>
      </c>
      <c r="C472" t="str">
        <v>Lipids and lipid-like molecules</v>
      </c>
      <c r="D472" t="str">
        <v>Fatty Acyls</v>
      </c>
      <c r="E472" t="str">
        <v>Fatty acyl thioesters</v>
      </c>
      <c r="F472" t="str">
        <v>Acyl CoAs</v>
      </c>
      <c r="G472">
        <v>0</v>
      </c>
      <c r="H472">
        <v>0</v>
      </c>
    </row>
    <row r="473" spans="1:8" x14ac:dyDescent="0.2">
      <c r="A473" t="s">
        <v>2641</v>
      </c>
      <c r="B473" t="str" cm="1">
        <f t="array" ref="B473:H473">_xlfn.XLOOKUP(A473,'Classyfire output'!A:A,'Classyfire output'!C:I,"Not found")</f>
        <v>Organic compounds</v>
      </c>
      <c r="C473" t="str">
        <v>Lipids and lipid-like molecules</v>
      </c>
      <c r="D473" t="str">
        <v>Fatty Acyls</v>
      </c>
      <c r="E473" t="str">
        <v>Fatty acyl thioesters</v>
      </c>
      <c r="F473" t="str">
        <v>Acyl CoAs</v>
      </c>
      <c r="G473">
        <v>0</v>
      </c>
      <c r="H473">
        <v>0</v>
      </c>
    </row>
    <row r="474" spans="1:8" x14ac:dyDescent="0.2">
      <c r="A474" t="s">
        <v>2645</v>
      </c>
      <c r="B474" t="str" cm="1">
        <f t="array" ref="B474:H474">_xlfn.XLOOKUP(A474,'Classyfire output'!A:A,'Classyfire output'!C:I,"Not found")</f>
        <v>Organic compounds</v>
      </c>
      <c r="C474" t="str">
        <v>Lipids and lipid-like molecules</v>
      </c>
      <c r="D474" t="str">
        <v>Fatty Acyls</v>
      </c>
      <c r="E474" t="str">
        <v>Fatty acyl thioesters</v>
      </c>
      <c r="F474" t="str">
        <v>Acyl CoAs</v>
      </c>
      <c r="G474" t="str">
        <v>Long-chain fatty acyl CoAs</v>
      </c>
      <c r="H474">
        <v>0</v>
      </c>
    </row>
    <row r="475" spans="1:8" x14ac:dyDescent="0.2">
      <c r="A475" t="s">
        <v>2650</v>
      </c>
      <c r="B475" t="str" cm="1">
        <f t="array" ref="B475:H475">_xlfn.XLOOKUP(A475,'Classyfire output'!A:A,'Classyfire output'!C:I,"Not found")</f>
        <v>Organic compounds</v>
      </c>
      <c r="C475" t="str">
        <v>Lipids and lipid-like molecules</v>
      </c>
      <c r="D475" t="str">
        <v>Fatty Acyls</v>
      </c>
      <c r="E475" t="str">
        <v>Fatty acyl thioesters</v>
      </c>
      <c r="F475" t="str">
        <v>Acyl CoAs</v>
      </c>
      <c r="G475" t="str">
        <v>2,3,4-saturated fatty acyl CoAs</v>
      </c>
      <c r="H475">
        <v>0</v>
      </c>
    </row>
    <row r="476" spans="1:8" x14ac:dyDescent="0.2">
      <c r="A476" t="s">
        <v>2656</v>
      </c>
      <c r="B476" t="str" cm="1">
        <f t="array" ref="B476:H476">_xlfn.XLOOKUP(A476,'Classyfire output'!A:A,'Classyfire output'!C:I,"Not found")</f>
        <v>Organic compounds</v>
      </c>
      <c r="C476" t="str">
        <v>Lipids and lipid-like molecules</v>
      </c>
      <c r="D476" t="str">
        <v>Fatty Acyls</v>
      </c>
      <c r="E476" t="str">
        <v>Fatty acyl thioesters</v>
      </c>
      <c r="F476" t="str">
        <v>Acyl CoAs</v>
      </c>
      <c r="G476" t="str">
        <v>2,3,4-saturated fatty acyl CoAs</v>
      </c>
      <c r="H476">
        <v>0</v>
      </c>
    </row>
    <row r="477" spans="1:8" x14ac:dyDescent="0.2">
      <c r="A477" t="s">
        <v>2662</v>
      </c>
      <c r="B477" cm="1">
        <f t="array" ref="B477:H477">_xlfn.XLOOKUP(A477,'Classyfire output'!A:A,'Classyfire output'!C:I,"Not found")</f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2669</v>
      </c>
      <c r="B478" t="str" cm="1">
        <f t="array" ref="B478:H478">_xlfn.XLOOKUP(A478,'Classyfire output'!A:A,'Classyfire output'!C:I,"Not found")</f>
        <v>Organic compounds</v>
      </c>
      <c r="C478" t="str">
        <v>Lipids and lipid-like molecules</v>
      </c>
      <c r="D478" t="str">
        <v>Fatty Acyls</v>
      </c>
      <c r="E478" t="str">
        <v>Fatty acyl thioesters</v>
      </c>
      <c r="F478" t="str">
        <v>Acyl CoAs</v>
      </c>
      <c r="G478" t="str">
        <v>3-hydroxyacyl CoAs</v>
      </c>
      <c r="H478">
        <v>0</v>
      </c>
    </row>
    <row r="479" spans="1:8" x14ac:dyDescent="0.2">
      <c r="A479" t="s">
        <v>2677</v>
      </c>
      <c r="B479" t="str" cm="1">
        <f t="array" ref="B479:H479">_xlfn.XLOOKUP(A479,'Classyfire output'!A:A,'Classyfire output'!C:I,"Not found")</f>
        <v>Organic compounds</v>
      </c>
      <c r="C479" t="str">
        <v>Lipids and lipid-like molecules</v>
      </c>
      <c r="D479" t="str">
        <v>Fatty Acyls</v>
      </c>
      <c r="E479" t="str">
        <v>Fatty acyl thioesters</v>
      </c>
      <c r="F479" t="str">
        <v>Acyl CoAs</v>
      </c>
      <c r="G479" t="str">
        <v>3-oxo-acyl CoAs</v>
      </c>
      <c r="H479">
        <v>0</v>
      </c>
    </row>
    <row r="480" spans="1:8" x14ac:dyDescent="0.2">
      <c r="A480" t="s">
        <v>2682</v>
      </c>
      <c r="B480" cm="1">
        <f t="array" ref="B480:H480">_xlfn.XLOOKUP(A480,'Classyfire output'!A:A,'Classyfire output'!C:I,"Not found")</f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2689</v>
      </c>
      <c r="B481" t="str" cm="1">
        <f t="array" ref="B481:H481">_xlfn.XLOOKUP(A481,'Classyfire output'!A:A,'Classyfire output'!C:I,"Not found")</f>
        <v>Organic compounds</v>
      </c>
      <c r="C481" t="str">
        <v>Nucleosides, nucleotides, and analogues</v>
      </c>
      <c r="D481" t="str">
        <v>Purine nucleotides</v>
      </c>
      <c r="E481" t="str">
        <v>Purine ribonucleotides</v>
      </c>
      <c r="F481" t="str">
        <v>Purine ribonucleoside diphosphates</v>
      </c>
      <c r="G481">
        <v>0</v>
      </c>
      <c r="H481">
        <v>0</v>
      </c>
    </row>
    <row r="482" spans="1:8" x14ac:dyDescent="0.2">
      <c r="A482" t="s">
        <v>2698</v>
      </c>
      <c r="B482" t="str" cm="1">
        <f t="array" ref="B482:H482">_xlfn.XLOOKUP(A482,'Classyfire output'!A:A,'Classyfire output'!C:I,"Not found")</f>
        <v>Organic compounds</v>
      </c>
      <c r="C482" t="str">
        <v>Lipids and lipid-like molecules</v>
      </c>
      <c r="D482" t="str">
        <v>Fatty Acyls</v>
      </c>
      <c r="E482" t="str">
        <v>Fatty acyl thioesters</v>
      </c>
      <c r="F482" t="str">
        <v>Acyl CoAs</v>
      </c>
      <c r="G482" t="str">
        <v>3-hydroxyacyl CoAs</v>
      </c>
      <c r="H482" t="str">
        <v>(S)-3-hydroxyacyl CoAs</v>
      </c>
    </row>
    <row r="483" spans="1:8" x14ac:dyDescent="0.2">
      <c r="A483" t="s">
        <v>2703</v>
      </c>
      <c r="B483" t="str" cm="1">
        <f t="array" ref="B483:H483">_xlfn.XLOOKUP(A483,'Classyfire output'!A:A,'Classyfire output'!C:I,"Not found")</f>
        <v>Organic compounds</v>
      </c>
      <c r="C483" t="str">
        <v>Lipids and lipid-like molecules</v>
      </c>
      <c r="D483" t="str">
        <v>S-alkyl-CoAs</v>
      </c>
      <c r="E483">
        <v>0</v>
      </c>
      <c r="F483" t="str">
        <v>S-alkyl-CoAs</v>
      </c>
      <c r="G483">
        <v>0</v>
      </c>
      <c r="H483">
        <v>0</v>
      </c>
    </row>
    <row r="484" spans="1:8" x14ac:dyDescent="0.2">
      <c r="A484" t="s">
        <v>2709</v>
      </c>
      <c r="B484" t="str" cm="1">
        <f t="array" ref="B484:H484">_xlfn.XLOOKUP(A484,'Classyfire output'!A:A,'Classyfire output'!C:I,"Not found")</f>
        <v>Organic compounds</v>
      </c>
      <c r="C484" t="str">
        <v>Lipids and lipid-like molecules</v>
      </c>
      <c r="D484" t="str">
        <v>Fatty Acyls</v>
      </c>
      <c r="E484" t="str">
        <v>Fatty acyl thioesters</v>
      </c>
      <c r="F484" t="str">
        <v>Enoyl CoAs</v>
      </c>
      <c r="G484" t="str">
        <v>2-enoyl CoAs</v>
      </c>
      <c r="H484">
        <v>0</v>
      </c>
    </row>
    <row r="485" spans="1:8" x14ac:dyDescent="0.2">
      <c r="A485" t="s">
        <v>2715</v>
      </c>
      <c r="B485" t="str" cm="1">
        <f t="array" ref="B485:H485">_xlfn.XLOOKUP(A485,'Classyfire output'!A:A,'Classyfire output'!C:I,"Not found")</f>
        <v>Organic compounds</v>
      </c>
      <c r="C485" t="str">
        <v>Lipids and lipid-like molecules</v>
      </c>
      <c r="D485" t="str">
        <v>Fatty Acyls</v>
      </c>
      <c r="E485" t="str">
        <v>Fatty acyl thioesters</v>
      </c>
      <c r="F485" t="str">
        <v>Enoyl CoAs</v>
      </c>
      <c r="G485" t="str">
        <v>2-enoyl CoAs</v>
      </c>
      <c r="H485">
        <v>0</v>
      </c>
    </row>
    <row r="486" spans="1:8" x14ac:dyDescent="0.2">
      <c r="A486" t="s">
        <v>2719</v>
      </c>
      <c r="B486" t="str" cm="1">
        <f t="array" ref="B486:H486">_xlfn.XLOOKUP(A486,'Classyfire output'!A:A,'Classyfire output'!C:I,"Not found")</f>
        <v>Organic compounds</v>
      </c>
      <c r="C486" t="str">
        <v>Lipids and lipid-like molecules</v>
      </c>
      <c r="D486" t="str">
        <v>S-alkyl-CoAs</v>
      </c>
      <c r="E486">
        <v>0</v>
      </c>
      <c r="F486" t="str">
        <v>S-alkyl-CoAs</v>
      </c>
      <c r="G486">
        <v>0</v>
      </c>
      <c r="H486">
        <v>0</v>
      </c>
    </row>
    <row r="487" spans="1:8" x14ac:dyDescent="0.2">
      <c r="A487" t="s">
        <v>2725</v>
      </c>
      <c r="B487" cm="1">
        <f t="array" ref="B487:H487">_xlfn.XLOOKUP(A487,'Classyfire output'!A:A,'Classyfire output'!C:I,"Not found")</f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2731</v>
      </c>
      <c r="B488" t="str" cm="1">
        <f t="array" ref="B488:H488">_xlfn.XLOOKUP(A488,'Classyfire output'!A:A,'Classyfire output'!C:I,"Not found")</f>
        <v>Organic compounds</v>
      </c>
      <c r="C488" t="str">
        <v>Lipids and lipid-like molecules</v>
      </c>
      <c r="D488" t="str">
        <v>S-alkyl-CoAs</v>
      </c>
      <c r="E488">
        <v>0</v>
      </c>
      <c r="F488" t="str">
        <v>S-alkyl-CoAs</v>
      </c>
      <c r="G488">
        <v>0</v>
      </c>
      <c r="H488">
        <v>0</v>
      </c>
    </row>
    <row r="489" spans="1:8" x14ac:dyDescent="0.2">
      <c r="A489" t="s">
        <v>2735</v>
      </c>
      <c r="B489" t="str" cm="1">
        <f t="array" ref="B489:H489">_xlfn.XLOOKUP(A489,'Classyfire output'!A:A,'Classyfire output'!C:I,"Not found")</f>
        <v>Organic compounds</v>
      </c>
      <c r="C489" t="str">
        <v>Lipids and lipid-like molecules</v>
      </c>
      <c r="D489" t="str">
        <v>S-alkyl-CoAs</v>
      </c>
      <c r="E489">
        <v>0</v>
      </c>
      <c r="F489" t="str">
        <v>S-alkyl-CoAs</v>
      </c>
      <c r="G489">
        <v>0</v>
      </c>
      <c r="H489">
        <v>0</v>
      </c>
    </row>
    <row r="490" spans="1:8" x14ac:dyDescent="0.2">
      <c r="A490" t="s">
        <v>2740</v>
      </c>
      <c r="B490" t="str" cm="1">
        <f t="array" ref="B490:H490">_xlfn.XLOOKUP(A490,'Classyfire output'!A:A,'Classyfire output'!C:I,"Not found")</f>
        <v>Organic compounds</v>
      </c>
      <c r="C490" t="str">
        <v>Lipids and lipid-like molecules</v>
      </c>
      <c r="D490" t="str">
        <v>Fatty Acyls</v>
      </c>
      <c r="E490" t="str">
        <v>Fatty acyl thioesters</v>
      </c>
      <c r="F490" t="str">
        <v>Acyl CoAs</v>
      </c>
      <c r="G490">
        <v>0</v>
      </c>
      <c r="H490">
        <v>0</v>
      </c>
    </row>
    <row r="491" spans="1:8" x14ac:dyDescent="0.2">
      <c r="A491" t="s">
        <v>2745</v>
      </c>
      <c r="B491" t="str" cm="1">
        <f t="array" ref="B491:H491">_xlfn.XLOOKUP(A491,'Classyfire output'!A:A,'Classyfire output'!C:I,"Not found")</f>
        <v>Organic compounds</v>
      </c>
      <c r="C491" t="str">
        <v>Lipids and lipid-like molecules</v>
      </c>
      <c r="D491" t="str">
        <v>Fatty Acyls</v>
      </c>
      <c r="E491" t="str">
        <v>Fatty acyl thioesters</v>
      </c>
      <c r="F491" t="str">
        <v>Acyl CoAs</v>
      </c>
      <c r="G491">
        <v>0</v>
      </c>
      <c r="H491">
        <v>0</v>
      </c>
    </row>
    <row r="492" spans="1:8" x14ac:dyDescent="0.2">
      <c r="A492" t="s">
        <v>2752</v>
      </c>
      <c r="B492" t="str" cm="1">
        <f t="array" ref="B492:H492">_xlfn.XLOOKUP(A492,'Classyfire output'!A:A,'Classyfire output'!C:I,"Not found")</f>
        <v>Organic compounds</v>
      </c>
      <c r="C492" t="str">
        <v>Lipids and lipid-like molecules</v>
      </c>
      <c r="D492" t="str">
        <v>Fatty Acyls</v>
      </c>
      <c r="E492" t="str">
        <v>Fatty acyl thioesters</v>
      </c>
      <c r="F492" t="str">
        <v>Acyl CoAs</v>
      </c>
      <c r="G492">
        <v>0</v>
      </c>
      <c r="H492">
        <v>0</v>
      </c>
    </row>
    <row r="493" spans="1:8" x14ac:dyDescent="0.2">
      <c r="A493" t="s">
        <v>2759</v>
      </c>
      <c r="B493" t="str" cm="1">
        <f t="array" ref="B493:H493">_xlfn.XLOOKUP(A493,'Classyfire output'!A:A,'Classyfire output'!C:I,"Not found")</f>
        <v>Organic compounds</v>
      </c>
      <c r="C493" t="str">
        <v>Nucleosides, nucleotides, and analogues</v>
      </c>
      <c r="D493" t="str">
        <v>Purine nucleotides</v>
      </c>
      <c r="E493" t="str">
        <v>Purine ribonucleotides</v>
      </c>
      <c r="F493" t="str">
        <v>Purine ribonucleoside bisphosphates</v>
      </c>
      <c r="G493" t="str">
        <v>Purine ribonucleoside 3',5'-bisphosphates</v>
      </c>
      <c r="H493" t="str">
        <v>Coenzyme A and derivatives</v>
      </c>
    </row>
    <row r="494" spans="1:8" x14ac:dyDescent="0.2">
      <c r="A494" t="s">
        <v>2765</v>
      </c>
      <c r="B494" t="str" cm="1">
        <f t="array" ref="B494:H494">_xlfn.XLOOKUP(A494,'Classyfire output'!A:A,'Classyfire output'!C:I,"Not found")</f>
        <v>Organic compounds</v>
      </c>
      <c r="C494" t="str">
        <v>Lipids and lipid-like molecules</v>
      </c>
      <c r="D494" t="str">
        <v>Fatty Acyls</v>
      </c>
      <c r="E494" t="str">
        <v>Fatty acyl thioesters</v>
      </c>
      <c r="F494" t="str">
        <v>Acyl CoAs</v>
      </c>
      <c r="G494" t="str">
        <v>3-oxo-acyl CoAs</v>
      </c>
      <c r="H494">
        <v>0</v>
      </c>
    </row>
    <row r="495" spans="1:8" x14ac:dyDescent="0.2">
      <c r="A495" t="s">
        <v>2771</v>
      </c>
      <c r="B495" t="str" cm="1">
        <f t="array" ref="B495:H495">_xlfn.XLOOKUP(A495,'Classyfire output'!A:A,'Classyfire output'!C:I,"Not found")</f>
        <v>Organic compounds</v>
      </c>
      <c r="C495" t="str">
        <v>Lipids and lipid-like molecules</v>
      </c>
      <c r="D495" t="str">
        <v>Fatty Acyls</v>
      </c>
      <c r="E495" t="str">
        <v>Fatty acyl thioesters</v>
      </c>
      <c r="F495" t="str">
        <v>Acyl CoAs</v>
      </c>
      <c r="G495">
        <v>0</v>
      </c>
      <c r="H495">
        <v>0</v>
      </c>
    </row>
    <row r="496" spans="1:8" x14ac:dyDescent="0.2">
      <c r="A496" t="s">
        <v>2778</v>
      </c>
      <c r="B496" t="str" cm="1">
        <f t="array" ref="B496:H496">_xlfn.XLOOKUP(A496,'Classyfire output'!A:A,'Classyfire output'!C:I,"Not found")</f>
        <v>Organic compounds</v>
      </c>
      <c r="C496" t="str">
        <v>Lipids and lipid-like molecules</v>
      </c>
      <c r="D496" t="str">
        <v>Fatty Acyls</v>
      </c>
      <c r="E496" t="str">
        <v>Fatty acyl thioesters</v>
      </c>
      <c r="F496" t="str">
        <v>Acyl CoAs</v>
      </c>
      <c r="G496">
        <v>0</v>
      </c>
      <c r="H496">
        <v>0</v>
      </c>
    </row>
    <row r="497" spans="1:8" x14ac:dyDescent="0.2">
      <c r="A497" t="s">
        <v>2783</v>
      </c>
      <c r="B497" t="str" cm="1">
        <f t="array" ref="B497:H497">_xlfn.XLOOKUP(A497,'Classyfire output'!A:A,'Classyfire output'!C:I,"Not found")</f>
        <v>Organic compounds</v>
      </c>
      <c r="C497" t="str">
        <v>Lipids and lipid-like molecules</v>
      </c>
      <c r="D497" t="str">
        <v>Fatty Acyls</v>
      </c>
      <c r="E497" t="str">
        <v>Fatty acyl thioesters</v>
      </c>
      <c r="F497" t="str">
        <v>Enoyl CoAs</v>
      </c>
      <c r="G497" t="str">
        <v>2-enoyl CoAs</v>
      </c>
      <c r="H497">
        <v>0</v>
      </c>
    </row>
    <row r="498" spans="1:8" x14ac:dyDescent="0.2">
      <c r="A498" t="s">
        <v>2790</v>
      </c>
      <c r="B498" t="str" cm="1">
        <f t="array" ref="B498:H498">_xlfn.XLOOKUP(A498,'Classyfire output'!A:A,'Classyfire output'!C:I,"Not found")</f>
        <v>Organic compounds</v>
      </c>
      <c r="C498" t="str">
        <v>Lipids and lipid-like molecules</v>
      </c>
      <c r="D498" t="str">
        <v>Fatty Acyls</v>
      </c>
      <c r="E498" t="str">
        <v>Fatty acyl thioesters</v>
      </c>
      <c r="F498" t="str">
        <v>Acyl CoAs</v>
      </c>
      <c r="G498">
        <v>0</v>
      </c>
      <c r="H498">
        <v>0</v>
      </c>
    </row>
    <row r="499" spans="1:8" x14ac:dyDescent="0.2">
      <c r="A499" t="s">
        <v>2795</v>
      </c>
      <c r="B499" t="str" cm="1">
        <f t="array" ref="B499:H499">_xlfn.XLOOKUP(A499,'Classyfire output'!A:A,'Classyfire output'!C:I,"Not found")</f>
        <v>Organic compounds</v>
      </c>
      <c r="C499" t="str">
        <v>Lipids and lipid-like molecules</v>
      </c>
      <c r="D499" t="str">
        <v>Fatty Acyls</v>
      </c>
      <c r="E499" t="str">
        <v>Fatty acyl thioesters</v>
      </c>
      <c r="F499" t="str">
        <v>Enoyl CoAs</v>
      </c>
      <c r="G499" t="str">
        <v>2-enoyl CoAs</v>
      </c>
      <c r="H499">
        <v>0</v>
      </c>
    </row>
    <row r="500" spans="1:8" x14ac:dyDescent="0.2">
      <c r="A500" t="s">
        <v>2801</v>
      </c>
      <c r="B500" t="str" cm="1">
        <f t="array" ref="B500:H500">_xlfn.XLOOKUP(A500,'Classyfire output'!A:A,'Classyfire output'!C:I,"Not found")</f>
        <v>Organic compounds</v>
      </c>
      <c r="C500" t="str">
        <v>Lipids and lipid-like molecules</v>
      </c>
      <c r="D500" t="str">
        <v>Fatty Acyls</v>
      </c>
      <c r="E500" t="str">
        <v>Fatty acyl thioesters</v>
      </c>
      <c r="F500" t="str">
        <v>Enoyl CoAs</v>
      </c>
      <c r="G500" t="str">
        <v>2-enoyl CoAs</v>
      </c>
      <c r="H500">
        <v>0</v>
      </c>
    </row>
    <row r="501" spans="1:8" x14ac:dyDescent="0.2">
      <c r="A501" t="s">
        <v>2806</v>
      </c>
      <c r="B501" t="str" cm="1">
        <f t="array" ref="B501:H501">_xlfn.XLOOKUP(A501,'Classyfire output'!A:A,'Classyfire output'!C:I,"Not found")</f>
        <v>Organic compounds</v>
      </c>
      <c r="C501" t="str">
        <v>Lipids and lipid-like molecules</v>
      </c>
      <c r="D501" t="str">
        <v>Fatty Acyls</v>
      </c>
      <c r="E501" t="str">
        <v>Fatty acyl thioesters</v>
      </c>
      <c r="F501" t="str">
        <v>Enoyl CoAs</v>
      </c>
      <c r="G501" t="str">
        <v>Long-chain enoyl CoAs</v>
      </c>
      <c r="H501" t="str">
        <v>Long-chain 3-enoyl CoAs</v>
      </c>
    </row>
    <row r="502" spans="1:8" x14ac:dyDescent="0.2">
      <c r="A502" t="s">
        <v>2809</v>
      </c>
      <c r="B502" t="str" cm="1">
        <f t="array" ref="B502:H502">_xlfn.XLOOKUP(A502,'Classyfire output'!A:A,'Classyfire output'!C:I,"Not found")</f>
        <v>Organic compounds</v>
      </c>
      <c r="C502" t="str">
        <v>Lipids and lipid-like molecules</v>
      </c>
      <c r="D502" t="str">
        <v>Fatty Acyls</v>
      </c>
      <c r="E502" t="str">
        <v>Fatty acyl thioesters</v>
      </c>
      <c r="F502" t="str">
        <v>Enoyl CoAs</v>
      </c>
      <c r="G502" t="str">
        <v>Long-chain enoyl CoAs</v>
      </c>
      <c r="H502" t="str">
        <v>Long-chain 2-enoyl CoAs</v>
      </c>
    </row>
    <row r="503" spans="1:8" x14ac:dyDescent="0.2">
      <c r="A503" t="s">
        <v>2812</v>
      </c>
      <c r="B503" t="str" cm="1">
        <f t="array" ref="B503:H503">_xlfn.XLOOKUP(A503,'Classyfire output'!A:A,'Classyfire output'!C:I,"Not found")</f>
        <v>Organic compounds</v>
      </c>
      <c r="C503" t="str">
        <v>Lipids and lipid-like molecules</v>
      </c>
      <c r="D503" t="str">
        <v>Fatty Acyls</v>
      </c>
      <c r="E503" t="str">
        <v>Fatty acyl thioesters</v>
      </c>
      <c r="F503" t="str">
        <v>Acyl CoAs</v>
      </c>
      <c r="G503" t="str">
        <v>Long-chain fatty acyl CoAs</v>
      </c>
      <c r="H503">
        <v>0</v>
      </c>
    </row>
    <row r="504" spans="1:8" x14ac:dyDescent="0.2">
      <c r="A504" t="s">
        <v>2815</v>
      </c>
      <c r="B504" t="str" cm="1">
        <f t="array" ref="B504:H504">_xlfn.XLOOKUP(A504,'Classyfire output'!A:A,'Classyfire output'!C:I,"Not found")</f>
        <v>Organic compounds</v>
      </c>
      <c r="C504" t="str">
        <v>Lipids and lipid-like molecules</v>
      </c>
      <c r="D504" t="str">
        <v>Fatty Acyls</v>
      </c>
      <c r="E504" t="str">
        <v>Fatty acyl thioesters</v>
      </c>
      <c r="F504" t="str">
        <v>Enoyl CoAs</v>
      </c>
      <c r="G504" t="str">
        <v>3,4-dienoyl CoAs</v>
      </c>
      <c r="H504">
        <v>0</v>
      </c>
    </row>
    <row r="505" spans="1:8" x14ac:dyDescent="0.2">
      <c r="A505" t="s">
        <v>2820</v>
      </c>
      <c r="B505" t="str" cm="1">
        <f t="array" ref="B505:H505">_xlfn.XLOOKUP(A505,'Classyfire output'!A:A,'Classyfire output'!C:I,"Not found")</f>
        <v>Organic compounds</v>
      </c>
      <c r="C505" t="str">
        <v>Lipids and lipid-like molecules</v>
      </c>
      <c r="D505" t="str">
        <v>Fatty Acyls</v>
      </c>
      <c r="E505" t="str">
        <v>Fatty acyl thioesters</v>
      </c>
      <c r="F505" t="str">
        <v>Acyl CoAs</v>
      </c>
      <c r="G505">
        <v>0</v>
      </c>
      <c r="H505">
        <v>0</v>
      </c>
    </row>
    <row r="506" spans="1:8" x14ac:dyDescent="0.2">
      <c r="A506" t="s">
        <v>2825</v>
      </c>
      <c r="B506" t="str" cm="1">
        <f t="array" ref="B506:H506">_xlfn.XLOOKUP(A506,'Classyfire output'!A:A,'Classyfire output'!C:I,"Not found")</f>
        <v>Organic compounds</v>
      </c>
      <c r="C506" t="str">
        <v>Lipids and lipid-like molecules</v>
      </c>
      <c r="D506" t="str">
        <v>Fatty Acyls</v>
      </c>
      <c r="E506" t="str">
        <v>Fatty acyl thioesters</v>
      </c>
      <c r="F506" t="str">
        <v>Acyl CoAs</v>
      </c>
      <c r="G506">
        <v>0</v>
      </c>
      <c r="H506">
        <v>0</v>
      </c>
    </row>
    <row r="507" spans="1:8" x14ac:dyDescent="0.2">
      <c r="A507" t="s">
        <v>2831</v>
      </c>
      <c r="B507" t="str" cm="1">
        <f t="array" ref="B507:H507">_xlfn.XLOOKUP(A507,'Classyfire output'!A:A,'Classyfire output'!C:I,"Not found")</f>
        <v>Organic compounds</v>
      </c>
      <c r="C507" t="str">
        <v>Lipids and lipid-like molecules</v>
      </c>
      <c r="D507" t="str">
        <v>Fatty Acyls</v>
      </c>
      <c r="E507" t="str">
        <v>Fatty acyl thioesters</v>
      </c>
      <c r="F507" t="str">
        <v>Acyl CoAs</v>
      </c>
      <c r="G507">
        <v>0</v>
      </c>
      <c r="H507">
        <v>0</v>
      </c>
    </row>
    <row r="508" spans="1:8" x14ac:dyDescent="0.2">
      <c r="A508" t="s">
        <v>2838</v>
      </c>
      <c r="B508" t="str" cm="1">
        <f t="array" ref="B508:H508">_xlfn.XLOOKUP(A508,'Classyfire output'!A:A,'Classyfire output'!C:I,"Not found")</f>
        <v>Organic compounds</v>
      </c>
      <c r="C508" t="str">
        <v>Lipids and lipid-like molecules</v>
      </c>
      <c r="D508" t="str">
        <v>Fatty Acyls</v>
      </c>
      <c r="E508" t="str">
        <v>Fatty acyl thioesters</v>
      </c>
      <c r="F508" t="str">
        <v>Enoyl CoAs</v>
      </c>
      <c r="G508" t="str">
        <v>Long-chain enoyl CoAs</v>
      </c>
      <c r="H508" t="str">
        <v>Long-chain 2-enoyl CoAs</v>
      </c>
    </row>
    <row r="509" spans="1:8" x14ac:dyDescent="0.2">
      <c r="A509" t="s">
        <v>2844</v>
      </c>
      <c r="B509" t="str" cm="1">
        <f t="array" ref="B509:H509">_xlfn.XLOOKUP(A509,'Classyfire output'!A:A,'Classyfire output'!C:I,"Not found")</f>
        <v>Organic compounds</v>
      </c>
      <c r="C509" t="str">
        <v>Lipids and lipid-like molecules</v>
      </c>
      <c r="D509" t="str">
        <v>Fatty Acyls</v>
      </c>
      <c r="E509" t="str">
        <v>Fatty acyl thioesters</v>
      </c>
      <c r="F509" t="str">
        <v>Enoyl CoAs</v>
      </c>
      <c r="G509" t="str">
        <v>Long-chain enoyl CoAs</v>
      </c>
      <c r="H509" t="str">
        <v>Long-chain 3-enoyl CoAs</v>
      </c>
    </row>
    <row r="510" spans="1:8" x14ac:dyDescent="0.2">
      <c r="A510" t="s">
        <v>2850</v>
      </c>
      <c r="B510" t="str" cm="1">
        <f t="array" ref="B510:H510">_xlfn.XLOOKUP(A510,'Classyfire output'!A:A,'Classyfire output'!C:I,"Not found")</f>
        <v>Organic compounds</v>
      </c>
      <c r="C510" t="str">
        <v>Lipids and lipid-like molecules</v>
      </c>
      <c r="D510" t="str">
        <v>Fatty Acyls</v>
      </c>
      <c r="E510" t="str">
        <v>Fatty acyl thioesters</v>
      </c>
      <c r="F510" t="str">
        <v>Enoyl CoAs</v>
      </c>
      <c r="G510" t="str">
        <v>Long-chain enoyl CoAs</v>
      </c>
      <c r="H510" t="str">
        <v>Long-chain 3-enoyl CoAs</v>
      </c>
    </row>
    <row r="511" spans="1:8" x14ac:dyDescent="0.2">
      <c r="A511" t="s">
        <v>2854</v>
      </c>
      <c r="B511" t="str" cm="1">
        <f t="array" ref="B511:H511">_xlfn.XLOOKUP(A511,'Classyfire output'!A:A,'Classyfire output'!C:I,"Not found")</f>
        <v>Organic compounds</v>
      </c>
      <c r="C511" t="str">
        <v>Lipids and lipid-like molecules</v>
      </c>
      <c r="D511" t="str">
        <v>Fatty Acyls</v>
      </c>
      <c r="E511" t="str">
        <v>Fatty acyl thioesters</v>
      </c>
      <c r="F511" t="str">
        <v>Acyl CoAs</v>
      </c>
      <c r="G511" t="str">
        <v>Long-chain fatty acyl CoAs</v>
      </c>
      <c r="H511">
        <v>0</v>
      </c>
    </row>
    <row r="512" spans="1:8" x14ac:dyDescent="0.2">
      <c r="A512" t="s">
        <v>2859</v>
      </c>
      <c r="B512" t="str" cm="1">
        <f t="array" ref="B512:H512">_xlfn.XLOOKUP(A512,'Classyfire output'!A:A,'Classyfire output'!C:I,"Not found")</f>
        <v>Organic compounds</v>
      </c>
      <c r="C512" t="str">
        <v>Lipids and lipid-like molecules</v>
      </c>
      <c r="D512" t="str">
        <v>Fatty Acyls</v>
      </c>
      <c r="E512" t="str">
        <v>Fatty acyl thioesters</v>
      </c>
      <c r="F512" t="str">
        <v>Enoyl CoAs</v>
      </c>
      <c r="G512" t="str">
        <v>Long-chain enoyl CoAs</v>
      </c>
      <c r="H512" t="str">
        <v>Long-chain 2-enoyl CoAs</v>
      </c>
    </row>
    <row r="513" spans="1:8" x14ac:dyDescent="0.2">
      <c r="A513" t="s">
        <v>2865</v>
      </c>
      <c r="B513" t="str" cm="1">
        <f t="array" ref="B513:H513">_xlfn.XLOOKUP(A513,'Classyfire output'!A:A,'Classyfire output'!C:I,"Not found")</f>
        <v>Organic compounds</v>
      </c>
      <c r="C513" t="str">
        <v>Lipids and lipid-like molecules</v>
      </c>
      <c r="D513" t="str">
        <v>Fatty Acyls</v>
      </c>
      <c r="E513" t="str">
        <v>Fatty acyl thioesters</v>
      </c>
      <c r="F513" t="str">
        <v>Enoyl CoAs</v>
      </c>
      <c r="G513" t="str">
        <v>Long-chain enoyl CoAs</v>
      </c>
      <c r="H513" t="str">
        <v>Long-chain 2-enoyl CoAs</v>
      </c>
    </row>
    <row r="514" spans="1:8" x14ac:dyDescent="0.2">
      <c r="A514" t="s">
        <v>2870</v>
      </c>
      <c r="B514" t="str" cm="1">
        <f t="array" ref="B514:H514">_xlfn.XLOOKUP(A514,'Classyfire output'!A:A,'Classyfire output'!C:I,"Not found")</f>
        <v>Organic compounds</v>
      </c>
      <c r="C514" t="str">
        <v>Lipids and lipid-like molecules</v>
      </c>
      <c r="D514" t="str">
        <v>Fatty Acyls</v>
      </c>
      <c r="E514" t="str">
        <v>Fatty acyl thioesters</v>
      </c>
      <c r="F514" t="str">
        <v>Enoyl CoAs</v>
      </c>
      <c r="G514" t="str">
        <v>Long-chain enoyl CoAs</v>
      </c>
      <c r="H514" t="str">
        <v>Long-chain 3-enoyl CoAs</v>
      </c>
    </row>
    <row r="515" spans="1:8" x14ac:dyDescent="0.2">
      <c r="A515" t="s">
        <v>2874</v>
      </c>
      <c r="B515" t="str" cm="1">
        <f t="array" ref="B515:H515">_xlfn.XLOOKUP(A515,'Classyfire output'!A:A,'Classyfire output'!C:I,"Not found")</f>
        <v>Organic compounds</v>
      </c>
      <c r="C515" t="str">
        <v>Lipids and lipid-like molecules</v>
      </c>
      <c r="D515" t="str">
        <v>Fatty Acyls</v>
      </c>
      <c r="E515" t="str">
        <v>Fatty acyl thioesters</v>
      </c>
      <c r="F515" t="str">
        <v>Enoyl CoAs</v>
      </c>
      <c r="G515" t="str">
        <v>Long-chain enoyl CoAs</v>
      </c>
      <c r="H515" t="str">
        <v>Long-chain 3-enoyl CoAs</v>
      </c>
    </row>
    <row r="516" spans="1:8" x14ac:dyDescent="0.2">
      <c r="A516" t="s">
        <v>2880</v>
      </c>
      <c r="B516" t="str" cm="1">
        <f t="array" ref="B516:H516">_xlfn.XLOOKUP(A516,'Classyfire output'!A:A,'Classyfire output'!C:I,"Not found")</f>
        <v>Organic compounds</v>
      </c>
      <c r="C516" t="str">
        <v>Lipids and lipid-like molecules</v>
      </c>
      <c r="D516" t="str">
        <v>Fatty Acyls</v>
      </c>
      <c r="E516" t="str">
        <v>Fatty acyl thioesters</v>
      </c>
      <c r="F516" t="str">
        <v>Acyl CoAs</v>
      </c>
      <c r="G516">
        <v>0</v>
      </c>
      <c r="H516">
        <v>0</v>
      </c>
    </row>
    <row r="517" spans="1:8" x14ac:dyDescent="0.2">
      <c r="A517" t="s">
        <v>2885</v>
      </c>
      <c r="B517" t="str" cm="1">
        <f t="array" ref="B517:H517">_xlfn.XLOOKUP(A517,'Classyfire output'!A:A,'Classyfire output'!C:I,"Not found")</f>
        <v>Organic compounds</v>
      </c>
      <c r="C517" t="str">
        <v>Lipids and lipid-like molecules</v>
      </c>
      <c r="D517" t="str">
        <v>Fatty Acyls</v>
      </c>
      <c r="E517" t="str">
        <v>Fatty acyl thioesters</v>
      </c>
      <c r="F517" t="str">
        <v>Acyl CoAs</v>
      </c>
      <c r="G517">
        <v>0</v>
      </c>
      <c r="H517">
        <v>0</v>
      </c>
    </row>
    <row r="518" spans="1:8" x14ac:dyDescent="0.2">
      <c r="A518" t="s">
        <v>2892</v>
      </c>
      <c r="B518" t="str" cm="1">
        <f t="array" ref="B518:H518">_xlfn.XLOOKUP(A518,'Classyfire output'!A:A,'Classyfire output'!C:I,"Not found")</f>
        <v>Organic compounds</v>
      </c>
      <c r="C518" t="str">
        <v>Lipids and lipid-like molecules</v>
      </c>
      <c r="D518" t="str">
        <v>Fatty Acyls</v>
      </c>
      <c r="E518" t="str">
        <v>Fatty acyl thioesters</v>
      </c>
      <c r="F518" t="str">
        <v>Acyl CoAs</v>
      </c>
      <c r="G518" t="str">
        <v>Long-chain fatty acyl CoAs</v>
      </c>
      <c r="H518">
        <v>0</v>
      </c>
    </row>
    <row r="519" spans="1:8" x14ac:dyDescent="0.2">
      <c r="A519" t="s">
        <v>2897</v>
      </c>
      <c r="B519" t="str" cm="1">
        <f t="array" ref="B519:H519">_xlfn.XLOOKUP(A519,'Classyfire output'!A:A,'Classyfire output'!C:I,"Not found")</f>
        <v>Organic compounds</v>
      </c>
      <c r="C519" t="str">
        <v>Lipids and lipid-like molecules</v>
      </c>
      <c r="D519" t="str">
        <v>S-alkyl-CoAs</v>
      </c>
      <c r="E519">
        <v>0</v>
      </c>
      <c r="F519" t="str">
        <v>S-alkyl-CoAs</v>
      </c>
      <c r="G519">
        <v>0</v>
      </c>
      <c r="H519">
        <v>0</v>
      </c>
    </row>
    <row r="520" spans="1:8" x14ac:dyDescent="0.2">
      <c r="A520" t="s">
        <v>2904</v>
      </c>
      <c r="B520" t="str" cm="1">
        <f t="array" ref="B520:H520">_xlfn.XLOOKUP(A520,'Classyfire output'!A:A,'Classyfire output'!C:I,"Not found")</f>
        <v>Organic compounds</v>
      </c>
      <c r="C520" t="str">
        <v>Nucleosides, nucleotides, and analogues</v>
      </c>
      <c r="D520" t="str">
        <v>Purine nucleotides</v>
      </c>
      <c r="E520" t="str">
        <v>Purine ribonucleotides</v>
      </c>
      <c r="F520" t="str">
        <v>Purine ribonucleoside bisphosphates</v>
      </c>
      <c r="G520" t="str">
        <v>Purine ribonucleoside 3',5'-bisphosphates</v>
      </c>
      <c r="H520" t="str">
        <v>Coenzyme A and derivatives</v>
      </c>
    </row>
    <row r="521" spans="1:8" x14ac:dyDescent="0.2">
      <c r="A521" t="s">
        <v>2909</v>
      </c>
      <c r="B521" t="str" cm="1">
        <f t="array" ref="B521:H521">_xlfn.XLOOKUP(A521,'Classyfire output'!A:A,'Classyfire output'!C:I,"Not found")</f>
        <v>Organic compounds</v>
      </c>
      <c r="C521" t="str">
        <v>Nucleosides, nucleotides, and analogues</v>
      </c>
      <c r="D521" t="str">
        <v>Purine nucleotides</v>
      </c>
      <c r="E521" t="str">
        <v>Purine ribonucleotides</v>
      </c>
      <c r="F521" t="str">
        <v>Purine ribonucleoside bisphosphates</v>
      </c>
      <c r="G521" t="str">
        <v>Purine ribonucleoside 3',5'-bisphosphates</v>
      </c>
      <c r="H521" t="str">
        <v>Coenzyme A and derivatives</v>
      </c>
    </row>
    <row r="522" spans="1:8" x14ac:dyDescent="0.2">
      <c r="A522" t="s">
        <v>2914</v>
      </c>
      <c r="B522" t="str" cm="1">
        <f t="array" ref="B522:H522">_xlfn.XLOOKUP(A522,'Classyfire output'!A:A,'Classyfire output'!C:I,"Not found")</f>
        <v>Organic compounds</v>
      </c>
      <c r="C522" t="str">
        <v>Lipids and lipid-like molecules</v>
      </c>
      <c r="D522" t="str">
        <v>Fatty Acyls</v>
      </c>
      <c r="E522" t="str">
        <v>Fatty acyl thioesters</v>
      </c>
      <c r="F522" t="str">
        <v>Acyl CoAs</v>
      </c>
      <c r="G522" t="str">
        <v>3-hydroxyacyl CoAs</v>
      </c>
      <c r="H522" t="str">
        <v>3-hydroxy-3-alkylglutaryl CoAs</v>
      </c>
    </row>
    <row r="523" spans="1:8" x14ac:dyDescent="0.2">
      <c r="A523" t="s">
        <v>2920</v>
      </c>
      <c r="B523" t="str" cm="1">
        <f t="array" ref="B523:H523">_xlfn.XLOOKUP(A523,'Classyfire output'!A:A,'Classyfire output'!C:I,"Not found")</f>
        <v>Organic compounds</v>
      </c>
      <c r="C523" t="str">
        <v>Lipids and lipid-like molecules</v>
      </c>
      <c r="D523" t="str">
        <v>S-alkyl-CoAs</v>
      </c>
      <c r="E523">
        <v>0</v>
      </c>
      <c r="F523" t="str">
        <v>S-alkyl-CoAs</v>
      </c>
      <c r="G523">
        <v>0</v>
      </c>
      <c r="H523">
        <v>0</v>
      </c>
    </row>
    <row r="524" spans="1:8" x14ac:dyDescent="0.2">
      <c r="A524" t="s">
        <v>2926</v>
      </c>
      <c r="B524" t="str" cm="1">
        <f t="array" ref="B524:H524">_xlfn.XLOOKUP(A524,'Classyfire output'!A:A,'Classyfire output'!C:I,"Not found")</f>
        <v>Organic compounds</v>
      </c>
      <c r="C524" t="str">
        <v>Lipids and lipid-like molecules</v>
      </c>
      <c r="D524" t="str">
        <v>S-alkyl-CoAs</v>
      </c>
      <c r="E524">
        <v>0</v>
      </c>
      <c r="F524" t="str">
        <v>S-alkyl-CoAs</v>
      </c>
      <c r="G524">
        <v>0</v>
      </c>
      <c r="H524">
        <v>0</v>
      </c>
    </row>
    <row r="525" spans="1:8" x14ac:dyDescent="0.2">
      <c r="A525" t="s">
        <v>2932</v>
      </c>
      <c r="B525" t="str" cm="1">
        <f t="array" ref="B525:H525">_xlfn.XLOOKUP(A525,'Classyfire output'!A:A,'Classyfire output'!C:I,"Not found")</f>
        <v>Organic compounds</v>
      </c>
      <c r="C525" t="str">
        <v>Lipids and lipid-like molecules</v>
      </c>
      <c r="D525" t="str">
        <v>S-alkyl-CoAs</v>
      </c>
      <c r="E525">
        <v>0</v>
      </c>
      <c r="F525" t="str">
        <v>S-alkyl-CoAs</v>
      </c>
      <c r="G525">
        <v>0</v>
      </c>
      <c r="H525">
        <v>0</v>
      </c>
    </row>
    <row r="526" spans="1:8" x14ac:dyDescent="0.2">
      <c r="A526" t="s">
        <v>2935</v>
      </c>
      <c r="B526" t="str" cm="1">
        <f t="array" ref="B526:H526">_xlfn.XLOOKUP(A526,'Classyfire output'!A:A,'Classyfire output'!C:I,"Not found")</f>
        <v>Organic compounds</v>
      </c>
      <c r="C526" t="str">
        <v>Lipids and lipid-like molecules</v>
      </c>
      <c r="D526" t="str">
        <v>S-alkyl-CoAs</v>
      </c>
      <c r="E526">
        <v>0</v>
      </c>
      <c r="F526" t="str">
        <v>S-alkyl-CoAs</v>
      </c>
      <c r="G526">
        <v>0</v>
      </c>
      <c r="H526">
        <v>0</v>
      </c>
    </row>
    <row r="527" spans="1:8" x14ac:dyDescent="0.2">
      <c r="A527" t="s">
        <v>2941</v>
      </c>
      <c r="B527" t="str" cm="1">
        <f t="array" ref="B527:H527">_xlfn.XLOOKUP(A527,'Classyfire output'!A:A,'Classyfire output'!C:I,"Not found")</f>
        <v>Organic compounds</v>
      </c>
      <c r="C527" t="str">
        <v>Lipids and lipid-like molecules</v>
      </c>
      <c r="D527" t="str">
        <v>S-alkyl-CoAs</v>
      </c>
      <c r="E527">
        <v>0</v>
      </c>
      <c r="F527" t="str">
        <v>S-alkyl-CoAs</v>
      </c>
      <c r="G527">
        <v>0</v>
      </c>
      <c r="H527">
        <v>0</v>
      </c>
    </row>
    <row r="528" spans="1:8" x14ac:dyDescent="0.2">
      <c r="A528" t="s">
        <v>2944</v>
      </c>
      <c r="B528" t="str" cm="1">
        <f t="array" ref="B528:H528">_xlfn.XLOOKUP(A528,'Classyfire output'!A:A,'Classyfire output'!C:I,"Not found")</f>
        <v>Organic compounds</v>
      </c>
      <c r="C528" t="str">
        <v>Lipids and lipid-like molecules</v>
      </c>
      <c r="D528" t="str">
        <v>S-alkyl-CoAs</v>
      </c>
      <c r="E528">
        <v>0</v>
      </c>
      <c r="F528" t="str">
        <v>S-alkyl-CoAs</v>
      </c>
      <c r="G528">
        <v>0</v>
      </c>
      <c r="H528">
        <v>0</v>
      </c>
    </row>
    <row r="529" spans="1:8" x14ac:dyDescent="0.2">
      <c r="A529" t="s">
        <v>2948</v>
      </c>
      <c r="B529" t="str" cm="1">
        <f t="array" ref="B529:H529">_xlfn.XLOOKUP(A529,'Classyfire output'!A:A,'Classyfire output'!C:I,"Not found")</f>
        <v>Organic compounds</v>
      </c>
      <c r="C529" t="str">
        <v>Lipids and lipid-like molecules</v>
      </c>
      <c r="D529" t="str">
        <v>S-alkyl-CoAs</v>
      </c>
      <c r="E529">
        <v>0</v>
      </c>
      <c r="F529" t="str">
        <v>S-alkyl-CoAs</v>
      </c>
      <c r="G529">
        <v>0</v>
      </c>
      <c r="H529">
        <v>0</v>
      </c>
    </row>
    <row r="530" spans="1:8" x14ac:dyDescent="0.2">
      <c r="A530" t="s">
        <v>2951</v>
      </c>
      <c r="B530" t="str" cm="1">
        <f t="array" ref="B530:H530">_xlfn.XLOOKUP(A530,'Classyfire output'!A:A,'Classyfire output'!C:I,"Not found")</f>
        <v>Organic compounds</v>
      </c>
      <c r="C530" t="str">
        <v>Lipids and lipid-like molecules</v>
      </c>
      <c r="D530" t="str">
        <v>S-alkyl-CoAs</v>
      </c>
      <c r="E530">
        <v>0</v>
      </c>
      <c r="F530" t="str">
        <v>S-alkyl-CoAs</v>
      </c>
      <c r="G530">
        <v>0</v>
      </c>
      <c r="H530">
        <v>0</v>
      </c>
    </row>
    <row r="531" spans="1:8" x14ac:dyDescent="0.2">
      <c r="A531" t="s">
        <v>2957</v>
      </c>
      <c r="B531" t="str" cm="1">
        <f t="array" ref="B531:H531">_xlfn.XLOOKUP(A531,'Classyfire output'!A:A,'Classyfire output'!C:I,"Not found")</f>
        <v>Organic compounds</v>
      </c>
      <c r="C531" t="str">
        <v>Lipids and lipid-like molecules</v>
      </c>
      <c r="D531" t="str">
        <v>Fatty Acyls</v>
      </c>
      <c r="E531" t="str">
        <v>Fatty acyl thioesters</v>
      </c>
      <c r="F531" t="str">
        <v>Acyl CoAs</v>
      </c>
      <c r="G531">
        <v>0</v>
      </c>
      <c r="H531">
        <v>0</v>
      </c>
    </row>
    <row r="532" spans="1:8" x14ac:dyDescent="0.2">
      <c r="A532" t="s">
        <v>2963</v>
      </c>
      <c r="B532" t="str" cm="1">
        <f t="array" ref="B532:H532">_xlfn.XLOOKUP(A532,'Classyfire output'!A:A,'Classyfire output'!C:I,"Not found")</f>
        <v>Organic compounds</v>
      </c>
      <c r="C532" t="str">
        <v>Lipids and lipid-like molecules</v>
      </c>
      <c r="D532" t="str">
        <v>Fatty Acyls</v>
      </c>
      <c r="E532" t="str">
        <v>Fatty acyl thioesters</v>
      </c>
      <c r="F532" t="str">
        <v>Acyl CoAs</v>
      </c>
      <c r="G532">
        <v>0</v>
      </c>
      <c r="H532">
        <v>0</v>
      </c>
    </row>
    <row r="533" spans="1:8" x14ac:dyDescent="0.2">
      <c r="A533" t="s">
        <v>2968</v>
      </c>
      <c r="B533" t="str" cm="1">
        <f t="array" ref="B533:H533">_xlfn.XLOOKUP(A533,'Classyfire output'!A:A,'Classyfire output'!C:I,"Not found")</f>
        <v>Organic compounds</v>
      </c>
      <c r="C533" t="str">
        <v>Lipids and lipid-like molecules</v>
      </c>
      <c r="D533" t="str">
        <v>Fatty Acyls</v>
      </c>
      <c r="E533" t="str">
        <v>Fatty acyl thioesters</v>
      </c>
      <c r="F533" t="str">
        <v>Acyl CoAs</v>
      </c>
      <c r="G533">
        <v>0</v>
      </c>
      <c r="H533">
        <v>0</v>
      </c>
    </row>
    <row r="534" spans="1:8" x14ac:dyDescent="0.2">
      <c r="A534" t="s">
        <v>2975</v>
      </c>
      <c r="B534" t="str" cm="1">
        <f t="array" ref="B534:H534">_xlfn.XLOOKUP(A534,'Classyfire output'!A:A,'Classyfire output'!C:I,"Not found")</f>
        <v>Organic compounds</v>
      </c>
      <c r="C534" t="str">
        <v>Lipids and lipid-like molecules</v>
      </c>
      <c r="D534" t="str">
        <v>Fatty Acyls</v>
      </c>
      <c r="E534" t="str">
        <v>Fatty acyl thioesters</v>
      </c>
      <c r="F534" t="str">
        <v>Acyl CoAs</v>
      </c>
      <c r="G534" t="str">
        <v>3-oxo-acyl CoAs</v>
      </c>
      <c r="H534">
        <v>0</v>
      </c>
    </row>
    <row r="535" spans="1:8" x14ac:dyDescent="0.2">
      <c r="A535" t="s">
        <v>2980</v>
      </c>
      <c r="B535" t="str" cm="1">
        <f t="array" ref="B535:H535">_xlfn.XLOOKUP(A535,'Classyfire output'!A:A,'Classyfire output'!C:I,"Not found")</f>
        <v>Organic compounds</v>
      </c>
      <c r="C535" t="str">
        <v>Lipids and lipid-like molecules</v>
      </c>
      <c r="D535" t="str">
        <v>Fatty Acyls</v>
      </c>
      <c r="E535" t="str">
        <v>Fatty acyl thioesters</v>
      </c>
      <c r="F535" t="str">
        <v>Acyl CoAs</v>
      </c>
      <c r="G535" t="str">
        <v>3-oxo-acyl CoAs</v>
      </c>
      <c r="H535">
        <v>0</v>
      </c>
    </row>
    <row r="536" spans="1:8" x14ac:dyDescent="0.2">
      <c r="A536" t="s">
        <v>2984</v>
      </c>
      <c r="B536" t="str" cm="1">
        <f t="array" ref="B536:H536">_xlfn.XLOOKUP(A536,'Classyfire output'!A:A,'Classyfire output'!C:I,"Not found")</f>
        <v>Organic compounds</v>
      </c>
      <c r="C536" t="str">
        <v>Lipids and lipid-like molecules</v>
      </c>
      <c r="D536" t="str">
        <v>Fatty Acyls</v>
      </c>
      <c r="E536" t="str">
        <v>Fatty acyl thioesters</v>
      </c>
      <c r="F536" t="str">
        <v>Enoyl CoAs</v>
      </c>
      <c r="G536" t="str">
        <v>2-enoyl CoAs</v>
      </c>
      <c r="H536">
        <v>0</v>
      </c>
    </row>
    <row r="537" spans="1:8" x14ac:dyDescent="0.2">
      <c r="A537" t="s">
        <v>2987</v>
      </c>
      <c r="B537" t="str" cm="1">
        <f t="array" ref="B537:H537">_xlfn.XLOOKUP(A537,'Classyfire output'!A:A,'Classyfire output'!C:I,"Not found")</f>
        <v>Organic compounds</v>
      </c>
      <c r="C537" t="str">
        <v>Lipids and lipid-like molecules</v>
      </c>
      <c r="D537" t="str">
        <v>Fatty Acyls</v>
      </c>
      <c r="E537" t="str">
        <v>Fatty acyl thioesters</v>
      </c>
      <c r="F537" t="str">
        <v>Enoyl CoAs</v>
      </c>
      <c r="G537" t="str">
        <v>2-enoyl CoAs</v>
      </c>
      <c r="H537">
        <v>0</v>
      </c>
    </row>
    <row r="538" spans="1:8" x14ac:dyDescent="0.2">
      <c r="A538" t="s">
        <v>2993</v>
      </c>
      <c r="B538" t="str" cm="1">
        <f t="array" ref="B538:H538">_xlfn.XLOOKUP(A538,'Classyfire output'!A:A,'Classyfire output'!C:I,"Not found")</f>
        <v>Organic compounds</v>
      </c>
      <c r="C538" t="str">
        <v>Lipids and lipid-like molecules</v>
      </c>
      <c r="D538" t="str">
        <v>Fatty Acyls</v>
      </c>
      <c r="E538" t="str">
        <v>Fatty acyl thioesters</v>
      </c>
      <c r="F538" t="str">
        <v>Acyl CoAs</v>
      </c>
      <c r="G538">
        <v>0</v>
      </c>
      <c r="H538">
        <v>0</v>
      </c>
    </row>
    <row r="539" spans="1:8" x14ac:dyDescent="0.2">
      <c r="A539" t="s">
        <v>3000</v>
      </c>
      <c r="B539" t="str" cm="1">
        <f t="array" ref="B539:H539">_xlfn.XLOOKUP(A539,'Classyfire output'!A:A,'Classyfire output'!C:I,"Not found")</f>
        <v>Organic compounds</v>
      </c>
      <c r="C539" t="str">
        <v>Lipids and lipid-like molecules</v>
      </c>
      <c r="D539" t="str">
        <v>Fatty Acyls</v>
      </c>
      <c r="E539" t="str">
        <v>Fatty acyl thioesters</v>
      </c>
      <c r="F539" t="str">
        <v>Acyl CoAs</v>
      </c>
      <c r="G539" t="str">
        <v>3-oxo-acyl CoAs</v>
      </c>
      <c r="H539">
        <v>0</v>
      </c>
    </row>
    <row r="540" spans="1:8" x14ac:dyDescent="0.2">
      <c r="A540" t="s">
        <v>3006</v>
      </c>
      <c r="B540" t="str" cm="1">
        <f t="array" ref="B540:H540">_xlfn.XLOOKUP(A540,'Classyfire output'!A:A,'Classyfire output'!C:I,"Not found")</f>
        <v>Organic compounds</v>
      </c>
      <c r="C540" t="str">
        <v>Lipids and lipid-like molecules</v>
      </c>
      <c r="D540" t="str">
        <v>Fatty Acyls</v>
      </c>
      <c r="E540" t="str">
        <v>Fatty acyl thioesters</v>
      </c>
      <c r="F540" t="str">
        <v>Acyl CoAs</v>
      </c>
      <c r="G540">
        <v>0</v>
      </c>
      <c r="H540">
        <v>0</v>
      </c>
    </row>
    <row r="541" spans="1:8" x14ac:dyDescent="0.2">
      <c r="A541" t="s">
        <v>3009</v>
      </c>
      <c r="B541" t="str" cm="1">
        <f t="array" ref="B541:H541">_xlfn.XLOOKUP(A541,'Classyfire output'!A:A,'Classyfire output'!C:I,"Not found")</f>
        <v>Organic compounds</v>
      </c>
      <c r="C541" t="str">
        <v>Lipids and lipid-like molecules</v>
      </c>
      <c r="D541" t="str">
        <v>Fatty Acyls</v>
      </c>
      <c r="E541" t="str">
        <v>Fatty acyl thioesters</v>
      </c>
      <c r="F541" t="str">
        <v>Acyl CoAs</v>
      </c>
      <c r="G541">
        <v>0</v>
      </c>
      <c r="H541">
        <v>0</v>
      </c>
    </row>
    <row r="542" spans="1:8" x14ac:dyDescent="0.2">
      <c r="A542" t="s">
        <v>3015</v>
      </c>
      <c r="B542" t="str" cm="1">
        <f t="array" ref="B542:H542">_xlfn.XLOOKUP(A542,'Classyfire output'!A:A,'Classyfire output'!C:I,"Not found")</f>
        <v>Organic compounds</v>
      </c>
      <c r="C542" t="str">
        <v>Nucleosides, nucleotides, and analogues</v>
      </c>
      <c r="D542" t="str">
        <v>Purine nucleotides</v>
      </c>
      <c r="E542" t="str">
        <v>Purine ribonucleotides</v>
      </c>
      <c r="F542" t="str">
        <v>Purine ribonucleoside diphosphates</v>
      </c>
      <c r="G542">
        <v>0</v>
      </c>
      <c r="H542">
        <v>0</v>
      </c>
    </row>
    <row r="543" spans="1:8" x14ac:dyDescent="0.2">
      <c r="A543" t="s">
        <v>3021</v>
      </c>
      <c r="B543" t="str" cm="1">
        <f t="array" ref="B543:H543">_xlfn.XLOOKUP(A543,'Classyfire output'!A:A,'Classyfire output'!C:I,"Not found")</f>
        <v>Organic compounds</v>
      </c>
      <c r="C543" t="str">
        <v>Lipids and lipid-like molecules</v>
      </c>
      <c r="D543" t="str">
        <v>Fatty Acyls</v>
      </c>
      <c r="E543" t="str">
        <v>Fatty acyl thioesters</v>
      </c>
      <c r="F543" t="str">
        <v>Acyl CoAs</v>
      </c>
      <c r="G543" t="str">
        <v>Long-chain fatty acyl CoAs</v>
      </c>
      <c r="H543">
        <v>0</v>
      </c>
    </row>
    <row r="544" spans="1:8" x14ac:dyDescent="0.2">
      <c r="A544" t="s">
        <v>3024</v>
      </c>
      <c r="B544" t="str" cm="1">
        <f t="array" ref="B544:H544">_xlfn.XLOOKUP(A544,'Classyfire output'!A:A,'Classyfire output'!C:I,"Not found")</f>
        <v>Organic compounds</v>
      </c>
      <c r="C544" t="str">
        <v>Lipids and lipid-like molecules</v>
      </c>
      <c r="D544" t="str">
        <v>Fatty Acyls</v>
      </c>
      <c r="E544" t="str">
        <v>Fatty acyl thioesters</v>
      </c>
      <c r="F544" t="str">
        <v>Acyl CoAs</v>
      </c>
      <c r="G544" t="str">
        <v>3-oxo-acyl CoAs</v>
      </c>
      <c r="H544" t="str">
        <v>Long-chain 3-oxoacyl CoAs</v>
      </c>
    </row>
    <row r="545" spans="1:8" x14ac:dyDescent="0.2">
      <c r="A545" t="s">
        <v>3030</v>
      </c>
      <c r="B545" t="str" cm="1">
        <f t="array" ref="B545:H545">_xlfn.XLOOKUP(A545,'Classyfire output'!A:A,'Classyfire output'!C:I,"Not found")</f>
        <v>Organic compounds</v>
      </c>
      <c r="C545" t="str">
        <v>Lipids and lipid-like molecules</v>
      </c>
      <c r="D545" t="str">
        <v>Fatty Acyls</v>
      </c>
      <c r="E545" t="str">
        <v>Fatty acyl thioesters</v>
      </c>
      <c r="F545" t="str">
        <v>Acyl CoAs</v>
      </c>
      <c r="G545" t="str">
        <v>3-oxo-acyl CoAs</v>
      </c>
      <c r="H545" t="str">
        <v>Long-chain 3-oxoacyl CoAs</v>
      </c>
    </row>
    <row r="546" spans="1:8" x14ac:dyDescent="0.2">
      <c r="A546" t="s">
        <v>3037</v>
      </c>
      <c r="B546" t="str" cm="1">
        <f t="array" ref="B546:H546">_xlfn.XLOOKUP(A546,'Classyfire output'!A:A,'Classyfire output'!C:I,"Not found")</f>
        <v>Organic compounds</v>
      </c>
      <c r="C546" t="str">
        <v>Lipids and lipid-like molecules</v>
      </c>
      <c r="D546" t="str">
        <v>Fatty Acyls</v>
      </c>
      <c r="E546" t="str">
        <v>Fatty acyl thioesters</v>
      </c>
      <c r="F546" t="str">
        <v>Acyl CoAs</v>
      </c>
      <c r="G546" t="str">
        <v>Long-chain fatty acyl CoAs</v>
      </c>
      <c r="H546">
        <v>0</v>
      </c>
    </row>
    <row r="547" spans="1:8" x14ac:dyDescent="0.2">
      <c r="A547" t="s">
        <v>3040</v>
      </c>
      <c r="B547" t="str" cm="1">
        <f t="array" ref="B547:H547">_xlfn.XLOOKUP(A547,'Classyfire output'!A:A,'Classyfire output'!C:I,"Not found")</f>
        <v>Organic compounds</v>
      </c>
      <c r="C547" t="str">
        <v>Lipids and lipid-like molecules</v>
      </c>
      <c r="D547" t="str">
        <v>Fatty Acyls</v>
      </c>
      <c r="E547" t="str">
        <v>Fatty acyl thioesters</v>
      </c>
      <c r="F547" t="str">
        <v>Acyl CoAs</v>
      </c>
      <c r="G547" t="str">
        <v>Long-chain fatty acyl CoAs</v>
      </c>
      <c r="H547">
        <v>0</v>
      </c>
    </row>
    <row r="548" spans="1:8" x14ac:dyDescent="0.2">
      <c r="A548" t="s">
        <v>3044</v>
      </c>
      <c r="B548" t="str" cm="1">
        <f t="array" ref="B548:H548">_xlfn.XLOOKUP(A548,'Classyfire output'!A:A,'Classyfire output'!C:I,"Not found")</f>
        <v>Organic compounds</v>
      </c>
      <c r="C548" t="str">
        <v>Lipids and lipid-like molecules</v>
      </c>
      <c r="D548" t="str">
        <v>Fatty Acyls</v>
      </c>
      <c r="E548" t="str">
        <v>Fatty acyl thioesters</v>
      </c>
      <c r="F548" t="str">
        <v>Acyl CoAs</v>
      </c>
      <c r="G548" t="str">
        <v>Long-chain fatty acyl CoAs</v>
      </c>
      <c r="H548">
        <v>0</v>
      </c>
    </row>
    <row r="549" spans="1:8" x14ac:dyDescent="0.2">
      <c r="A549" t="s">
        <v>3047</v>
      </c>
      <c r="B549" t="str" cm="1">
        <f t="array" ref="B549:H549">_xlfn.XLOOKUP(A549,'Classyfire output'!A:A,'Classyfire output'!C:I,"Not found")</f>
        <v>Organic compounds</v>
      </c>
      <c r="C549" t="str">
        <v>Lipids and lipid-like molecules</v>
      </c>
      <c r="D549" t="str">
        <v>Fatty Acyls</v>
      </c>
      <c r="E549" t="str">
        <v>Fatty acyl thioesters</v>
      </c>
      <c r="F549" t="str">
        <v>Acyl CoAs</v>
      </c>
      <c r="G549" t="str">
        <v>Long-chain fatty acyl CoAs</v>
      </c>
      <c r="H549">
        <v>0</v>
      </c>
    </row>
    <row r="550" spans="1:8" x14ac:dyDescent="0.2">
      <c r="A550" t="s">
        <v>3051</v>
      </c>
      <c r="B550" t="str" cm="1">
        <f t="array" ref="B550:H550">_xlfn.XLOOKUP(A550,'Classyfire output'!A:A,'Classyfire output'!C:I,"Not found")</f>
        <v>Organic compounds</v>
      </c>
      <c r="C550" t="str">
        <v>Lipids and lipid-like molecules</v>
      </c>
      <c r="D550" t="str">
        <v>S-alkyl-CoAs</v>
      </c>
      <c r="E550">
        <v>0</v>
      </c>
      <c r="F550" t="str">
        <v>S-alkyl-CoAs</v>
      </c>
      <c r="G550">
        <v>0</v>
      </c>
      <c r="H550">
        <v>0</v>
      </c>
    </row>
    <row r="551" spans="1:8" x14ac:dyDescent="0.2">
      <c r="A551" t="s">
        <v>3058</v>
      </c>
      <c r="B551" t="str" cm="1">
        <f t="array" ref="B551:H551">_xlfn.XLOOKUP(A551,'Classyfire output'!A:A,'Classyfire output'!C:I,"Not found")</f>
        <v>Organic compounds</v>
      </c>
      <c r="C551" t="str">
        <v>Lipids and lipid-like molecules</v>
      </c>
      <c r="D551" t="str">
        <v>Fatty Acyls</v>
      </c>
      <c r="E551" t="str">
        <v>Fatty acyl thioesters</v>
      </c>
      <c r="F551" t="str">
        <v>Acyl CoAs</v>
      </c>
      <c r="G551">
        <v>0</v>
      </c>
      <c r="H551">
        <v>0</v>
      </c>
    </row>
    <row r="552" spans="1:8" x14ac:dyDescent="0.2">
      <c r="A552" t="s">
        <v>3064</v>
      </c>
      <c r="B552" t="str" cm="1">
        <f t="array" ref="B552:H552">_xlfn.XLOOKUP(A552,'Classyfire output'!A:A,'Classyfire output'!C:I,"Not found")</f>
        <v>Organic compounds</v>
      </c>
      <c r="C552" t="str">
        <v>Lipids and lipid-like molecules</v>
      </c>
      <c r="D552" t="str">
        <v>Fatty Acyls</v>
      </c>
      <c r="E552" t="str">
        <v>Fatty acyl thioesters</v>
      </c>
      <c r="F552" t="str">
        <v>Acyl CoAs</v>
      </c>
      <c r="G552" t="str">
        <v>2,3,4-saturated fatty acyl CoAs</v>
      </c>
      <c r="H552">
        <v>0</v>
      </c>
    </row>
    <row r="553" spans="1:8" x14ac:dyDescent="0.2">
      <c r="A553" t="s">
        <v>3068</v>
      </c>
      <c r="B553" t="str" cm="1">
        <f t="array" ref="B553:H553">_xlfn.XLOOKUP(A553,'Classyfire output'!A:A,'Classyfire output'!C:I,"Not found")</f>
        <v>Organic compounds</v>
      </c>
      <c r="C553" t="str">
        <v>Lipids and lipid-like molecules</v>
      </c>
      <c r="D553" t="str">
        <v>Fatty Acyls</v>
      </c>
      <c r="E553" t="str">
        <v>Fatty acyl thioesters</v>
      </c>
      <c r="F553" t="str">
        <v>Acyl CoAs</v>
      </c>
      <c r="G553" t="str">
        <v>Long-chain fatty acyl CoAs</v>
      </c>
      <c r="H553">
        <v>0</v>
      </c>
    </row>
    <row r="554" spans="1:8" x14ac:dyDescent="0.2">
      <c r="A554" t="s">
        <v>3075</v>
      </c>
      <c r="B554" t="str" cm="1">
        <f t="array" ref="B554:H554">_xlfn.XLOOKUP(A554,'Classyfire output'!A:A,'Classyfire output'!C:I,"Not found")</f>
        <v>Organic compounds</v>
      </c>
      <c r="C554" t="str">
        <v>Lipids and lipid-like molecules</v>
      </c>
      <c r="D554" t="str">
        <v>Fatty Acyls</v>
      </c>
      <c r="E554" t="str">
        <v>Fatty acyl thioesters</v>
      </c>
      <c r="F554" t="str">
        <v>Acyl CoAs</v>
      </c>
      <c r="G554" t="str">
        <v>Long-chain fatty acyl CoAs</v>
      </c>
      <c r="H554">
        <v>0</v>
      </c>
    </row>
    <row r="555" spans="1:8" x14ac:dyDescent="0.2">
      <c r="A555" t="s">
        <v>3080</v>
      </c>
      <c r="B555" t="str" cm="1">
        <f t="array" ref="B555:H555">_xlfn.XLOOKUP(A555,'Classyfire output'!A:A,'Classyfire output'!C:I,"Not found")</f>
        <v>Organic compounds</v>
      </c>
      <c r="C555" t="str">
        <v>Lipids and lipid-like molecules</v>
      </c>
      <c r="D555" t="str">
        <v>Fatty Acyls</v>
      </c>
      <c r="E555" t="str">
        <v>Fatty acyl thioesters</v>
      </c>
      <c r="F555" t="str">
        <v>Acyl CoAs</v>
      </c>
      <c r="G555" t="str">
        <v>Long-chain fatty acyl CoAs</v>
      </c>
      <c r="H555">
        <v>0</v>
      </c>
    </row>
    <row r="556" spans="1:8" x14ac:dyDescent="0.2">
      <c r="A556" t="s">
        <v>3083</v>
      </c>
      <c r="B556" t="str" cm="1">
        <f t="array" ref="B556:H556">_xlfn.XLOOKUP(A556,'Classyfire output'!A:A,'Classyfire output'!C:I,"Not found")</f>
        <v>Organic compounds</v>
      </c>
      <c r="C556" t="str">
        <v>Lipids and lipid-like molecules</v>
      </c>
      <c r="D556" t="str">
        <v>Fatty Acyls</v>
      </c>
      <c r="E556" t="str">
        <v>Fatty acyl thioesters</v>
      </c>
      <c r="F556" t="str">
        <v>Acyl CoAs</v>
      </c>
      <c r="G556" t="str">
        <v>Long-chain fatty acyl CoAs</v>
      </c>
      <c r="H556">
        <v>0</v>
      </c>
    </row>
    <row r="557" spans="1:8" x14ac:dyDescent="0.2">
      <c r="A557" t="s">
        <v>3088</v>
      </c>
      <c r="B557" t="str" cm="1">
        <f t="array" ref="B557:H557">_xlfn.XLOOKUP(A557,'Classyfire output'!A:A,'Classyfire output'!C:I,"Not found")</f>
        <v>Organic compounds</v>
      </c>
      <c r="C557" t="str">
        <v>Lipids and lipid-like molecules</v>
      </c>
      <c r="D557" t="str">
        <v>S-alkyl-CoAs</v>
      </c>
      <c r="E557">
        <v>0</v>
      </c>
      <c r="F557" t="str">
        <v>S-alkyl-CoAs</v>
      </c>
      <c r="G557">
        <v>0</v>
      </c>
      <c r="H557">
        <v>0</v>
      </c>
    </row>
    <row r="558" spans="1:8" x14ac:dyDescent="0.2">
      <c r="A558" t="s">
        <v>3094</v>
      </c>
      <c r="B558" t="str" cm="1">
        <f t="array" ref="B558:H558">_xlfn.XLOOKUP(A558,'Classyfire output'!A:A,'Classyfire output'!C:I,"Not found")</f>
        <v>Organic compounds</v>
      </c>
      <c r="C558" t="str">
        <v>Lipids and lipid-like molecules</v>
      </c>
      <c r="D558" t="str">
        <v>S-alkyl-CoAs</v>
      </c>
      <c r="E558">
        <v>0</v>
      </c>
      <c r="F558" t="str">
        <v>S-alkyl-CoAs</v>
      </c>
      <c r="G558">
        <v>0</v>
      </c>
      <c r="H558">
        <v>0</v>
      </c>
    </row>
    <row r="559" spans="1:8" x14ac:dyDescent="0.2">
      <c r="A559" t="s">
        <v>3099</v>
      </c>
      <c r="B559" t="str" cm="1">
        <f t="array" ref="B559:H559">_xlfn.XLOOKUP(A559,'Classyfire output'!A:A,'Classyfire output'!C:I,"Not found")</f>
        <v>Organic compounds</v>
      </c>
      <c r="C559" t="str">
        <v>Lipids and lipid-like molecules</v>
      </c>
      <c r="D559" t="str">
        <v>S-alkyl-CoAs</v>
      </c>
      <c r="E559">
        <v>0</v>
      </c>
      <c r="F559" t="str">
        <v>S-alkyl-CoAs</v>
      </c>
      <c r="G559">
        <v>0</v>
      </c>
      <c r="H559">
        <v>0</v>
      </c>
    </row>
    <row r="560" spans="1:8" x14ac:dyDescent="0.2">
      <c r="A560" t="s">
        <v>3103</v>
      </c>
      <c r="B560" t="str" cm="1">
        <f t="array" ref="B560:H560">_xlfn.XLOOKUP(A560,'Classyfire output'!A:A,'Classyfire output'!C:I,"Not found")</f>
        <v>Organic compounds</v>
      </c>
      <c r="C560" t="str">
        <v>Lipids and lipid-like molecules</v>
      </c>
      <c r="D560" t="str">
        <v>S-alkyl-CoAs</v>
      </c>
      <c r="E560">
        <v>0</v>
      </c>
      <c r="F560" t="str">
        <v>S-alkyl-CoAs</v>
      </c>
      <c r="G560">
        <v>0</v>
      </c>
      <c r="H560">
        <v>0</v>
      </c>
    </row>
    <row r="561" spans="1:8" x14ac:dyDescent="0.2">
      <c r="A561" t="s">
        <v>3109</v>
      </c>
      <c r="B561" t="str" cm="1">
        <f t="array" ref="B561:H561">_xlfn.XLOOKUP(A561,'Classyfire output'!A:A,'Classyfire output'!C:I,"Not found")</f>
        <v>Organic compounds</v>
      </c>
      <c r="C561" t="str">
        <v>Lipids and lipid-like molecules</v>
      </c>
      <c r="D561" t="str">
        <v>S-alkyl-CoAs</v>
      </c>
      <c r="E561">
        <v>0</v>
      </c>
      <c r="F561" t="str">
        <v>S-alkyl-CoAs</v>
      </c>
      <c r="G561">
        <v>0</v>
      </c>
      <c r="H561">
        <v>0</v>
      </c>
    </row>
    <row r="562" spans="1:8" x14ac:dyDescent="0.2">
      <c r="A562" t="s">
        <v>3112</v>
      </c>
      <c r="B562" t="str" cm="1">
        <f t="array" ref="B562:H562">_xlfn.XLOOKUP(A562,'Classyfire output'!A:A,'Classyfire output'!C:I,"Not found")</f>
        <v>Organic compounds</v>
      </c>
      <c r="C562" t="str">
        <v>Lipids and lipid-like molecules</v>
      </c>
      <c r="D562" t="str">
        <v>S-alkyl-CoAs</v>
      </c>
      <c r="E562">
        <v>0</v>
      </c>
      <c r="F562" t="str">
        <v>S-alkyl-CoAs</v>
      </c>
      <c r="G562">
        <v>0</v>
      </c>
      <c r="H562">
        <v>0</v>
      </c>
    </row>
    <row r="563" spans="1:8" x14ac:dyDescent="0.2">
      <c r="A563" t="s">
        <v>3115</v>
      </c>
      <c r="B563" t="str" cm="1">
        <f t="array" ref="B563:H563">_xlfn.XLOOKUP(A563,'Classyfire output'!A:A,'Classyfire output'!C:I,"Not found")</f>
        <v>Organic compounds</v>
      </c>
      <c r="C563" t="str">
        <v>Lipids and lipid-like molecules</v>
      </c>
      <c r="D563" t="str">
        <v>S-alkyl-CoAs</v>
      </c>
      <c r="E563">
        <v>0</v>
      </c>
      <c r="F563" t="str">
        <v>S-alkyl-CoAs</v>
      </c>
      <c r="G563">
        <v>0</v>
      </c>
      <c r="H563">
        <v>0</v>
      </c>
    </row>
    <row r="564" spans="1:8" x14ac:dyDescent="0.2">
      <c r="A564" t="s">
        <v>3120</v>
      </c>
      <c r="B564" t="str" cm="1">
        <f t="array" ref="B564:H564">_xlfn.XLOOKUP(A564,'Classyfire output'!A:A,'Classyfire output'!C:I,"Not found")</f>
        <v>Organic compounds</v>
      </c>
      <c r="C564" t="str">
        <v>Lipids and lipid-like molecules</v>
      </c>
      <c r="D564" t="str">
        <v>S-alkyl-CoAs</v>
      </c>
      <c r="E564">
        <v>0</v>
      </c>
      <c r="F564" t="str">
        <v>S-alkyl-CoAs</v>
      </c>
      <c r="G564">
        <v>0</v>
      </c>
      <c r="H564">
        <v>0</v>
      </c>
    </row>
    <row r="565" spans="1:8" x14ac:dyDescent="0.2">
      <c r="A565" t="s">
        <v>3126</v>
      </c>
      <c r="B565" t="str" cm="1">
        <f t="array" ref="B565:H565">_xlfn.XLOOKUP(A565,'Classyfire output'!A:A,'Classyfire output'!C:I,"Not found")</f>
        <v>Organic compounds</v>
      </c>
      <c r="C565" t="str">
        <v>Lipids and lipid-like molecules</v>
      </c>
      <c r="D565" t="str">
        <v>Fatty Acyls</v>
      </c>
      <c r="E565" t="str">
        <v>Fatty acyl thioesters</v>
      </c>
      <c r="F565" t="str">
        <v>Acyl CoAs</v>
      </c>
      <c r="G565">
        <v>0</v>
      </c>
      <c r="H565">
        <v>0</v>
      </c>
    </row>
    <row r="566" spans="1:8" x14ac:dyDescent="0.2">
      <c r="A566" t="s">
        <v>3130</v>
      </c>
      <c r="B566" t="str" cm="1">
        <f t="array" ref="B566:H566">_xlfn.XLOOKUP(A566,'Classyfire output'!A:A,'Classyfire output'!C:I,"Not found")</f>
        <v>Organic compounds</v>
      </c>
      <c r="C566" t="str">
        <v>Lipids and lipid-like molecules</v>
      </c>
      <c r="D566" t="str">
        <v>Fatty Acyls</v>
      </c>
      <c r="E566" t="str">
        <v>Fatty acyl thioesters</v>
      </c>
      <c r="F566" t="str">
        <v>Acyl CoAs</v>
      </c>
      <c r="G566" t="str">
        <v>2,3,4-saturated fatty acyl CoAs</v>
      </c>
      <c r="H566">
        <v>0</v>
      </c>
    </row>
    <row r="567" spans="1:8" x14ac:dyDescent="0.2">
      <c r="A567" t="s">
        <v>3135</v>
      </c>
      <c r="B567" t="str" cm="1">
        <f t="array" ref="B567:H567">_xlfn.XLOOKUP(A567,'Classyfire output'!A:A,'Classyfire output'!C:I,"Not found")</f>
        <v>Organic compounds</v>
      </c>
      <c r="C567" t="str">
        <v>Lipids and lipid-like molecules</v>
      </c>
      <c r="D567" t="str">
        <v>Fatty Acyls</v>
      </c>
      <c r="E567" t="str">
        <v>Fatty acyl thioesters</v>
      </c>
      <c r="F567" t="str">
        <v>Acyl CoAs</v>
      </c>
      <c r="G567" t="str">
        <v>2,3,4-saturated fatty acyl CoAs</v>
      </c>
      <c r="H567">
        <v>0</v>
      </c>
    </row>
    <row r="568" spans="1:8" x14ac:dyDescent="0.2">
      <c r="A568" t="s">
        <v>3140</v>
      </c>
      <c r="B568" t="str" cm="1">
        <f t="array" ref="B568:H568">_xlfn.XLOOKUP(A568,'Classyfire output'!A:A,'Classyfire output'!C:I,"Not found")</f>
        <v>Organic compounds</v>
      </c>
      <c r="C568" t="str">
        <v>Lipids and lipid-like molecules</v>
      </c>
      <c r="D568" t="str">
        <v>S-alkyl-CoAs</v>
      </c>
      <c r="E568">
        <v>0</v>
      </c>
      <c r="F568" t="str">
        <v>S-alkyl-CoAs</v>
      </c>
      <c r="G568">
        <v>0</v>
      </c>
      <c r="H568">
        <v>0</v>
      </c>
    </row>
    <row r="569" spans="1:8" x14ac:dyDescent="0.2">
      <c r="A569" t="s">
        <v>3146</v>
      </c>
      <c r="B569" t="str" cm="1">
        <f t="array" ref="B569:H569">_xlfn.XLOOKUP(A569,'Classyfire output'!A:A,'Classyfire output'!C:I,"Not found")</f>
        <v>Organic compounds</v>
      </c>
      <c r="C569" t="str">
        <v>Lipids and lipid-like molecules</v>
      </c>
      <c r="D569" t="str">
        <v>Fatty Acyls</v>
      </c>
      <c r="E569" t="str">
        <v>Fatty acyl thioesters</v>
      </c>
      <c r="F569" t="str">
        <v>Acyl CoAs</v>
      </c>
      <c r="G569" t="str">
        <v>Long-chain fatty acyl CoAs</v>
      </c>
      <c r="H569">
        <v>0</v>
      </c>
    </row>
    <row r="570" spans="1:8" x14ac:dyDescent="0.2">
      <c r="A570" t="s">
        <v>3150</v>
      </c>
      <c r="B570" t="str" cm="1">
        <f t="array" ref="B570:H570">_xlfn.XLOOKUP(A570,'Classyfire output'!A:A,'Classyfire output'!C:I,"Not found")</f>
        <v>Organic compounds</v>
      </c>
      <c r="C570" t="str">
        <v>Lipids and lipid-like molecules</v>
      </c>
      <c r="D570" t="str">
        <v>Fatty Acyls</v>
      </c>
      <c r="E570" t="str">
        <v>Fatty acyl thioesters</v>
      </c>
      <c r="F570" t="str">
        <v>Acyl CoAs</v>
      </c>
      <c r="G570" t="str">
        <v>3-oxo-acyl CoAs</v>
      </c>
      <c r="H570">
        <v>0</v>
      </c>
    </row>
    <row r="571" spans="1:8" x14ac:dyDescent="0.2">
      <c r="A571" t="s">
        <v>3153</v>
      </c>
      <c r="B571" t="str" cm="1">
        <f t="array" ref="B571:H571">_xlfn.XLOOKUP(A571,'Classyfire output'!A:A,'Classyfire output'!C:I,"Not found")</f>
        <v>Organic compounds</v>
      </c>
      <c r="C571" t="str">
        <v>Lipids and lipid-like molecules</v>
      </c>
      <c r="D571" t="str">
        <v>Fatty Acyls</v>
      </c>
      <c r="E571" t="str">
        <v>Fatty acyl thioesters</v>
      </c>
      <c r="F571" t="str">
        <v>Acyl CoAs</v>
      </c>
      <c r="G571" t="str">
        <v>3-oxo-acyl CoAs</v>
      </c>
      <c r="H571">
        <v>0</v>
      </c>
    </row>
    <row r="572" spans="1:8" x14ac:dyDescent="0.2">
      <c r="A572" t="s">
        <v>3159</v>
      </c>
      <c r="B572" t="str" cm="1">
        <f t="array" ref="B572:H572">_xlfn.XLOOKUP(A572,'Classyfire output'!A:A,'Classyfire output'!C:I,"Not found")</f>
        <v>Organic compounds</v>
      </c>
      <c r="C572" t="str">
        <v>Lipids and lipid-like molecules</v>
      </c>
      <c r="D572" t="str">
        <v>Fatty Acyls</v>
      </c>
      <c r="E572" t="str">
        <v>Fatty acyl thioesters</v>
      </c>
      <c r="F572" t="str">
        <v>Acyl CoAs</v>
      </c>
      <c r="G572" t="str">
        <v>Long-chain fatty acyl CoAs</v>
      </c>
      <c r="H572">
        <v>0</v>
      </c>
    </row>
    <row r="573" spans="1:8" x14ac:dyDescent="0.2">
      <c r="A573" t="s">
        <v>3162</v>
      </c>
      <c r="B573" t="str" cm="1">
        <f t="array" ref="B573:H573">_xlfn.XLOOKUP(A573,'Classyfire output'!A:A,'Classyfire output'!C:I,"Not found")</f>
        <v>Organic compounds</v>
      </c>
      <c r="C573" t="str">
        <v>Lipids and lipid-like molecules</v>
      </c>
      <c r="D573" t="str">
        <v>Fatty Acyls</v>
      </c>
      <c r="E573" t="str">
        <v>Fatty acyl thioesters</v>
      </c>
      <c r="F573" t="str">
        <v>Enoyl CoAs</v>
      </c>
      <c r="G573" t="str">
        <v>3,4-dienoyl CoAs</v>
      </c>
      <c r="H573">
        <v>0</v>
      </c>
    </row>
    <row r="574" spans="1:8" x14ac:dyDescent="0.2">
      <c r="A574" t="s">
        <v>3168</v>
      </c>
      <c r="B574" t="str" cm="1">
        <f t="array" ref="B574:H574">_xlfn.XLOOKUP(A574,'Classyfire output'!A:A,'Classyfire output'!C:I,"Not found")</f>
        <v>Organic compounds</v>
      </c>
      <c r="C574" t="str">
        <v>Nucleosides, nucleotides, and analogues</v>
      </c>
      <c r="D574" t="str">
        <v>Purine nucleotides</v>
      </c>
      <c r="E574" t="str">
        <v>Purine ribonucleotides</v>
      </c>
      <c r="F574" t="str">
        <v>Purine ribonucleoside diphosphates</v>
      </c>
      <c r="G574">
        <v>0</v>
      </c>
      <c r="H574">
        <v>0</v>
      </c>
    </row>
    <row r="575" spans="1:8" x14ac:dyDescent="0.2">
      <c r="A575" t="s">
        <v>3174</v>
      </c>
      <c r="B575" t="str" cm="1">
        <f t="array" ref="B575:H575">_xlfn.XLOOKUP(A575,'Classyfire output'!A:A,'Classyfire output'!C:I,"Not found")</f>
        <v>Organic compounds</v>
      </c>
      <c r="C575" t="str">
        <v>Lipids and lipid-like molecules</v>
      </c>
      <c r="D575" t="str">
        <v>Fatty Acyls</v>
      </c>
      <c r="E575" t="str">
        <v>Fatty acyl thioesters</v>
      </c>
      <c r="F575" t="str">
        <v>Acyl CoAs</v>
      </c>
      <c r="G575" t="str">
        <v>3-hydroxyacyl CoAs</v>
      </c>
      <c r="H575">
        <v>0</v>
      </c>
    </row>
    <row r="576" spans="1:8" x14ac:dyDescent="0.2">
      <c r="A576" t="s">
        <v>3177</v>
      </c>
      <c r="B576" t="str" cm="1">
        <f t="array" ref="B576:H576">_xlfn.XLOOKUP(A576,'Classyfire output'!A:A,'Classyfire output'!C:I,"Not found")</f>
        <v>Organic compounds</v>
      </c>
      <c r="C576" t="str">
        <v>Lipids and lipid-like molecules</v>
      </c>
      <c r="D576" t="str">
        <v>Fatty Acyls</v>
      </c>
      <c r="E576" t="str">
        <v>Fatty acyl thioesters</v>
      </c>
      <c r="F576" t="str">
        <v>Acyl CoAs</v>
      </c>
      <c r="G576" t="str">
        <v>3-hydroxyacyl CoAs</v>
      </c>
      <c r="H576">
        <v>0</v>
      </c>
    </row>
    <row r="577" spans="1:8" x14ac:dyDescent="0.2">
      <c r="A577" t="s">
        <v>3183</v>
      </c>
      <c r="B577" t="str" cm="1">
        <f t="array" ref="B577:H577">_xlfn.XLOOKUP(A577,'Classyfire output'!A:A,'Classyfire output'!C:I,"Not found")</f>
        <v>Organic compounds</v>
      </c>
      <c r="C577" t="str">
        <v>Lipids and lipid-like molecules</v>
      </c>
      <c r="D577" t="str">
        <v>Fatty Acyls</v>
      </c>
      <c r="E577" t="str">
        <v>Fatty acyl thioesters</v>
      </c>
      <c r="F577" t="str">
        <v>Acyl CoAs</v>
      </c>
      <c r="G577" t="str">
        <v>Long-chain fatty acyl CoAs</v>
      </c>
      <c r="H577">
        <v>0</v>
      </c>
    </row>
    <row r="578" spans="1:8" x14ac:dyDescent="0.2">
      <c r="A578" t="s">
        <v>3188</v>
      </c>
      <c r="B578" t="str" cm="1">
        <f t="array" ref="B578:H578">_xlfn.XLOOKUP(A578,'Classyfire output'!A:A,'Classyfire output'!C:I,"Not found")</f>
        <v>Organic compounds</v>
      </c>
      <c r="C578" t="str">
        <v>Lipids and lipid-like molecules</v>
      </c>
      <c r="D578" t="str">
        <v>Fatty Acyls</v>
      </c>
      <c r="E578" t="str">
        <v>Fatty acyl thioesters</v>
      </c>
      <c r="F578" t="str">
        <v>Enoyl CoAs</v>
      </c>
      <c r="G578" t="str">
        <v>Long-chain enoyl CoAs</v>
      </c>
      <c r="H578" t="str">
        <v>Long-chain 2-enoyl CoAs</v>
      </c>
    </row>
    <row r="579" spans="1:8" x14ac:dyDescent="0.2">
      <c r="A579" t="s">
        <v>3198</v>
      </c>
      <c r="B579" t="str" cm="1">
        <f t="array" ref="B579:H579">_xlfn.XLOOKUP(A579,'Classyfire output'!A:A,'Classyfire output'!C:I,"Not found")</f>
        <v>Organic compounds</v>
      </c>
      <c r="C579" t="str">
        <v>Lipids and lipid-like molecules</v>
      </c>
      <c r="D579" t="str">
        <v>Fatty Acyls</v>
      </c>
      <c r="E579" t="str">
        <v>Fatty acyl thioesters</v>
      </c>
      <c r="F579" t="str">
        <v>Acyl CoAs</v>
      </c>
      <c r="G579">
        <v>0</v>
      </c>
      <c r="H579">
        <v>0</v>
      </c>
    </row>
    <row r="580" spans="1:8" x14ac:dyDescent="0.2">
      <c r="A580" t="s">
        <v>3203</v>
      </c>
      <c r="B580" t="str" cm="1">
        <f t="array" ref="B580:H580">_xlfn.XLOOKUP(A580,'Classyfire output'!A:A,'Classyfire output'!C:I,"Not found")</f>
        <v>Organic compounds</v>
      </c>
      <c r="C580" t="str">
        <v>Lipids and lipid-like molecules</v>
      </c>
      <c r="D580" t="str">
        <v>Fatty Acyls</v>
      </c>
      <c r="E580" t="str">
        <v>Fatty acyl thioesters</v>
      </c>
      <c r="F580" t="str">
        <v>Acyl CoAs</v>
      </c>
      <c r="G580">
        <v>0</v>
      </c>
      <c r="H580">
        <v>0</v>
      </c>
    </row>
    <row r="581" spans="1:8" x14ac:dyDescent="0.2">
      <c r="A581" t="s">
        <v>3210</v>
      </c>
      <c r="B581" t="str" cm="1">
        <f t="array" ref="B581:H581">_xlfn.XLOOKUP(A581,'Classyfire output'!A:A,'Classyfire output'!C:I,"Not found")</f>
        <v>Organic compounds</v>
      </c>
      <c r="C581" t="str">
        <v>Lipids and lipid-like molecules</v>
      </c>
      <c r="D581" t="str">
        <v>Fatty Acyls</v>
      </c>
      <c r="E581" t="str">
        <v>Fatty acyl thioesters</v>
      </c>
      <c r="F581" t="str">
        <v>Acyl CoAs</v>
      </c>
      <c r="G581" t="str">
        <v>Long-chain fatty acyl CoAs</v>
      </c>
      <c r="H581">
        <v>0</v>
      </c>
    </row>
    <row r="582" spans="1:8" x14ac:dyDescent="0.2">
      <c r="A582" t="s">
        <v>3216</v>
      </c>
      <c r="B582" t="str" cm="1">
        <f t="array" ref="B582:H582">_xlfn.XLOOKUP(A582,'Classyfire output'!A:A,'Classyfire output'!C:I,"Not found")</f>
        <v>Organic compounds</v>
      </c>
      <c r="C582" t="str">
        <v>Lipids and lipid-like molecules</v>
      </c>
      <c r="D582" t="str">
        <v>Fatty Acyls</v>
      </c>
      <c r="E582" t="str">
        <v>Fatty acyl thioesters</v>
      </c>
      <c r="F582" t="str">
        <v>Acyl CoAs</v>
      </c>
      <c r="G582" t="str">
        <v>Long-chain fatty acyl CoAs</v>
      </c>
      <c r="H582">
        <v>0</v>
      </c>
    </row>
    <row r="583" spans="1:8" x14ac:dyDescent="0.2">
      <c r="A583" t="s">
        <v>3223</v>
      </c>
      <c r="B583" t="str" cm="1">
        <f t="array" ref="B583:H583">_xlfn.XLOOKUP(A583,'Classyfire output'!A:A,'Classyfire output'!C:I,"Not found")</f>
        <v>Organic compounds</v>
      </c>
      <c r="C583" t="str">
        <v>Lipids and lipid-like molecules</v>
      </c>
      <c r="D583" t="str">
        <v>Fatty Acyls</v>
      </c>
      <c r="E583" t="str">
        <v>Fatty acyl thioesters</v>
      </c>
      <c r="F583" t="str">
        <v>Acyl CoAs</v>
      </c>
      <c r="G583">
        <v>0</v>
      </c>
      <c r="H583">
        <v>0</v>
      </c>
    </row>
    <row r="584" spans="1:8" x14ac:dyDescent="0.2">
      <c r="A584" t="s">
        <v>3228</v>
      </c>
      <c r="B584" t="str" cm="1">
        <f t="array" ref="B584:H584">_xlfn.XLOOKUP(A584,'Classyfire output'!A:A,'Classyfire output'!C:I,"Not found")</f>
        <v>Organic compounds</v>
      </c>
      <c r="C584" t="str">
        <v>Lipids and lipid-like molecules</v>
      </c>
      <c r="D584" t="str">
        <v>S-alkyl-CoAs</v>
      </c>
      <c r="E584">
        <v>0</v>
      </c>
      <c r="F584" t="str">
        <v>S-alkyl-CoAs</v>
      </c>
      <c r="G584">
        <v>0</v>
      </c>
      <c r="H584">
        <v>0</v>
      </c>
    </row>
    <row r="585" spans="1:8" x14ac:dyDescent="0.2">
      <c r="A585" t="s">
        <v>3231</v>
      </c>
      <c r="B585" t="str" cm="1">
        <f t="array" ref="B585:H585">_xlfn.XLOOKUP(A585,'Classyfire output'!A:A,'Classyfire output'!C:I,"Not found")</f>
        <v>Organic compounds</v>
      </c>
      <c r="C585" t="str">
        <v>Lipids and lipid-like molecules</v>
      </c>
      <c r="D585" t="str">
        <v>S-alkyl-CoAs</v>
      </c>
      <c r="E585">
        <v>0</v>
      </c>
      <c r="F585" t="str">
        <v>S-alkyl-CoAs</v>
      </c>
      <c r="G585">
        <v>0</v>
      </c>
      <c r="H585">
        <v>0</v>
      </c>
    </row>
    <row r="586" spans="1:8" x14ac:dyDescent="0.2">
      <c r="A586" t="s">
        <v>3234</v>
      </c>
      <c r="B586" t="str" cm="1">
        <f t="array" ref="B586:H586">_xlfn.XLOOKUP(A586,'Classyfire output'!A:A,'Classyfire output'!C:I,"Not found")</f>
        <v>Organic compounds</v>
      </c>
      <c r="C586" t="str">
        <v>Lipids and lipid-like molecules</v>
      </c>
      <c r="D586" t="str">
        <v>S-alkyl-CoAs</v>
      </c>
      <c r="E586">
        <v>0</v>
      </c>
      <c r="F586" t="str">
        <v>S-alkyl-CoAs</v>
      </c>
      <c r="G586">
        <v>0</v>
      </c>
      <c r="H586">
        <v>0</v>
      </c>
    </row>
    <row r="587" spans="1:8" x14ac:dyDescent="0.2">
      <c r="A587" t="s">
        <v>3237</v>
      </c>
      <c r="B587" t="str" cm="1">
        <f t="array" ref="B587:H587">_xlfn.XLOOKUP(A587,'Classyfire output'!A:A,'Classyfire output'!C:I,"Not found")</f>
        <v>Organic compounds</v>
      </c>
      <c r="C587" t="str">
        <v>Lipids and lipid-like molecules</v>
      </c>
      <c r="D587" t="str">
        <v>S-alkyl-CoAs</v>
      </c>
      <c r="E587">
        <v>0</v>
      </c>
      <c r="F587" t="str">
        <v>S-alkyl-CoAs</v>
      </c>
      <c r="G587">
        <v>0</v>
      </c>
      <c r="H587">
        <v>0</v>
      </c>
    </row>
    <row r="588" spans="1:8" x14ac:dyDescent="0.2">
      <c r="A588" t="s">
        <v>3242</v>
      </c>
      <c r="B588" t="str" cm="1">
        <f t="array" ref="B588:H588">_xlfn.XLOOKUP(A588,'Classyfire output'!A:A,'Classyfire output'!C:I,"Not found")</f>
        <v>Organic compounds</v>
      </c>
      <c r="C588" t="str">
        <v>Lipids and lipid-like molecules</v>
      </c>
      <c r="D588" t="str">
        <v>S-alkyl-CoAs</v>
      </c>
      <c r="E588">
        <v>0</v>
      </c>
      <c r="F588" t="str">
        <v>S-alkyl-CoAs</v>
      </c>
      <c r="G588">
        <v>0</v>
      </c>
      <c r="H588">
        <v>0</v>
      </c>
    </row>
    <row r="589" spans="1:8" x14ac:dyDescent="0.2">
      <c r="A589" t="s">
        <v>3247</v>
      </c>
      <c r="B589" t="str" cm="1">
        <f t="array" ref="B589:H589">_xlfn.XLOOKUP(A589,'Classyfire output'!A:A,'Classyfire output'!C:I,"Not found")</f>
        <v>Organic compounds</v>
      </c>
      <c r="C589" t="str">
        <v>Lipids and lipid-like molecules</v>
      </c>
      <c r="D589" t="str">
        <v>S-alkyl-CoAs</v>
      </c>
      <c r="E589">
        <v>0</v>
      </c>
      <c r="F589" t="str">
        <v>S-alkyl-CoAs</v>
      </c>
      <c r="G589">
        <v>0</v>
      </c>
      <c r="H589">
        <v>0</v>
      </c>
    </row>
    <row r="590" spans="1:8" x14ac:dyDescent="0.2">
      <c r="A590" t="s">
        <v>3253</v>
      </c>
      <c r="B590" t="str" cm="1">
        <f t="array" ref="B590:H590">_xlfn.XLOOKUP(A590,'Classyfire output'!A:A,'Classyfire output'!C:I,"Not found")</f>
        <v>Organic compounds</v>
      </c>
      <c r="C590" t="str">
        <v>Lipids and lipid-like molecules</v>
      </c>
      <c r="D590" t="str">
        <v>S-alkyl-CoAs</v>
      </c>
      <c r="E590">
        <v>0</v>
      </c>
      <c r="F590" t="str">
        <v>S-alkyl-CoAs</v>
      </c>
      <c r="G590">
        <v>0</v>
      </c>
      <c r="H590">
        <v>0</v>
      </c>
    </row>
    <row r="591" spans="1:8" x14ac:dyDescent="0.2">
      <c r="A591" t="s">
        <v>3258</v>
      </c>
      <c r="B591" t="str" cm="1">
        <f t="array" ref="B591:H591">_xlfn.XLOOKUP(A591,'Classyfire output'!A:A,'Classyfire output'!C:I,"Not found")</f>
        <v>Organic compounds</v>
      </c>
      <c r="C591" t="str">
        <v>Lipids and lipid-like molecules</v>
      </c>
      <c r="D591" t="str">
        <v>S-alkyl-CoAs</v>
      </c>
      <c r="E591">
        <v>0</v>
      </c>
      <c r="F591" t="str">
        <v>S-alkyl-CoAs</v>
      </c>
      <c r="G591">
        <v>0</v>
      </c>
      <c r="H591">
        <v>0</v>
      </c>
    </row>
    <row r="592" spans="1:8" x14ac:dyDescent="0.2">
      <c r="A592" t="s">
        <v>3263</v>
      </c>
      <c r="B592" t="str" cm="1">
        <f t="array" ref="B592:H592">_xlfn.XLOOKUP(A592,'Classyfire output'!A:A,'Classyfire output'!C:I,"Not found")</f>
        <v>Organic compounds</v>
      </c>
      <c r="C592" t="str">
        <v>Lipids and lipid-like molecules</v>
      </c>
      <c r="D592" t="str">
        <v>S-alkyl-CoAs</v>
      </c>
      <c r="E592">
        <v>0</v>
      </c>
      <c r="F592" t="str">
        <v>S-alkyl-CoAs</v>
      </c>
      <c r="G592">
        <v>0</v>
      </c>
      <c r="H592">
        <v>0</v>
      </c>
    </row>
    <row r="593" spans="1:8" x14ac:dyDescent="0.2">
      <c r="A593" t="s">
        <v>3269</v>
      </c>
      <c r="B593" t="str" cm="1">
        <f t="array" ref="B593:H593">_xlfn.XLOOKUP(A593,'Classyfire output'!A:A,'Classyfire output'!C:I,"Not found")</f>
        <v>Organic compounds</v>
      </c>
      <c r="C593" t="str">
        <v>Lipids and lipid-like molecules</v>
      </c>
      <c r="D593" t="str">
        <v>S-alkyl-CoAs</v>
      </c>
      <c r="E593">
        <v>0</v>
      </c>
      <c r="F593" t="str">
        <v>S-alkyl-CoAs</v>
      </c>
      <c r="G593">
        <v>0</v>
      </c>
      <c r="H593">
        <v>0</v>
      </c>
    </row>
    <row r="594" spans="1:8" x14ac:dyDescent="0.2">
      <c r="A594" t="s">
        <v>3275</v>
      </c>
      <c r="B594" t="str" cm="1">
        <f t="array" ref="B594:H594">_xlfn.XLOOKUP(A594,'Classyfire output'!A:A,'Classyfire output'!C:I,"Not found")</f>
        <v>Organic compounds</v>
      </c>
      <c r="C594" t="str">
        <v>Lipids and lipid-like molecules</v>
      </c>
      <c r="D594" t="str">
        <v>S-alkyl-CoAs</v>
      </c>
      <c r="E594">
        <v>0</v>
      </c>
      <c r="F594" t="str">
        <v>S-alkyl-CoAs</v>
      </c>
      <c r="G594">
        <v>0</v>
      </c>
      <c r="H594">
        <v>0</v>
      </c>
    </row>
    <row r="595" spans="1:8" x14ac:dyDescent="0.2">
      <c r="A595" t="s">
        <v>3281</v>
      </c>
      <c r="B595" t="str" cm="1">
        <f t="array" ref="B595:H595">_xlfn.XLOOKUP(A595,'Classyfire output'!A:A,'Classyfire output'!C:I,"Not found")</f>
        <v>Organic compounds</v>
      </c>
      <c r="C595" t="str">
        <v>Lipids and lipid-like molecules</v>
      </c>
      <c r="D595" t="str">
        <v>S-alkyl-CoAs</v>
      </c>
      <c r="E595">
        <v>0</v>
      </c>
      <c r="F595" t="str">
        <v>S-alkyl-CoAs</v>
      </c>
      <c r="G595">
        <v>0</v>
      </c>
      <c r="H595">
        <v>0</v>
      </c>
    </row>
    <row r="596" spans="1:8" x14ac:dyDescent="0.2">
      <c r="A596" t="s">
        <v>3284</v>
      </c>
      <c r="B596" t="str" cm="1">
        <f t="array" ref="B596:H596">_xlfn.XLOOKUP(A596,'Classyfire output'!A:A,'Classyfire output'!C:I,"Not found")</f>
        <v>Organic compounds</v>
      </c>
      <c r="C596" t="str">
        <v>Lipids and lipid-like molecules</v>
      </c>
      <c r="D596" t="str">
        <v>S-alkyl-CoAs</v>
      </c>
      <c r="E596">
        <v>0</v>
      </c>
      <c r="F596" t="str">
        <v>S-alkyl-CoAs</v>
      </c>
      <c r="G596">
        <v>0</v>
      </c>
      <c r="H596">
        <v>0</v>
      </c>
    </row>
    <row r="597" spans="1:8" x14ac:dyDescent="0.2">
      <c r="A597" t="s">
        <v>3289</v>
      </c>
      <c r="B597" cm="1">
        <f t="array" ref="B597:H597">_xlfn.XLOOKUP(A597,'Classyfire output'!A:A,'Classyfire output'!C:I,"Not found")</f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3296</v>
      </c>
      <c r="B598" t="str" cm="1">
        <f t="array" ref="B598:H598">_xlfn.XLOOKUP(A598,'Classyfire output'!A:A,'Classyfire output'!C:I,"Not found")</f>
        <v>Organic compounds</v>
      </c>
      <c r="C598" t="str">
        <v>Lipids and lipid-like molecules</v>
      </c>
      <c r="D598" t="str">
        <v>Fatty Acyls</v>
      </c>
      <c r="E598" t="str">
        <v>Fatty acyl thioesters</v>
      </c>
      <c r="F598" t="str">
        <v>Enoyl CoAs</v>
      </c>
      <c r="G598" t="str">
        <v>Medium-chain 2-enoyl CoAs</v>
      </c>
      <c r="H598">
        <v>0</v>
      </c>
    </row>
    <row r="599" spans="1:8" x14ac:dyDescent="0.2">
      <c r="A599" t="s">
        <v>3299</v>
      </c>
      <c r="B599" t="str" cm="1">
        <f t="array" ref="B599:H599">_xlfn.XLOOKUP(A599,'Classyfire output'!A:A,'Classyfire output'!C:I,"Not found")</f>
        <v>Organic compounds</v>
      </c>
      <c r="C599" t="str">
        <v>Lipids and lipid-like molecules</v>
      </c>
      <c r="D599" t="str">
        <v>Fatty Acyls</v>
      </c>
      <c r="E599" t="str">
        <v>Fatty acyl thioesters</v>
      </c>
      <c r="F599" t="str">
        <v>Enoyl CoAs</v>
      </c>
      <c r="G599" t="str">
        <v>Medium-chain 2-enoyl CoAs</v>
      </c>
      <c r="H599">
        <v>0</v>
      </c>
    </row>
    <row r="600" spans="1:8" x14ac:dyDescent="0.2">
      <c r="A600" t="s">
        <v>3305</v>
      </c>
      <c r="B600" t="str" cm="1">
        <f t="array" ref="B600:H600">_xlfn.XLOOKUP(A600,'Classyfire output'!A:A,'Classyfire output'!C:I,"Not found")</f>
        <v>Organic compounds</v>
      </c>
      <c r="C600" t="str">
        <v>Lipids and lipid-like molecules</v>
      </c>
      <c r="D600" t="str">
        <v>Fatty Acyls</v>
      </c>
      <c r="E600" t="str">
        <v>Fatty acyl thioesters</v>
      </c>
      <c r="F600" t="str">
        <v>Acyl CoAs</v>
      </c>
      <c r="G600" t="str">
        <v>2,3,4-saturated fatty acyl CoAs</v>
      </c>
      <c r="H600">
        <v>0</v>
      </c>
    </row>
    <row r="601" spans="1:8" x14ac:dyDescent="0.2">
      <c r="A601" t="s">
        <v>3308</v>
      </c>
      <c r="B601" t="str" cm="1">
        <f t="array" ref="B601:H601">_xlfn.XLOOKUP(A601,'Classyfire output'!A:A,'Classyfire output'!C:I,"Not found")</f>
        <v>Organic compounds</v>
      </c>
      <c r="C601" t="str">
        <v>Lipids and lipid-like molecules</v>
      </c>
      <c r="D601" t="str">
        <v>Fatty Acyls</v>
      </c>
      <c r="E601" t="str">
        <v>Fatty acyl thioesters</v>
      </c>
      <c r="F601" t="str">
        <v>Acyl CoAs</v>
      </c>
      <c r="G601" t="str">
        <v>2,3,4-saturated fatty acyl CoAs</v>
      </c>
      <c r="H601">
        <v>0</v>
      </c>
    </row>
    <row r="602" spans="1:8" x14ac:dyDescent="0.2">
      <c r="A602" t="s">
        <v>3314</v>
      </c>
      <c r="B602" t="str" cm="1">
        <f t="array" ref="B602:H602">_xlfn.XLOOKUP(A602,'Classyfire output'!A:A,'Classyfire output'!C:I,"Not found")</f>
        <v>Organic compounds</v>
      </c>
      <c r="C602" t="str">
        <v>Lipids and lipid-like molecules</v>
      </c>
      <c r="D602" t="str">
        <v>Fatty Acyls</v>
      </c>
      <c r="E602" t="str">
        <v>Fatty acyl thioesters</v>
      </c>
      <c r="F602" t="str">
        <v>Enoyl CoAs</v>
      </c>
      <c r="G602" t="str">
        <v>Long-chain enoyl CoAs</v>
      </c>
      <c r="H602" t="str">
        <v>Long-chain 2-enoyl CoAs</v>
      </c>
    </row>
    <row r="603" spans="1:8" x14ac:dyDescent="0.2">
      <c r="A603" t="s">
        <v>3320</v>
      </c>
      <c r="B603" t="str" cm="1">
        <f t="array" ref="B603:H603">_xlfn.XLOOKUP(A603,'Classyfire output'!A:A,'Classyfire output'!C:I,"Not found")</f>
        <v>Organic compounds</v>
      </c>
      <c r="C603" t="str">
        <v>Lipids and lipid-like molecules</v>
      </c>
      <c r="D603" t="str">
        <v>Fatty Acyls</v>
      </c>
      <c r="E603" t="str">
        <v>Fatty acyl thioesters</v>
      </c>
      <c r="F603" t="str">
        <v>Acyl CoAs</v>
      </c>
      <c r="G603">
        <v>0</v>
      </c>
      <c r="H603">
        <v>0</v>
      </c>
    </row>
    <row r="604" spans="1:8" x14ac:dyDescent="0.2">
      <c r="A604" t="s">
        <v>3326</v>
      </c>
      <c r="B604" t="str" cm="1">
        <f t="array" ref="B604:H604">_xlfn.XLOOKUP(A604,'Classyfire output'!A:A,'Classyfire output'!C:I,"Not found")</f>
        <v>Organic compounds</v>
      </c>
      <c r="C604" t="str">
        <v>Nucleosides, nucleotides, and analogues</v>
      </c>
      <c r="D604" t="str">
        <v>Purine nucleotides</v>
      </c>
      <c r="E604" t="str">
        <v>Purine ribonucleotides</v>
      </c>
      <c r="F604" t="str">
        <v>Purine ribonucleoside diphosphates</v>
      </c>
      <c r="G604">
        <v>0</v>
      </c>
      <c r="H604">
        <v>0</v>
      </c>
    </row>
    <row r="605" spans="1:8" x14ac:dyDescent="0.2">
      <c r="A605" t="s">
        <v>3330</v>
      </c>
      <c r="B605" cm="1">
        <f t="array" ref="B605:H605">_xlfn.XLOOKUP(A605,'Classyfire output'!A:A,'Classyfire output'!C:I,"Not found")</f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3337</v>
      </c>
      <c r="B606" t="str" cm="1">
        <f t="array" ref="B606:H606">_xlfn.XLOOKUP(A606,'Classyfire output'!A:A,'Classyfire output'!C:I,"Not found")</f>
        <v>Organic compounds</v>
      </c>
      <c r="C606" t="str">
        <v>Lipids and lipid-like molecules</v>
      </c>
      <c r="D606" t="str">
        <v>Fatty Acyls</v>
      </c>
      <c r="E606" t="str">
        <v>Fatty acyl thioesters</v>
      </c>
      <c r="F606" t="str">
        <v>Acyl CoAs</v>
      </c>
      <c r="G606" t="str">
        <v>3-oxo-acyl CoAs</v>
      </c>
      <c r="H606" t="str">
        <v>Long-chain 3-oxoacyl CoAs</v>
      </c>
    </row>
    <row r="607" spans="1:8" x14ac:dyDescent="0.2">
      <c r="A607" t="s">
        <v>3344</v>
      </c>
      <c r="B607" t="str" cm="1">
        <f t="array" ref="B607:H607">_xlfn.XLOOKUP(A607,'Classyfire output'!A:A,'Classyfire output'!C:I,"Not found")</f>
        <v>Organic compounds</v>
      </c>
      <c r="C607" t="str">
        <v>Lipids and lipid-like molecules</v>
      </c>
      <c r="D607" t="str">
        <v>Fatty Acyls</v>
      </c>
      <c r="E607" t="str">
        <v>Fatty acyl thioesters</v>
      </c>
      <c r="F607" t="str">
        <v>Acyl CoAs</v>
      </c>
      <c r="G607" t="str">
        <v>Long-chain fatty acyl CoAs</v>
      </c>
      <c r="H607">
        <v>0</v>
      </c>
    </row>
    <row r="608" spans="1:8" x14ac:dyDescent="0.2">
      <c r="A608" t="s">
        <v>3351</v>
      </c>
      <c r="B608" t="str" cm="1">
        <f t="array" ref="B608:H608">_xlfn.XLOOKUP(A608,'Classyfire output'!A:A,'Classyfire output'!C:I,"Not found")</f>
        <v>Organic compounds</v>
      </c>
      <c r="C608" t="str">
        <v>Lipids and lipid-like molecules</v>
      </c>
      <c r="D608" t="str">
        <v>S-alkyl-CoAs</v>
      </c>
      <c r="E608">
        <v>0</v>
      </c>
      <c r="F608" t="str">
        <v>S-alkyl-CoAs</v>
      </c>
      <c r="G608">
        <v>0</v>
      </c>
      <c r="H608">
        <v>0</v>
      </c>
    </row>
    <row r="609" spans="1:8" x14ac:dyDescent="0.2">
      <c r="A609" t="s">
        <v>3354</v>
      </c>
      <c r="B609" t="str" cm="1">
        <f t="array" ref="B609:H609">_xlfn.XLOOKUP(A609,'Classyfire output'!A:A,'Classyfire output'!C:I,"Not found")</f>
        <v>Organic compounds</v>
      </c>
      <c r="C609" t="str">
        <v>Lipids and lipid-like molecules</v>
      </c>
      <c r="D609" t="str">
        <v>S-alkyl-CoAs</v>
      </c>
      <c r="E609">
        <v>0</v>
      </c>
      <c r="F609" t="str">
        <v>S-alkyl-CoAs</v>
      </c>
      <c r="G609">
        <v>0</v>
      </c>
      <c r="H609">
        <v>0</v>
      </c>
    </row>
    <row r="610" spans="1:8" x14ac:dyDescent="0.2">
      <c r="A610" t="s">
        <v>3360</v>
      </c>
      <c r="B610" t="str" cm="1">
        <f t="array" ref="B610:H610">_xlfn.XLOOKUP(A610,'Classyfire output'!A:A,'Classyfire output'!C:I,"Not found")</f>
        <v>Organic compounds</v>
      </c>
      <c r="C610" t="str">
        <v>Lipids and lipid-like molecules</v>
      </c>
      <c r="D610" t="str">
        <v>Fatty Acyls</v>
      </c>
      <c r="E610" t="str">
        <v>Fatty acyl thioesters</v>
      </c>
      <c r="F610" t="str">
        <v>Acyl CoAs</v>
      </c>
      <c r="G610" t="str">
        <v>3-oxo-acyl CoAs</v>
      </c>
      <c r="H610">
        <v>0</v>
      </c>
    </row>
    <row r="611" spans="1:8" x14ac:dyDescent="0.2">
      <c r="A611" t="s">
        <v>3364</v>
      </c>
      <c r="B611" t="str" cm="1">
        <f t="array" ref="B611:H611">_xlfn.XLOOKUP(A611,'Classyfire output'!A:A,'Classyfire output'!C:I,"Not found")</f>
        <v>Organic compounds</v>
      </c>
      <c r="C611" t="str">
        <v>Lipids and lipid-like molecules</v>
      </c>
      <c r="D611" t="str">
        <v>Fatty Acyls</v>
      </c>
      <c r="E611" t="str">
        <v>Fatty acyl thioesters</v>
      </c>
      <c r="F611" t="str">
        <v>Acyl CoAs</v>
      </c>
      <c r="G611" t="str">
        <v>3-oxo-acyl CoAs</v>
      </c>
      <c r="H611">
        <v>0</v>
      </c>
    </row>
    <row r="612" spans="1:8" x14ac:dyDescent="0.2">
      <c r="A612" t="s">
        <v>3370</v>
      </c>
      <c r="B612" t="str" cm="1">
        <f t="array" ref="B612:H612">_xlfn.XLOOKUP(A612,'Classyfire output'!A:A,'Classyfire output'!C:I,"Not found")</f>
        <v>Organic compounds</v>
      </c>
      <c r="C612" t="str">
        <v>Lipids and lipid-like molecules</v>
      </c>
      <c r="D612" t="str">
        <v>Fatty Acyls</v>
      </c>
      <c r="E612" t="str">
        <v>Fatty acyl thioesters</v>
      </c>
      <c r="F612" t="str">
        <v>Acyl CoAs</v>
      </c>
      <c r="G612" t="str">
        <v>Long-chain fatty acyl CoAs</v>
      </c>
      <c r="H612">
        <v>0</v>
      </c>
    </row>
    <row r="613" spans="1:8" x14ac:dyDescent="0.2">
      <c r="A613" t="s">
        <v>3378</v>
      </c>
      <c r="B613" t="str" cm="1">
        <f t="array" ref="B613:H613">_xlfn.XLOOKUP(A613,'Classyfire output'!A:A,'Classyfire output'!C:I,"Not found")</f>
        <v>Organic compounds</v>
      </c>
      <c r="C613" t="str">
        <v>Lipids and lipid-like molecules</v>
      </c>
      <c r="D613" t="str">
        <v>Fatty Acyls</v>
      </c>
      <c r="E613" t="str">
        <v>Fatty acyl thioesters</v>
      </c>
      <c r="F613" t="str">
        <v>Acyl CoAs</v>
      </c>
      <c r="G613">
        <v>0</v>
      </c>
      <c r="H613">
        <v>0</v>
      </c>
    </row>
    <row r="614" spans="1:8" x14ac:dyDescent="0.2">
      <c r="A614" t="s">
        <v>3385</v>
      </c>
      <c r="B614" t="str" cm="1">
        <f t="array" ref="B614:H614">_xlfn.XLOOKUP(A614,'Classyfire output'!A:A,'Classyfire output'!C:I,"Not found")</f>
        <v>Organic compounds</v>
      </c>
      <c r="C614" t="str">
        <v>Lipids and lipid-like molecules</v>
      </c>
      <c r="D614" t="str">
        <v>Fatty Acyls</v>
      </c>
      <c r="E614" t="str">
        <v>Fatty acyl thioesters</v>
      </c>
      <c r="F614" t="str">
        <v>Acyl CoAs</v>
      </c>
      <c r="G614">
        <v>0</v>
      </c>
      <c r="H614">
        <v>0</v>
      </c>
    </row>
    <row r="615" spans="1:8" x14ac:dyDescent="0.2">
      <c r="A615" t="s">
        <v>3391</v>
      </c>
      <c r="B615" t="str" cm="1">
        <f t="array" ref="B615:H615">_xlfn.XLOOKUP(A615,'Classyfire output'!A:A,'Classyfire output'!C:I,"Not found")</f>
        <v>Organic compounds</v>
      </c>
      <c r="C615" t="str">
        <v>Lipids and lipid-like molecules</v>
      </c>
      <c r="D615" t="str">
        <v>S-alkyl-CoAs</v>
      </c>
      <c r="E615">
        <v>0</v>
      </c>
      <c r="F615" t="str">
        <v>S-alkyl-CoAs</v>
      </c>
      <c r="G615">
        <v>0</v>
      </c>
      <c r="H615">
        <v>0</v>
      </c>
    </row>
    <row r="616" spans="1:8" x14ac:dyDescent="0.2">
      <c r="A616" t="s">
        <v>3397</v>
      </c>
      <c r="B616" t="str" cm="1">
        <f t="array" ref="B616:H616">_xlfn.XLOOKUP(A616,'Classyfire output'!A:A,'Classyfire output'!C:I,"Not found")</f>
        <v>Organic compounds</v>
      </c>
      <c r="C616" t="str">
        <v>Lipids and lipid-like molecules</v>
      </c>
      <c r="D616" t="str">
        <v>Fatty Acyls</v>
      </c>
      <c r="E616" t="str">
        <v>Fatty acyl thioesters</v>
      </c>
      <c r="F616" t="str">
        <v>Acyl CoAs</v>
      </c>
      <c r="G616" t="str">
        <v>Long-chain fatty acyl CoAs</v>
      </c>
      <c r="H616">
        <v>0</v>
      </c>
    </row>
    <row r="617" spans="1:8" x14ac:dyDescent="0.2">
      <c r="A617" t="s">
        <v>3405</v>
      </c>
      <c r="B617" t="str" cm="1">
        <f t="array" ref="B617:H617">_xlfn.XLOOKUP(A617,'Classyfire output'!A:A,'Classyfire output'!C:I,"Not found")</f>
        <v>Organic compounds</v>
      </c>
      <c r="C617" t="str">
        <v>Lipids and lipid-like molecules</v>
      </c>
      <c r="D617" t="str">
        <v>S-alkyl-CoAs</v>
      </c>
      <c r="E617">
        <v>0</v>
      </c>
      <c r="F617" t="str">
        <v>S-alkyl-CoAs</v>
      </c>
      <c r="G617">
        <v>0</v>
      </c>
      <c r="H617">
        <v>0</v>
      </c>
    </row>
    <row r="618" spans="1:8" x14ac:dyDescent="0.2">
      <c r="A618" t="s">
        <v>3412</v>
      </c>
      <c r="B618" t="str" cm="1">
        <f t="array" ref="B618:H618">_xlfn.XLOOKUP(A618,'Classyfire output'!A:A,'Classyfire output'!C:I,"Not found")</f>
        <v>Organic compounds</v>
      </c>
      <c r="C618" t="str">
        <v>Lipids and lipid-like molecules</v>
      </c>
      <c r="D618" t="str">
        <v>Fatty Acyls</v>
      </c>
      <c r="E618" t="str">
        <v>Fatty acyl thioesters</v>
      </c>
      <c r="F618" t="str">
        <v>Acyl CoAs</v>
      </c>
      <c r="G618" t="str">
        <v>Long-chain fatty acyl CoAs</v>
      </c>
      <c r="H618">
        <v>0</v>
      </c>
    </row>
    <row r="619" spans="1:8" x14ac:dyDescent="0.2">
      <c r="A619" t="s">
        <v>3418</v>
      </c>
      <c r="B619" t="str" cm="1">
        <f t="array" ref="B619:H619">_xlfn.XLOOKUP(A619,'Classyfire output'!A:A,'Classyfire output'!C:I,"Not found")</f>
        <v>Organic compounds</v>
      </c>
      <c r="C619" t="str">
        <v>Lipids and lipid-like molecules</v>
      </c>
      <c r="D619" t="str">
        <v>Fatty Acyls</v>
      </c>
      <c r="E619" t="str">
        <v>Fatty acyl thioesters</v>
      </c>
      <c r="F619" t="str">
        <v>Acyl CoAs</v>
      </c>
      <c r="G619" t="str">
        <v>Long-chain fatty acyl CoAs</v>
      </c>
      <c r="H619">
        <v>0</v>
      </c>
    </row>
    <row r="620" spans="1:8" x14ac:dyDescent="0.2">
      <c r="A620" t="s">
        <v>3425</v>
      </c>
      <c r="B620" t="str" cm="1">
        <f t="array" ref="B620:H620">_xlfn.XLOOKUP(A620,'Classyfire output'!A:A,'Classyfire output'!C:I,"Not found")</f>
        <v>Organic compounds</v>
      </c>
      <c r="C620" t="str">
        <v>Lipids and lipid-like molecules</v>
      </c>
      <c r="D620" t="str">
        <v>Fatty Acyls</v>
      </c>
      <c r="E620" t="str">
        <v>Fatty acyl thioesters</v>
      </c>
      <c r="F620" t="str">
        <v>Acyl CoAs</v>
      </c>
      <c r="G620" t="str">
        <v>Long-chain fatty acyl CoAs</v>
      </c>
      <c r="H620">
        <v>0</v>
      </c>
    </row>
    <row r="621" spans="1:8" x14ac:dyDescent="0.2">
      <c r="A621" t="s">
        <v>3428</v>
      </c>
      <c r="B621" t="str" cm="1">
        <f t="array" ref="B621:H621">_xlfn.XLOOKUP(A621,'Classyfire output'!A:A,'Classyfire output'!C:I,"Not found")</f>
        <v>Organic compounds</v>
      </c>
      <c r="C621" t="str">
        <v>Lipids and lipid-like molecules</v>
      </c>
      <c r="D621" t="str">
        <v>Fatty Acyls</v>
      </c>
      <c r="E621" t="str">
        <v>Fatty acyl thioesters</v>
      </c>
      <c r="F621" t="str">
        <v>Acyl CoAs</v>
      </c>
      <c r="G621" t="str">
        <v>Long-chain fatty acyl CoAs</v>
      </c>
      <c r="H621">
        <v>0</v>
      </c>
    </row>
    <row r="622" spans="1:8" x14ac:dyDescent="0.2">
      <c r="A622" t="s">
        <v>3433</v>
      </c>
      <c r="B622" t="str" cm="1">
        <f t="array" ref="B622:H622">_xlfn.XLOOKUP(A622,'Classyfire output'!A:A,'Classyfire output'!C:I,"Not found")</f>
        <v>Organic compounds</v>
      </c>
      <c r="C622" t="str">
        <v>Lipids and lipid-like molecules</v>
      </c>
      <c r="D622" t="str">
        <v>Fatty Acyls</v>
      </c>
      <c r="E622" t="str">
        <v>Fatty acyl thioesters</v>
      </c>
      <c r="F622" t="str">
        <v>Acyl CoAs</v>
      </c>
      <c r="G622" t="str">
        <v>Long-chain fatty acyl CoAs</v>
      </c>
      <c r="H622">
        <v>0</v>
      </c>
    </row>
    <row r="623" spans="1:8" x14ac:dyDescent="0.2">
      <c r="A623" t="s">
        <v>3438</v>
      </c>
      <c r="B623" t="str" cm="1">
        <f t="array" ref="B623:H623">_xlfn.XLOOKUP(A623,'Classyfire output'!A:A,'Classyfire output'!C:I,"Not found")</f>
        <v>Organic compounds</v>
      </c>
      <c r="C623" t="str">
        <v>Lipids and lipid-like molecules</v>
      </c>
      <c r="D623" t="str">
        <v>Fatty Acyls</v>
      </c>
      <c r="E623" t="str">
        <v>Fatty acyl thioesters</v>
      </c>
      <c r="F623" t="str">
        <v>Acyl CoAs</v>
      </c>
      <c r="G623" t="str">
        <v>3-oxo-acyl CoAs</v>
      </c>
      <c r="H623">
        <v>0</v>
      </c>
    </row>
    <row r="624" spans="1:8" x14ac:dyDescent="0.2">
      <c r="A624" t="s">
        <v>3442</v>
      </c>
      <c r="B624" t="str" cm="1">
        <f t="array" ref="B624:H624">_xlfn.XLOOKUP(A624,'Classyfire output'!A:A,'Classyfire output'!C:I,"Not found")</f>
        <v>Organic compounds</v>
      </c>
      <c r="C624" t="str">
        <v>Lipids and lipid-like molecules</v>
      </c>
      <c r="D624" t="str">
        <v>Fatty Acyls</v>
      </c>
      <c r="E624" t="str">
        <v>Fatty acyl thioesters</v>
      </c>
      <c r="F624" t="str">
        <v>Acyl CoAs</v>
      </c>
      <c r="G624" t="str">
        <v>3-oxo-acyl CoAs</v>
      </c>
      <c r="H624">
        <v>0</v>
      </c>
    </row>
    <row r="625" spans="1:8" x14ac:dyDescent="0.2">
      <c r="A625" t="s">
        <v>3447</v>
      </c>
      <c r="B625" t="str" cm="1">
        <f t="array" ref="B625:H625">_xlfn.XLOOKUP(A625,'Classyfire output'!A:A,'Classyfire output'!C:I,"Not found")</f>
        <v>Organic compounds</v>
      </c>
      <c r="C625" t="str">
        <v>Lipids and lipid-like molecules</v>
      </c>
      <c r="D625" t="str">
        <v>Fatty Acyls</v>
      </c>
      <c r="E625" t="str">
        <v>Fatty acyl thioesters</v>
      </c>
      <c r="F625" t="str">
        <v>Acyl CoAs</v>
      </c>
      <c r="G625" t="str">
        <v>2,3,4-saturated fatty acyl CoAs</v>
      </c>
      <c r="H625">
        <v>0</v>
      </c>
    </row>
    <row r="626" spans="1:8" x14ac:dyDescent="0.2">
      <c r="A626" t="s">
        <v>3452</v>
      </c>
      <c r="B626" t="str" cm="1">
        <f t="array" ref="B626:H626">_xlfn.XLOOKUP(A626,'Classyfire output'!A:A,'Classyfire output'!C:I,"Not found")</f>
        <v>Organic compounds</v>
      </c>
      <c r="C626" t="str">
        <v>Lipids and lipid-like molecules</v>
      </c>
      <c r="D626" t="str">
        <v>Fatty Acyls</v>
      </c>
      <c r="E626" t="str">
        <v>Fatty acyl thioesters</v>
      </c>
      <c r="F626" t="str">
        <v>Acyl CoAs</v>
      </c>
      <c r="G626" t="str">
        <v>Long-chain fatty acyl CoAs</v>
      </c>
      <c r="H626">
        <v>0</v>
      </c>
    </row>
    <row r="627" spans="1:8" x14ac:dyDescent="0.2">
      <c r="A627" t="s">
        <v>3458</v>
      </c>
      <c r="B627" t="str" cm="1">
        <f t="array" ref="B627:H627">_xlfn.XLOOKUP(A627,'Classyfire output'!A:A,'Classyfire output'!C:I,"Not found")</f>
        <v>Organic compounds</v>
      </c>
      <c r="C627" t="str">
        <v>Lipids and lipid-like molecules</v>
      </c>
      <c r="D627" t="str">
        <v>Fatty Acyls</v>
      </c>
      <c r="E627" t="str">
        <v>Fatty acyl thioesters</v>
      </c>
      <c r="F627" t="str">
        <v>Acyl CoAs</v>
      </c>
      <c r="G627" t="str">
        <v>Long-chain fatty acyl CoAs</v>
      </c>
      <c r="H627">
        <v>0</v>
      </c>
    </row>
    <row r="628" spans="1:8" x14ac:dyDescent="0.2">
      <c r="A628" t="s">
        <v>3464</v>
      </c>
      <c r="B628" t="str" cm="1">
        <f t="array" ref="B628:H628">_xlfn.XLOOKUP(A628,'Classyfire output'!A:A,'Classyfire output'!C:I,"Not found")</f>
        <v>Organic compounds</v>
      </c>
      <c r="C628" t="str">
        <v>Lipids and lipid-like molecules</v>
      </c>
      <c r="D628" t="str">
        <v>Fatty Acyls</v>
      </c>
      <c r="E628" t="str">
        <v>Fatty acyl thioesters</v>
      </c>
      <c r="F628" t="str">
        <v>Acyl CoAs</v>
      </c>
      <c r="G628" t="str">
        <v>3-hydroxyacyl CoAs</v>
      </c>
      <c r="H628">
        <v>0</v>
      </c>
    </row>
    <row r="629" spans="1:8" x14ac:dyDescent="0.2">
      <c r="A629" t="s">
        <v>3467</v>
      </c>
      <c r="B629" t="str" cm="1">
        <f t="array" ref="B629:H629">_xlfn.XLOOKUP(A629,'Classyfire output'!A:A,'Classyfire output'!C:I,"Not found")</f>
        <v>Organic compounds</v>
      </c>
      <c r="C629" t="str">
        <v>Lipids and lipid-like molecules</v>
      </c>
      <c r="D629" t="str">
        <v>Fatty Acyls</v>
      </c>
      <c r="E629" t="str">
        <v>Fatty acyl thioesters</v>
      </c>
      <c r="F629" t="str">
        <v>Acyl CoAs</v>
      </c>
      <c r="G629" t="str">
        <v>3-hydroxyacyl CoAs</v>
      </c>
      <c r="H629">
        <v>0</v>
      </c>
    </row>
    <row r="630" spans="1:8" x14ac:dyDescent="0.2">
      <c r="A630" t="s">
        <v>3474</v>
      </c>
      <c r="B630" t="str" cm="1">
        <f t="array" ref="B630:H630">_xlfn.XLOOKUP(A630,'Classyfire output'!A:A,'Classyfire output'!C:I,"Not found")</f>
        <v>Organic compounds</v>
      </c>
      <c r="C630" t="str">
        <v>Lipids and lipid-like molecules</v>
      </c>
      <c r="D630" t="str">
        <v>Fatty Acyls</v>
      </c>
      <c r="E630" t="str">
        <v>Fatty acyl thioesters</v>
      </c>
      <c r="F630" t="str">
        <v>Enoyl CoAs</v>
      </c>
      <c r="G630" t="str">
        <v>Long-chain enoyl CoAs</v>
      </c>
      <c r="H630" t="str">
        <v>Long-chain 2-enoyl CoAs</v>
      </c>
    </row>
    <row r="631" spans="1:8" x14ac:dyDescent="0.2">
      <c r="A631" t="s">
        <v>3480</v>
      </c>
      <c r="B631" t="str" cm="1">
        <f t="array" ref="B631:H631">_xlfn.XLOOKUP(A631,'Classyfire output'!A:A,'Classyfire output'!C:I,"Not found")</f>
        <v>Organic compounds</v>
      </c>
      <c r="C631" t="str">
        <v>Lipids and lipid-like molecules</v>
      </c>
      <c r="D631" t="str">
        <v>Fatty Acyls</v>
      </c>
      <c r="E631" t="str">
        <v>Fatty acyl thioesters</v>
      </c>
      <c r="F631" t="str">
        <v>Acyl CoAs</v>
      </c>
      <c r="G631" t="str">
        <v>Long-chain fatty acyl CoAs</v>
      </c>
      <c r="H631">
        <v>0</v>
      </c>
    </row>
    <row r="632" spans="1:8" x14ac:dyDescent="0.2">
      <c r="A632" t="s">
        <v>3486</v>
      </c>
      <c r="B632" t="str" cm="1">
        <f t="array" ref="B632:H632">_xlfn.XLOOKUP(A632,'Classyfire output'!A:A,'Classyfire output'!C:I,"Not found")</f>
        <v>Organic compounds</v>
      </c>
      <c r="C632" t="str">
        <v>Lipids and lipid-like molecules</v>
      </c>
      <c r="D632" t="str">
        <v>Fatty Acyls</v>
      </c>
      <c r="E632" t="str">
        <v>Fatty acyl thioesters</v>
      </c>
      <c r="F632" t="str">
        <v>Acyl CoAs</v>
      </c>
      <c r="G632" t="str">
        <v>Long-chain fatty acyl CoAs</v>
      </c>
      <c r="H632">
        <v>0</v>
      </c>
    </row>
    <row r="633" spans="1:8" x14ac:dyDescent="0.2">
      <c r="A633" t="s">
        <v>3491</v>
      </c>
      <c r="B633" t="str" cm="1">
        <f t="array" ref="B633:H633">_xlfn.XLOOKUP(A633,'Classyfire output'!A:A,'Classyfire output'!C:I,"Not found")</f>
        <v>Organic compounds</v>
      </c>
      <c r="C633" t="str">
        <v>Lipids and lipid-like molecules</v>
      </c>
      <c r="D633" t="str">
        <v>Fatty Acyls</v>
      </c>
      <c r="E633" t="str">
        <v>Fatty acyl thioesters</v>
      </c>
      <c r="F633" t="str">
        <v>Acyl CoAs</v>
      </c>
      <c r="G633">
        <v>0</v>
      </c>
      <c r="H633">
        <v>0</v>
      </c>
    </row>
    <row r="634" spans="1:8" x14ac:dyDescent="0.2">
      <c r="A634" t="s">
        <v>3495</v>
      </c>
      <c r="B634" t="str" cm="1">
        <f t="array" ref="B634:H634">_xlfn.XLOOKUP(A634,'Classyfire output'!A:A,'Classyfire output'!C:I,"Not found")</f>
        <v>Organic compounds</v>
      </c>
      <c r="C634" t="str">
        <v>Lipids and lipid-like molecules</v>
      </c>
      <c r="D634" t="str">
        <v>Fatty Acyls</v>
      </c>
      <c r="E634" t="str">
        <v>Fatty acyl thioesters</v>
      </c>
      <c r="F634" t="str">
        <v>Acyl CoAs</v>
      </c>
      <c r="G634">
        <v>0</v>
      </c>
      <c r="H634">
        <v>0</v>
      </c>
    </row>
    <row r="635" spans="1:8" x14ac:dyDescent="0.2">
      <c r="A635" t="s">
        <v>3500</v>
      </c>
      <c r="B635" t="str" cm="1">
        <f t="array" ref="B635:H635">_xlfn.XLOOKUP(A635,'Classyfire output'!A:A,'Classyfire output'!C:I,"Not found")</f>
        <v>Organic compounds</v>
      </c>
      <c r="C635" t="str">
        <v>Lipids and lipid-like molecules</v>
      </c>
      <c r="D635" t="str">
        <v>Fatty Acyls</v>
      </c>
      <c r="E635" t="str">
        <v>Fatty acyl thioesters</v>
      </c>
      <c r="F635" t="str">
        <v>Acyl CoAs</v>
      </c>
      <c r="G635">
        <v>0</v>
      </c>
      <c r="H635">
        <v>0</v>
      </c>
    </row>
    <row r="636" spans="1:8" x14ac:dyDescent="0.2">
      <c r="A636" t="s">
        <v>3506</v>
      </c>
      <c r="B636" cm="1">
        <f t="array" ref="B636:H636">_xlfn.XLOOKUP(A636,'Classyfire output'!A:A,'Classyfire output'!C:I,"Not found")</f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3511</v>
      </c>
      <c r="B637" t="str" cm="1">
        <f t="array" ref="B637:H637">_xlfn.XLOOKUP(A637,'Classyfire output'!A:A,'Classyfire output'!C:I,"Not found")</f>
        <v>Organic compounds</v>
      </c>
      <c r="C637" t="str">
        <v>Lipids and lipid-like molecules</v>
      </c>
      <c r="D637" t="str">
        <v>Fatty Acyls</v>
      </c>
      <c r="E637" t="str">
        <v>Fatty acyl thioesters</v>
      </c>
      <c r="F637" t="str">
        <v>Acyl CoAs</v>
      </c>
      <c r="G637" t="str">
        <v>Long-chain fatty acyl CoAs</v>
      </c>
      <c r="H637">
        <v>0</v>
      </c>
    </row>
    <row r="638" spans="1:8" x14ac:dyDescent="0.2">
      <c r="A638" t="s">
        <v>3517</v>
      </c>
      <c r="B638" t="str" cm="1">
        <f t="array" ref="B638:H638">_xlfn.XLOOKUP(A638,'Classyfire output'!A:A,'Classyfire output'!C:I,"Not found")</f>
        <v>Organic compounds</v>
      </c>
      <c r="C638" t="str">
        <v>Lipids and lipid-like molecules</v>
      </c>
      <c r="D638" t="str">
        <v>S-alkyl-CoAs</v>
      </c>
      <c r="E638">
        <v>0</v>
      </c>
      <c r="F638" t="str">
        <v>S-alkyl-CoAs</v>
      </c>
      <c r="G638">
        <v>0</v>
      </c>
      <c r="H638">
        <v>0</v>
      </c>
    </row>
    <row r="639" spans="1:8" x14ac:dyDescent="0.2">
      <c r="A639" t="s">
        <v>3520</v>
      </c>
      <c r="B639" t="str" cm="1">
        <f t="array" ref="B639:H639">_xlfn.XLOOKUP(A639,'Classyfire output'!A:A,'Classyfire output'!C:I,"Not found")</f>
        <v>Organic compounds</v>
      </c>
      <c r="C639" t="str">
        <v>Lipids and lipid-like molecules</v>
      </c>
      <c r="D639" t="str">
        <v>S-alkyl-CoAs</v>
      </c>
      <c r="E639">
        <v>0</v>
      </c>
      <c r="F639" t="str">
        <v>S-alkyl-CoAs</v>
      </c>
      <c r="G639">
        <v>0</v>
      </c>
      <c r="H639">
        <v>0</v>
      </c>
    </row>
    <row r="640" spans="1:8" x14ac:dyDescent="0.2">
      <c r="A640" t="s">
        <v>3526</v>
      </c>
      <c r="B640" t="str" cm="1">
        <f t="array" ref="B640:H640">_xlfn.XLOOKUP(A640,'Classyfire output'!A:A,'Classyfire output'!C:I,"Not found")</f>
        <v>Organic compounds</v>
      </c>
      <c r="C640" t="str">
        <v>Lipids and lipid-like molecules</v>
      </c>
      <c r="D640" t="str">
        <v>Fatty Acyls</v>
      </c>
      <c r="E640" t="str">
        <v>Fatty acyl thioesters</v>
      </c>
      <c r="F640" t="str">
        <v>Acyl CoAs</v>
      </c>
      <c r="G640" t="str">
        <v>Long-chain fatty acyl CoAs</v>
      </c>
      <c r="H640">
        <v>0</v>
      </c>
    </row>
    <row r="641" spans="1:8" x14ac:dyDescent="0.2">
      <c r="A641" t="s">
        <v>3533</v>
      </c>
      <c r="B641" cm="1">
        <f t="array" ref="B641:H641">_xlfn.XLOOKUP(A641,'Classyfire output'!A:A,'Classyfire output'!C:I,"Not found")</f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3540</v>
      </c>
      <c r="B642" t="str" cm="1">
        <f t="array" ref="B642:H642">_xlfn.XLOOKUP(A642,'Classyfire output'!A:A,'Classyfire output'!C:I,"Not found")</f>
        <v>Organic compounds</v>
      </c>
      <c r="C642" t="str">
        <v>Lipids and lipid-like molecules</v>
      </c>
      <c r="D642" t="str">
        <v>Fatty Acyls</v>
      </c>
      <c r="E642" t="str">
        <v>Fatty acyl thioesters</v>
      </c>
      <c r="F642" t="str">
        <v>Acyl CoAs</v>
      </c>
      <c r="G642" t="str">
        <v>Long-chain fatty acyl CoAs</v>
      </c>
      <c r="H642">
        <v>0</v>
      </c>
    </row>
    <row r="643" spans="1:8" x14ac:dyDescent="0.2">
      <c r="A643" t="s">
        <v>3544</v>
      </c>
      <c r="B643" t="str" cm="1">
        <f t="array" ref="B643:H643">_xlfn.XLOOKUP(A643,'Classyfire output'!A:A,'Classyfire output'!C:I,"Not found")</f>
        <v>Organic compounds</v>
      </c>
      <c r="C643" t="str">
        <v>Lipids and lipid-like molecules</v>
      </c>
      <c r="D643" t="str">
        <v>Fatty Acyls</v>
      </c>
      <c r="E643" t="str">
        <v>Fatty acyl thioesters</v>
      </c>
      <c r="F643" t="str">
        <v>Acyl CoAs</v>
      </c>
      <c r="G643" t="str">
        <v>Long-chain fatty acyl CoAs</v>
      </c>
      <c r="H643">
        <v>0</v>
      </c>
    </row>
    <row r="644" spans="1:8" x14ac:dyDescent="0.2">
      <c r="A644" t="s">
        <v>3548</v>
      </c>
      <c r="B644" cm="1">
        <f t="array" ref="B644:H644">_xlfn.XLOOKUP(A644,'Classyfire output'!A:A,'Classyfire output'!C:I,"Not found")</f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3551</v>
      </c>
      <c r="B645" cm="1">
        <f t="array" ref="B645:H645">_xlfn.XLOOKUP(A645,'Classyfire output'!A:A,'Classyfire output'!C:I,"Not found")</f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3555</v>
      </c>
      <c r="B646" cm="1">
        <f t="array" ref="B646:H646">_xlfn.XLOOKUP(A646,'Classyfire output'!A:A,'Classyfire output'!C:I,"Not found")</f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3562</v>
      </c>
      <c r="B647" t="str" cm="1">
        <f t="array" ref="B647:H647">_xlfn.XLOOKUP(A647,'Classyfire output'!A:A,'Classyfire output'!C:I,"Not found")</f>
        <v>Organic compounds</v>
      </c>
      <c r="C647" t="str">
        <v>Nucleosides, nucleotides, and analogues</v>
      </c>
      <c r="D647" t="str">
        <v>Purine nucleotides</v>
      </c>
      <c r="E647" t="str">
        <v>Purine ribonucleotides</v>
      </c>
      <c r="F647" t="str">
        <v>Purine ribonucleoside bisphosphates</v>
      </c>
      <c r="G647" t="str">
        <v>Purine ribonucleoside 3',5'-bisphosphates</v>
      </c>
      <c r="H647" t="str">
        <v>Coenzyme A and derivatives</v>
      </c>
    </row>
    <row r="648" spans="1:8" x14ac:dyDescent="0.2">
      <c r="A648" t="s">
        <v>3567</v>
      </c>
      <c r="B648" cm="1">
        <f t="array" ref="B648:H648">_xlfn.XLOOKUP(A648,'Classyfire output'!A:A,'Classyfire output'!C:I,"Not found")</f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3570</v>
      </c>
      <c r="B649" t="str" cm="1">
        <f t="array" ref="B649:H649">_xlfn.XLOOKUP(A649,'Classyfire output'!A:A,'Classyfire output'!C:I,"Not found")</f>
        <v>Organic compounds</v>
      </c>
      <c r="C649" t="str">
        <v>Lipids and lipid-like molecules</v>
      </c>
      <c r="D649" t="str">
        <v>S-alkyl-CoAs</v>
      </c>
      <c r="E649">
        <v>0</v>
      </c>
      <c r="F649" t="str">
        <v>S-alkyl-CoAs</v>
      </c>
      <c r="G649">
        <v>0</v>
      </c>
      <c r="H649">
        <v>0</v>
      </c>
    </row>
    <row r="650" spans="1:8" x14ac:dyDescent="0.2">
      <c r="A650" t="s">
        <v>3576</v>
      </c>
      <c r="B650" t="str" cm="1">
        <f t="array" ref="B650:H650">_xlfn.XLOOKUP(A650,'Classyfire output'!A:A,'Classyfire output'!C:I,"Not found")</f>
        <v>Organic compounds</v>
      </c>
      <c r="C650" t="str">
        <v>Lipids and lipid-like molecules</v>
      </c>
      <c r="D650" t="str">
        <v>Fatty Acyls</v>
      </c>
      <c r="E650" t="str">
        <v>Fatty acyl thioesters</v>
      </c>
      <c r="F650" t="str">
        <v>Enoyl CoAs</v>
      </c>
      <c r="G650" t="str">
        <v>Medium-chain 2-enoyl CoAs</v>
      </c>
      <c r="H650">
        <v>0</v>
      </c>
    </row>
    <row r="651" spans="1:8" x14ac:dyDescent="0.2">
      <c r="A651" t="s">
        <v>3579</v>
      </c>
      <c r="B651" t="str" cm="1">
        <f t="array" ref="B651:H651">_xlfn.XLOOKUP(A651,'Classyfire output'!A:A,'Classyfire output'!C:I,"Not found")</f>
        <v>Organic compounds</v>
      </c>
      <c r="C651" t="str">
        <v>Lipids and lipid-like molecules</v>
      </c>
      <c r="D651" t="str">
        <v>Fatty Acyls</v>
      </c>
      <c r="E651" t="str">
        <v>Fatty acyl thioesters</v>
      </c>
      <c r="F651" t="str">
        <v>Enoyl CoAs</v>
      </c>
      <c r="G651" t="str">
        <v>Medium-chain 2-enoyl CoAs</v>
      </c>
      <c r="H651">
        <v>0</v>
      </c>
    </row>
    <row r="652" spans="1:8" x14ac:dyDescent="0.2">
      <c r="A652" t="s">
        <v>3585</v>
      </c>
      <c r="B652" t="str" cm="1">
        <f t="array" ref="B652:H652">_xlfn.XLOOKUP(A652,'Classyfire output'!A:A,'Classyfire output'!C:I,"Not found")</f>
        <v>Organic compounds</v>
      </c>
      <c r="C652" t="str">
        <v>Lipids and lipid-like molecules</v>
      </c>
      <c r="D652" t="str">
        <v>Fatty Acyls</v>
      </c>
      <c r="E652" t="str">
        <v>Fatty acyl thioesters</v>
      </c>
      <c r="F652" t="str">
        <v>Acyl CoAs</v>
      </c>
      <c r="G652" t="str">
        <v>2,3,4-saturated fatty acyl CoAs</v>
      </c>
      <c r="H652">
        <v>0</v>
      </c>
    </row>
    <row r="653" spans="1:8" x14ac:dyDescent="0.2">
      <c r="A653" t="s">
        <v>3588</v>
      </c>
      <c r="B653" t="str" cm="1">
        <f t="array" ref="B653:H653">_xlfn.XLOOKUP(A653,'Classyfire output'!A:A,'Classyfire output'!C:I,"Not found")</f>
        <v>Organic compounds</v>
      </c>
      <c r="C653" t="str">
        <v>Lipids and lipid-like molecules</v>
      </c>
      <c r="D653" t="str">
        <v>Fatty Acyls</v>
      </c>
      <c r="E653" t="str">
        <v>Fatty acyl thioesters</v>
      </c>
      <c r="F653" t="str">
        <v>Acyl CoAs</v>
      </c>
      <c r="G653" t="str">
        <v>2,3,4-saturated fatty acyl CoAs</v>
      </c>
      <c r="H653">
        <v>0</v>
      </c>
    </row>
    <row r="654" spans="1:8" x14ac:dyDescent="0.2">
      <c r="A654" t="s">
        <v>3594</v>
      </c>
      <c r="B654" t="str" cm="1">
        <f t="array" ref="B654:H654">_xlfn.XLOOKUP(A654,'Classyfire output'!A:A,'Classyfire output'!C:I,"Not found")</f>
        <v>Organic compounds</v>
      </c>
      <c r="C654" t="str">
        <v>Lipids and lipid-like molecules</v>
      </c>
      <c r="D654" t="str">
        <v>Fatty Acyls</v>
      </c>
      <c r="E654" t="str">
        <v>Fatty acyl thioesters</v>
      </c>
      <c r="F654" t="str">
        <v>Acyl CoAs</v>
      </c>
      <c r="G654" t="str">
        <v>Long-chain fatty acyl CoAs</v>
      </c>
      <c r="H654">
        <v>0</v>
      </c>
    </row>
    <row r="655" spans="1:8" x14ac:dyDescent="0.2">
      <c r="A655" t="s">
        <v>3598</v>
      </c>
      <c r="B655" cm="1">
        <f t="array" ref="B655:H655">_xlfn.XLOOKUP(A655,'Classyfire output'!A:A,'Classyfire output'!C:I,"Not found")</f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3602</v>
      </c>
      <c r="B656" t="str" cm="1">
        <f t="array" ref="B656:H656">_xlfn.XLOOKUP(A656,'Classyfire output'!A:A,'Classyfire output'!C:I,"Not found")</f>
        <v>Organic compounds</v>
      </c>
      <c r="C656" t="str">
        <v>Lipids and lipid-like molecules</v>
      </c>
      <c r="D656" t="str">
        <v>S-alkyl-CoAs</v>
      </c>
      <c r="E656">
        <v>0</v>
      </c>
      <c r="F656" t="str">
        <v>S-alkyl-CoAs</v>
      </c>
      <c r="G656">
        <v>0</v>
      </c>
      <c r="H656">
        <v>0</v>
      </c>
    </row>
    <row r="657" spans="1:8" x14ac:dyDescent="0.2">
      <c r="A657" t="s">
        <v>3608</v>
      </c>
      <c r="B657" t="str" cm="1">
        <f t="array" ref="B657:H657">_xlfn.XLOOKUP(A657,'Classyfire output'!A:A,'Classyfire output'!C:I,"Not found")</f>
        <v>Organic compounds</v>
      </c>
      <c r="C657" t="str">
        <v>Lipids and lipid-like molecules</v>
      </c>
      <c r="D657" t="str">
        <v>S-alkyl-CoAs</v>
      </c>
      <c r="E657">
        <v>0</v>
      </c>
      <c r="F657" t="str">
        <v>S-alkyl-CoAs</v>
      </c>
      <c r="G657">
        <v>0</v>
      </c>
      <c r="H657">
        <v>0</v>
      </c>
    </row>
    <row r="658" spans="1:8" x14ac:dyDescent="0.2">
      <c r="A658" t="s">
        <v>3613</v>
      </c>
      <c r="B658" t="str" cm="1">
        <f t="array" ref="B658:H658">_xlfn.XLOOKUP(A658,'Classyfire output'!A:A,'Classyfire output'!C:I,"Not found")</f>
        <v>Organic compounds</v>
      </c>
      <c r="C658" t="str">
        <v>Lipids and lipid-like molecules</v>
      </c>
      <c r="D658" t="str">
        <v>S-alkyl-CoAs</v>
      </c>
      <c r="E658">
        <v>0</v>
      </c>
      <c r="F658" t="str">
        <v>S-alkyl-CoAs</v>
      </c>
      <c r="G658">
        <v>0</v>
      </c>
      <c r="H658">
        <v>0</v>
      </c>
    </row>
    <row r="659" spans="1:8" x14ac:dyDescent="0.2">
      <c r="A659" t="s">
        <v>3619</v>
      </c>
      <c r="B659" t="str" cm="1">
        <f t="array" ref="B659:H659">_xlfn.XLOOKUP(A659,'Classyfire output'!A:A,'Classyfire output'!C:I,"Not found")</f>
        <v>Organic compounds</v>
      </c>
      <c r="C659" t="str">
        <v>Lipids and lipid-like molecules</v>
      </c>
      <c r="D659" t="str">
        <v>Fatty Acyls</v>
      </c>
      <c r="E659" t="str">
        <v>Fatty acyl thioesters</v>
      </c>
      <c r="F659" t="str">
        <v>Acyl CoAs</v>
      </c>
      <c r="G659" t="str">
        <v>3-oxo-acyl CoAs</v>
      </c>
      <c r="H659" t="str">
        <v>Long-chain 3-oxoacyl CoAs</v>
      </c>
    </row>
    <row r="660" spans="1:8" x14ac:dyDescent="0.2">
      <c r="A660" t="s">
        <v>3626</v>
      </c>
      <c r="B660" t="str" cm="1">
        <f t="array" ref="B660:H660">_xlfn.XLOOKUP(A660,'Classyfire output'!A:A,'Classyfire output'!C:I,"Not found")</f>
        <v>Organic compounds</v>
      </c>
      <c r="C660" t="str">
        <v>Lipids and lipid-like molecules</v>
      </c>
      <c r="D660" t="str">
        <v>Fatty Acyls</v>
      </c>
      <c r="E660" t="str">
        <v>Fatty acyl thioesters</v>
      </c>
      <c r="F660" t="str">
        <v>Acyl CoAs</v>
      </c>
      <c r="G660" t="str">
        <v>3-oxo-acyl CoAs</v>
      </c>
      <c r="H660" t="str">
        <v>Long-chain 3-oxoacyl CoAs</v>
      </c>
    </row>
    <row r="661" spans="1:8" x14ac:dyDescent="0.2">
      <c r="A661" t="s">
        <v>3630</v>
      </c>
      <c r="B661" t="str" cm="1">
        <f t="array" ref="B661:H661">_xlfn.XLOOKUP(A661,'Classyfire output'!A:A,'Classyfire output'!C:I,"Not found")</f>
        <v>Organic compounds</v>
      </c>
      <c r="C661" t="str">
        <v>Lipids and lipid-like molecules</v>
      </c>
      <c r="D661" t="str">
        <v>Fatty Acyls</v>
      </c>
      <c r="E661" t="str">
        <v>Fatty acyl thioesters</v>
      </c>
      <c r="F661" t="str">
        <v>Acyl CoAs</v>
      </c>
      <c r="G661" t="str">
        <v>Long-chain fatty acyl CoAs</v>
      </c>
      <c r="H661">
        <v>0</v>
      </c>
    </row>
    <row r="662" spans="1:8" x14ac:dyDescent="0.2">
      <c r="A662" t="s">
        <v>3636</v>
      </c>
      <c r="B662" t="str" cm="1">
        <f t="array" ref="B662:H662">_xlfn.XLOOKUP(A662,'Classyfire output'!A:A,'Classyfire output'!C:I,"Not found")</f>
        <v>Organic compounds</v>
      </c>
      <c r="C662" t="str">
        <v>Lipids and lipid-like molecules</v>
      </c>
      <c r="D662" t="str">
        <v>Fatty Acyls</v>
      </c>
      <c r="E662" t="str">
        <v>Fatty acyl thioesters</v>
      </c>
      <c r="F662" t="str">
        <v>Acyl CoAs</v>
      </c>
      <c r="G662">
        <v>0</v>
      </c>
      <c r="H662">
        <v>0</v>
      </c>
    </row>
    <row r="663" spans="1:8" x14ac:dyDescent="0.2">
      <c r="A663" t="s">
        <v>3641</v>
      </c>
      <c r="B663" t="str" cm="1">
        <f t="array" ref="B663:H663">_xlfn.XLOOKUP(A663,'Classyfire output'!A:A,'Classyfire output'!C:I,"Not found")</f>
        <v>Organic compounds</v>
      </c>
      <c r="C663" t="str">
        <v>Lipids and lipid-like molecules</v>
      </c>
      <c r="D663" t="str">
        <v>Fatty Acyls</v>
      </c>
      <c r="E663" t="str">
        <v>Fatty acyl thioesters</v>
      </c>
      <c r="F663" t="str">
        <v>Acyl CoAs</v>
      </c>
      <c r="G663">
        <v>0</v>
      </c>
      <c r="H663">
        <v>0</v>
      </c>
    </row>
    <row r="664" spans="1:8" x14ac:dyDescent="0.2">
      <c r="A664" t="s">
        <v>3647</v>
      </c>
      <c r="B664" t="str" cm="1">
        <f t="array" ref="B664:H664">_xlfn.XLOOKUP(A664,'Classyfire output'!A:A,'Classyfire output'!C:I,"Not found")</f>
        <v>Organic compounds</v>
      </c>
      <c r="C664" t="str">
        <v>Lipids and lipid-like molecules</v>
      </c>
      <c r="D664" t="str">
        <v>S-alkyl-CoAs</v>
      </c>
      <c r="E664">
        <v>0</v>
      </c>
      <c r="F664" t="str">
        <v>S-alkyl-CoAs</v>
      </c>
      <c r="G664">
        <v>0</v>
      </c>
      <c r="H664">
        <v>0</v>
      </c>
    </row>
    <row r="665" spans="1:8" x14ac:dyDescent="0.2">
      <c r="A665" t="s">
        <v>3653</v>
      </c>
      <c r="B665" t="str" cm="1">
        <f t="array" ref="B665:H665">_xlfn.XLOOKUP(A665,'Classyfire output'!A:A,'Classyfire output'!C:I,"Not found")</f>
        <v>Organic compounds</v>
      </c>
      <c r="C665" t="str">
        <v>Lipids and lipid-like molecules</v>
      </c>
      <c r="D665" t="str">
        <v>S-alkyl-CoAs</v>
      </c>
      <c r="E665">
        <v>0</v>
      </c>
      <c r="F665" t="str">
        <v>S-alkyl-CoAs</v>
      </c>
      <c r="G665">
        <v>0</v>
      </c>
      <c r="H665">
        <v>0</v>
      </c>
    </row>
    <row r="666" spans="1:8" x14ac:dyDescent="0.2">
      <c r="A666" t="s">
        <v>3658</v>
      </c>
      <c r="B666" t="str" cm="1">
        <f t="array" ref="B666:H666">_xlfn.XLOOKUP(A666,'Classyfire output'!A:A,'Classyfire output'!C:I,"Not found")</f>
        <v>Organic compounds</v>
      </c>
      <c r="C666" t="str">
        <v>Lipids and lipid-like molecules</v>
      </c>
      <c r="D666" t="str">
        <v>S-alkyl-CoAs</v>
      </c>
      <c r="E666">
        <v>0</v>
      </c>
      <c r="F666" t="str">
        <v>S-alkyl-CoAs</v>
      </c>
      <c r="G666">
        <v>0</v>
      </c>
      <c r="H666">
        <v>0</v>
      </c>
    </row>
    <row r="667" spans="1:8" x14ac:dyDescent="0.2">
      <c r="A667" t="s">
        <v>3666</v>
      </c>
      <c r="B667" t="str" cm="1">
        <f t="array" ref="B667:H667">_xlfn.XLOOKUP(A667,'Classyfire output'!A:A,'Classyfire output'!C:I,"Not found")</f>
        <v>Organic compounds</v>
      </c>
      <c r="C667" t="str">
        <v>Lipids and lipid-like molecules</v>
      </c>
      <c r="D667" t="str">
        <v>Fatty Acyls</v>
      </c>
      <c r="E667" t="str">
        <v>Fatty acyl thioesters</v>
      </c>
      <c r="F667" t="str">
        <v>Acyl CoAs</v>
      </c>
      <c r="G667" t="str">
        <v>Long-chain fatty acyl CoAs</v>
      </c>
      <c r="H667">
        <v>0</v>
      </c>
    </row>
    <row r="668" spans="1:8" x14ac:dyDescent="0.2">
      <c r="A668" t="s">
        <v>3671</v>
      </c>
      <c r="B668" cm="1">
        <f t="array" ref="B668:H668">_xlfn.XLOOKUP(A668,'Classyfire output'!A:A,'Classyfire output'!C:I,"Not found")</f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3678</v>
      </c>
      <c r="B669" t="str" cm="1">
        <f t="array" ref="B669:H669">_xlfn.XLOOKUP(A669,'Classyfire output'!A:A,'Classyfire output'!C:I,"Not found")</f>
        <v>Organic compounds</v>
      </c>
      <c r="C669" t="str">
        <v>Lipids and lipid-like molecules</v>
      </c>
      <c r="D669" t="str">
        <v>Fatty Acyls</v>
      </c>
      <c r="E669" t="str">
        <v>Fatty acyl thioesters</v>
      </c>
      <c r="F669" t="str">
        <v>Acyl CoAs</v>
      </c>
      <c r="G669" t="str">
        <v>3-oxo-acyl CoAs</v>
      </c>
      <c r="H669">
        <v>0</v>
      </c>
    </row>
    <row r="670" spans="1:8" x14ac:dyDescent="0.2">
      <c r="A670" t="s">
        <v>3683</v>
      </c>
      <c r="B670" t="str" cm="1">
        <f t="array" ref="B670:H670">_xlfn.XLOOKUP(A670,'Classyfire output'!A:A,'Classyfire output'!C:I,"Not found")</f>
        <v>Organic compounds</v>
      </c>
      <c r="C670" t="str">
        <v>Lipids and lipid-like molecules</v>
      </c>
      <c r="D670" t="str">
        <v>Fatty Acyls</v>
      </c>
      <c r="E670" t="str">
        <v>Fatty acyl thioesters</v>
      </c>
      <c r="F670" t="str">
        <v>Acyl CoAs</v>
      </c>
      <c r="G670" t="str">
        <v>3-oxo-acyl CoAs</v>
      </c>
      <c r="H670">
        <v>0</v>
      </c>
    </row>
    <row r="671" spans="1:8" x14ac:dyDescent="0.2">
      <c r="A671" t="s">
        <v>3688</v>
      </c>
      <c r="B671" t="str" cm="1">
        <f t="array" ref="B671:H671">_xlfn.XLOOKUP(A671,'Classyfire output'!A:A,'Classyfire output'!C:I,"Not found")</f>
        <v>Organic compounds</v>
      </c>
      <c r="C671" t="str">
        <v>Lipids and lipid-like molecules</v>
      </c>
      <c r="D671" t="str">
        <v>Fatty Acyls</v>
      </c>
      <c r="E671" t="str">
        <v>Fatty acyl thioesters</v>
      </c>
      <c r="F671" t="str">
        <v>Acyl CoAs</v>
      </c>
      <c r="G671">
        <v>0</v>
      </c>
      <c r="H671">
        <v>0</v>
      </c>
    </row>
    <row r="672" spans="1:8" x14ac:dyDescent="0.2">
      <c r="A672" t="s">
        <v>3693</v>
      </c>
      <c r="B672" t="str" cm="1">
        <f t="array" ref="B672:H672">_xlfn.XLOOKUP(A672,'Classyfire output'!A:A,'Classyfire output'!C:I,"Not found")</f>
        <v>Organic compounds</v>
      </c>
      <c r="C672" t="str">
        <v>Lipids and lipid-like molecules</v>
      </c>
      <c r="D672" t="str">
        <v>Fatty Acyls</v>
      </c>
      <c r="E672" t="str">
        <v>Fatty acyl thioesters</v>
      </c>
      <c r="F672" t="str">
        <v>Acyl CoAs</v>
      </c>
      <c r="G672" t="str">
        <v>3-oxo-acyl CoAs</v>
      </c>
      <c r="H672">
        <v>0</v>
      </c>
    </row>
    <row r="673" spans="1:8" x14ac:dyDescent="0.2">
      <c r="A673" t="s">
        <v>3699</v>
      </c>
      <c r="B673" t="str" cm="1">
        <f t="array" ref="B673:H673">_xlfn.XLOOKUP(A673,'Classyfire output'!A:A,'Classyfire output'!C:I,"Not found")</f>
        <v>Organic compounds</v>
      </c>
      <c r="C673" t="str">
        <v>Lipids and lipid-like molecules</v>
      </c>
      <c r="D673" t="str">
        <v>Fatty Acyls</v>
      </c>
      <c r="E673" t="str">
        <v>Fatty acyl thioesters</v>
      </c>
      <c r="F673" t="str">
        <v>Acyl CoAs</v>
      </c>
      <c r="G673" t="str">
        <v>Long-chain fatty acyl CoAs</v>
      </c>
      <c r="H673">
        <v>0</v>
      </c>
    </row>
    <row r="674" spans="1:8" x14ac:dyDescent="0.2">
      <c r="A674" t="s">
        <v>3704</v>
      </c>
      <c r="B674" t="str" cm="1">
        <f t="array" ref="B674:H674">_xlfn.XLOOKUP(A674,'Classyfire output'!A:A,'Classyfire output'!C:I,"Not found")</f>
        <v>Organic compounds</v>
      </c>
      <c r="C674" t="str">
        <v>Lipids and lipid-like molecules</v>
      </c>
      <c r="D674" t="str">
        <v>Fatty Acyls</v>
      </c>
      <c r="E674" t="str">
        <v>Fatty acyl thioesters</v>
      </c>
      <c r="F674" t="str">
        <v>Acyl CoAs</v>
      </c>
      <c r="G674" t="str">
        <v>Long-chain fatty acyl CoAs</v>
      </c>
      <c r="H674">
        <v>0</v>
      </c>
    </row>
    <row r="675" spans="1:8" x14ac:dyDescent="0.2">
      <c r="A675" t="s">
        <v>3710</v>
      </c>
      <c r="B675" t="str" cm="1">
        <f t="array" ref="B675:H675">_xlfn.XLOOKUP(A675,'Classyfire output'!A:A,'Classyfire output'!C:I,"Not found")</f>
        <v>Organic compounds</v>
      </c>
      <c r="C675" t="str">
        <v>Lipids and lipid-like molecules</v>
      </c>
      <c r="D675" t="str">
        <v>Fatty Acyls</v>
      </c>
      <c r="E675" t="str">
        <v>Fatty acyl thioesters</v>
      </c>
      <c r="F675" t="str">
        <v>Acyl CoAs</v>
      </c>
      <c r="G675" t="str">
        <v>Long-chain fatty acyl CoAs</v>
      </c>
      <c r="H675">
        <v>0</v>
      </c>
    </row>
    <row r="676" spans="1:8" x14ac:dyDescent="0.2">
      <c r="A676" t="s">
        <v>3716</v>
      </c>
      <c r="B676" t="str" cm="1">
        <f t="array" ref="B676:H676">_xlfn.XLOOKUP(A676,'Classyfire output'!A:A,'Classyfire output'!C:I,"Not found")</f>
        <v>Organic compounds</v>
      </c>
      <c r="C676" t="str">
        <v>Lipids and lipid-like molecules</v>
      </c>
      <c r="D676" t="str">
        <v>Fatty Acyls</v>
      </c>
      <c r="E676" t="str">
        <v>Fatty acyl thioesters</v>
      </c>
      <c r="F676" t="str">
        <v>Acyl CoAs</v>
      </c>
      <c r="G676" t="str">
        <v>Long-chain fatty acyl CoAs</v>
      </c>
      <c r="H676">
        <v>0</v>
      </c>
    </row>
    <row r="677" spans="1:8" x14ac:dyDescent="0.2">
      <c r="A677" t="s">
        <v>3722</v>
      </c>
      <c r="B677" t="str" cm="1">
        <f t="array" ref="B677:H677">_xlfn.XLOOKUP(A677,'Classyfire output'!A:A,'Classyfire output'!C:I,"Not found")</f>
        <v>Organic compounds</v>
      </c>
      <c r="C677" t="str">
        <v>Lipids and lipid-like molecules</v>
      </c>
      <c r="D677" t="str">
        <v>Fatty Acyls</v>
      </c>
      <c r="E677" t="str">
        <v>Fatty acyl thioesters</v>
      </c>
      <c r="F677" t="str">
        <v>Acyl CoAs</v>
      </c>
      <c r="G677" t="str">
        <v>Long-chain fatty acyl CoAs</v>
      </c>
      <c r="H677">
        <v>0</v>
      </c>
    </row>
    <row r="678" spans="1:8" x14ac:dyDescent="0.2">
      <c r="A678" t="s">
        <v>3727</v>
      </c>
      <c r="B678" t="str" cm="1">
        <f t="array" ref="B678:H678">_xlfn.XLOOKUP(A678,'Classyfire output'!A:A,'Classyfire output'!C:I,"Not found")</f>
        <v>Organic compounds</v>
      </c>
      <c r="C678" t="str">
        <v>Lipids and lipid-like molecules</v>
      </c>
      <c r="D678" t="str">
        <v>Fatty Acyls</v>
      </c>
      <c r="E678" t="str">
        <v>Fatty acyl thioesters</v>
      </c>
      <c r="F678" t="str">
        <v>Acyl CoAs</v>
      </c>
      <c r="G678" t="str">
        <v>Long-chain fatty acyl CoAs</v>
      </c>
      <c r="H678">
        <v>0</v>
      </c>
    </row>
    <row r="679" spans="1:8" x14ac:dyDescent="0.2">
      <c r="A679" t="s">
        <v>3733</v>
      </c>
      <c r="B679" t="str" cm="1">
        <f t="array" ref="B679:H679">_xlfn.XLOOKUP(A679,'Classyfire output'!A:A,'Classyfire output'!C:I,"Not found")</f>
        <v>Organic compounds</v>
      </c>
      <c r="C679" t="str">
        <v>Lipids and lipid-like molecules</v>
      </c>
      <c r="D679" t="str">
        <v>Fatty Acyls</v>
      </c>
      <c r="E679" t="str">
        <v>Fatty acyl thioesters</v>
      </c>
      <c r="F679" t="str">
        <v>Acyl CoAs</v>
      </c>
      <c r="G679" t="str">
        <v>Long-chain fatty acyl CoAs</v>
      </c>
      <c r="H679">
        <v>0</v>
      </c>
    </row>
    <row r="680" spans="1:8" x14ac:dyDescent="0.2">
      <c r="A680" t="s">
        <v>3738</v>
      </c>
      <c r="B680" t="str" cm="1">
        <f t="array" ref="B680:H680">_xlfn.XLOOKUP(A680,'Classyfire output'!A:A,'Classyfire output'!C:I,"Not found")</f>
        <v>Organic compounds</v>
      </c>
      <c r="C680" t="str">
        <v>Lipids and lipid-like molecules</v>
      </c>
      <c r="D680" t="str">
        <v>Fatty Acyls</v>
      </c>
      <c r="E680" t="str">
        <v>Fatty acyl thioesters</v>
      </c>
      <c r="F680" t="str">
        <v>Acyl CoAs</v>
      </c>
      <c r="G680" t="str">
        <v>Long-chain fatty acyl CoAs</v>
      </c>
      <c r="H680">
        <v>0</v>
      </c>
    </row>
    <row r="681" spans="1:8" x14ac:dyDescent="0.2">
      <c r="A681" t="s">
        <v>3742</v>
      </c>
      <c r="B681" t="str" cm="1">
        <f t="array" ref="B681:H681">_xlfn.XLOOKUP(A681,'Classyfire output'!A:A,'Classyfire output'!C:I,"Not found")</f>
        <v>Organic compounds</v>
      </c>
      <c r="C681" t="str">
        <v>Lipids and lipid-like molecules</v>
      </c>
      <c r="D681" t="str">
        <v>Fatty Acyls</v>
      </c>
      <c r="E681" t="str">
        <v>Fatty acyl thioesters</v>
      </c>
      <c r="F681" t="str">
        <v>Acyl CoAs</v>
      </c>
      <c r="G681" t="str">
        <v>Long-chain fatty acyl CoAs</v>
      </c>
      <c r="H681">
        <v>0</v>
      </c>
    </row>
    <row r="682" spans="1:8" x14ac:dyDescent="0.2">
      <c r="A682" t="s">
        <v>3747</v>
      </c>
      <c r="B682" t="str" cm="1">
        <f t="array" ref="B682:H682">_xlfn.XLOOKUP(A682,'Classyfire output'!A:A,'Classyfire output'!C:I,"Not found")</f>
        <v>Organic compounds</v>
      </c>
      <c r="C682" t="str">
        <v>Lipids and lipid-like molecules</v>
      </c>
      <c r="D682" t="str">
        <v>Fatty Acyls</v>
      </c>
      <c r="E682" t="str">
        <v>Fatty acyl thioesters</v>
      </c>
      <c r="F682" t="str">
        <v>Acyl CoAs</v>
      </c>
      <c r="G682" t="str">
        <v>Long-chain fatty acyl CoAs</v>
      </c>
      <c r="H682">
        <v>0</v>
      </c>
    </row>
    <row r="683" spans="1:8" x14ac:dyDescent="0.2">
      <c r="A683" t="s">
        <v>3753</v>
      </c>
      <c r="B683" t="str" cm="1">
        <f t="array" ref="B683:H683">_xlfn.XLOOKUP(A683,'Classyfire output'!A:A,'Classyfire output'!C:I,"Not found")</f>
        <v>Organic compounds</v>
      </c>
      <c r="C683" t="str">
        <v>Lipids and lipid-like molecules</v>
      </c>
      <c r="D683" t="str">
        <v>Fatty Acyls</v>
      </c>
      <c r="E683" t="str">
        <v>Fatty acyl thioesters</v>
      </c>
      <c r="F683" t="str">
        <v>Acyl CoAs</v>
      </c>
      <c r="G683" t="str">
        <v>Long-chain fatty acyl CoAs</v>
      </c>
      <c r="H683">
        <v>0</v>
      </c>
    </row>
    <row r="684" spans="1:8" x14ac:dyDescent="0.2">
      <c r="A684" t="s">
        <v>3760</v>
      </c>
      <c r="B684" t="str" cm="1">
        <f t="array" ref="B684:H684">_xlfn.XLOOKUP(A684,'Classyfire output'!A:A,'Classyfire output'!C:I,"Not found")</f>
        <v>Organic compounds</v>
      </c>
      <c r="C684" t="str">
        <v>Lipids and lipid-like molecules</v>
      </c>
      <c r="D684" t="str">
        <v>Fatty Acyls</v>
      </c>
      <c r="E684" t="str">
        <v>Fatty acyl thioesters</v>
      </c>
      <c r="F684" t="str">
        <v>Acyl CoAs</v>
      </c>
      <c r="G684" t="str">
        <v>2,3,4-saturated fatty acyl CoAs</v>
      </c>
      <c r="H684">
        <v>0</v>
      </c>
    </row>
    <row r="685" spans="1:8" x14ac:dyDescent="0.2">
      <c r="A685" t="s">
        <v>3766</v>
      </c>
      <c r="B685" t="str" cm="1">
        <f t="array" ref="B685:H685">_xlfn.XLOOKUP(A685,'Classyfire output'!A:A,'Classyfire output'!C:I,"Not found")</f>
        <v>Organic compounds</v>
      </c>
      <c r="C685" t="str">
        <v>Lipids and lipid-like molecules</v>
      </c>
      <c r="D685" t="str">
        <v>S-alkyl-CoAs</v>
      </c>
      <c r="E685">
        <v>0</v>
      </c>
      <c r="F685" t="str">
        <v>S-alkyl-CoAs</v>
      </c>
      <c r="G685">
        <v>0</v>
      </c>
      <c r="H685">
        <v>0</v>
      </c>
    </row>
    <row r="686" spans="1:8" x14ac:dyDescent="0.2">
      <c r="A686" t="s">
        <v>3772</v>
      </c>
      <c r="B686" t="str" cm="1">
        <f t="array" ref="B686:H686">_xlfn.XLOOKUP(A686,'Classyfire output'!A:A,'Classyfire output'!C:I,"Not found")</f>
        <v>Organic compounds</v>
      </c>
      <c r="C686" t="str">
        <v>Lipids and lipid-like molecules</v>
      </c>
      <c r="D686" t="str">
        <v>Fatty Acyls</v>
      </c>
      <c r="E686" t="str">
        <v>Fatty acyl thioesters</v>
      </c>
      <c r="F686" t="str">
        <v>Acyl CoAs</v>
      </c>
      <c r="G686" t="str">
        <v>3-oxo-acyl CoAs</v>
      </c>
      <c r="H686">
        <v>0</v>
      </c>
    </row>
    <row r="687" spans="1:8" x14ac:dyDescent="0.2">
      <c r="A687" t="s">
        <v>3775</v>
      </c>
      <c r="B687" t="str" cm="1">
        <f t="array" ref="B687:H687">_xlfn.XLOOKUP(A687,'Classyfire output'!A:A,'Classyfire output'!C:I,"Not found")</f>
        <v>Organic compounds</v>
      </c>
      <c r="C687" t="str">
        <v>Lipids and lipid-like molecules</v>
      </c>
      <c r="D687" t="str">
        <v>Fatty Acyls</v>
      </c>
      <c r="E687" t="str">
        <v>Fatty acyl thioesters</v>
      </c>
      <c r="F687" t="str">
        <v>Acyl CoAs</v>
      </c>
      <c r="G687" t="str">
        <v>3-oxo-acyl CoAs</v>
      </c>
      <c r="H687">
        <v>0</v>
      </c>
    </row>
    <row r="688" spans="1:8" x14ac:dyDescent="0.2">
      <c r="A688" t="s">
        <v>3781</v>
      </c>
      <c r="B688" t="str" cm="1">
        <f t="array" ref="B688:H688">_xlfn.XLOOKUP(A688,'Classyfire output'!A:A,'Classyfire output'!C:I,"Not found")</f>
        <v>Organic compounds</v>
      </c>
      <c r="C688" t="str">
        <v>Lipids and lipid-like molecules</v>
      </c>
      <c r="D688" t="str">
        <v>Fatty Acyls</v>
      </c>
      <c r="E688" t="str">
        <v>Fatty acyl thioesters</v>
      </c>
      <c r="F688" t="str">
        <v>Acyl CoAs</v>
      </c>
      <c r="G688" t="str">
        <v>Long-chain fatty acyl CoAs</v>
      </c>
      <c r="H688">
        <v>0</v>
      </c>
    </row>
    <row r="689" spans="1:8" x14ac:dyDescent="0.2">
      <c r="A689" t="s">
        <v>3787</v>
      </c>
      <c r="B689" t="str" cm="1">
        <f t="array" ref="B689:H689">_xlfn.XLOOKUP(A689,'Classyfire output'!A:A,'Classyfire output'!C:I,"Not found")</f>
        <v>Organic compounds</v>
      </c>
      <c r="C689" t="str">
        <v>Lipids and lipid-like molecules</v>
      </c>
      <c r="D689" t="str">
        <v>Fatty Acyls</v>
      </c>
      <c r="E689" t="str">
        <v>Fatty acyl thioesters</v>
      </c>
      <c r="F689" t="str">
        <v>Acyl CoAs</v>
      </c>
      <c r="G689">
        <v>0</v>
      </c>
      <c r="H689">
        <v>0</v>
      </c>
    </row>
    <row r="690" spans="1:8" x14ac:dyDescent="0.2">
      <c r="A690" t="s">
        <v>3794</v>
      </c>
      <c r="B690" t="str" cm="1">
        <f t="array" ref="B690:H690">_xlfn.XLOOKUP(A690,'Classyfire output'!A:A,'Classyfire output'!C:I,"Not found")</f>
        <v>Organic compounds</v>
      </c>
      <c r="C690" t="str">
        <v>Lipids and lipid-like molecules</v>
      </c>
      <c r="D690" t="str">
        <v>Fatty Acyls</v>
      </c>
      <c r="E690" t="str">
        <v>Fatty acyl thioesters</v>
      </c>
      <c r="F690" t="str">
        <v>Acyl CoAs</v>
      </c>
      <c r="G690" t="str">
        <v>3-hydroxyacyl CoAs</v>
      </c>
      <c r="H690">
        <v>0</v>
      </c>
    </row>
    <row r="691" spans="1:8" x14ac:dyDescent="0.2">
      <c r="A691" t="s">
        <v>3797</v>
      </c>
      <c r="B691" t="str" cm="1">
        <f t="array" ref="B691:H691">_xlfn.XLOOKUP(A691,'Classyfire output'!A:A,'Classyfire output'!C:I,"Not found")</f>
        <v>Organic compounds</v>
      </c>
      <c r="C691" t="str">
        <v>Lipids and lipid-like molecules</v>
      </c>
      <c r="D691" t="str">
        <v>Fatty Acyls</v>
      </c>
      <c r="E691" t="str">
        <v>Fatty acyl thioesters</v>
      </c>
      <c r="F691" t="str">
        <v>Acyl CoAs</v>
      </c>
      <c r="G691" t="str">
        <v>3-hydroxyacyl CoAs</v>
      </c>
      <c r="H691">
        <v>0</v>
      </c>
    </row>
    <row r="692" spans="1:8" x14ac:dyDescent="0.2">
      <c r="A692" t="s">
        <v>3803</v>
      </c>
      <c r="B692" t="str" cm="1">
        <f t="array" ref="B692:H692">_xlfn.XLOOKUP(A692,'Classyfire output'!A:A,'Classyfire output'!C:I,"Not found")</f>
        <v>Organic compounds</v>
      </c>
      <c r="C692" t="str">
        <v>Lipids and lipid-like molecules</v>
      </c>
      <c r="D692" t="str">
        <v>Fatty Acyls</v>
      </c>
      <c r="E692" t="str">
        <v>Fatty acyl thioesters</v>
      </c>
      <c r="F692" t="str">
        <v>Acyl CoAs</v>
      </c>
      <c r="G692" t="str">
        <v>Long-chain fatty acyl CoAs</v>
      </c>
      <c r="H692">
        <v>0</v>
      </c>
    </row>
    <row r="693" spans="1:8" x14ac:dyDescent="0.2">
      <c r="A693" t="s">
        <v>3812</v>
      </c>
      <c r="B693" t="str" cm="1">
        <f t="array" ref="B693:H693">_xlfn.XLOOKUP(A693,'Classyfire output'!A:A,'Classyfire output'!C:I,"Not found")</f>
        <v>Organic compounds</v>
      </c>
      <c r="C693" t="str">
        <v>Lipids and lipid-like molecules</v>
      </c>
      <c r="D693" t="str">
        <v>Fatty Acyls</v>
      </c>
      <c r="E693" t="str">
        <v>Fatty acyl thioesters</v>
      </c>
      <c r="F693" t="str">
        <v>Acyl CoAs</v>
      </c>
      <c r="G693" t="str">
        <v>3-oxo-acyl CoAs</v>
      </c>
      <c r="H693" t="str">
        <v>Long-chain 3-oxoacyl CoAs</v>
      </c>
    </row>
    <row r="694" spans="1:8" x14ac:dyDescent="0.2">
      <c r="A694" t="s">
        <v>3821</v>
      </c>
      <c r="B694" t="str" cm="1">
        <f t="array" ref="B694:H694">_xlfn.XLOOKUP(A694,'Classyfire output'!A:A,'Classyfire output'!C:I,"Not found")</f>
        <v>Organic compounds</v>
      </c>
      <c r="C694" t="str">
        <v>Lipids and lipid-like molecules</v>
      </c>
      <c r="D694" t="str">
        <v>Fatty Acyls</v>
      </c>
      <c r="E694" t="str">
        <v>Fatty acyl thioesters</v>
      </c>
      <c r="F694" t="str">
        <v>Acyl CoAs</v>
      </c>
      <c r="G694" t="str">
        <v>Long-chain fatty acyl CoAs</v>
      </c>
      <c r="H694">
        <v>0</v>
      </c>
    </row>
    <row r="695" spans="1:8" x14ac:dyDescent="0.2">
      <c r="A695" t="s">
        <v>3826</v>
      </c>
      <c r="B695" t="str" cm="1">
        <f t="array" ref="B695:H695">_xlfn.XLOOKUP(A695,'Classyfire output'!A:A,'Classyfire output'!C:I,"Not found")</f>
        <v>Organic compounds</v>
      </c>
      <c r="C695" t="str">
        <v>Lipids and lipid-like molecules</v>
      </c>
      <c r="D695" t="str">
        <v>Fatty Acyls</v>
      </c>
      <c r="E695" t="str">
        <v>Fatty acyl thioesters</v>
      </c>
      <c r="F695" t="str">
        <v>Acyl CoAs</v>
      </c>
      <c r="G695" t="str">
        <v>Long-chain fatty acyl CoAs</v>
      </c>
      <c r="H695">
        <v>0</v>
      </c>
    </row>
    <row r="696" spans="1:8" x14ac:dyDescent="0.2">
      <c r="A696" t="s">
        <v>3831</v>
      </c>
      <c r="B696" t="str" cm="1">
        <f t="array" ref="B696:H696">_xlfn.XLOOKUP(A696,'Classyfire output'!A:A,'Classyfire output'!C:I,"Not found")</f>
        <v>Organic compounds</v>
      </c>
      <c r="C696" t="str">
        <v>Nucleosides, nucleotides, and analogues</v>
      </c>
      <c r="D696" t="str">
        <v>Purine nucleotides</v>
      </c>
      <c r="E696" t="str">
        <v>Purine ribonucleotides</v>
      </c>
      <c r="F696" t="str">
        <v>Purine ribonucleoside diphosphates</v>
      </c>
      <c r="G696">
        <v>0</v>
      </c>
      <c r="H696">
        <v>0</v>
      </c>
    </row>
    <row r="697" spans="1:8" x14ac:dyDescent="0.2">
      <c r="A697" t="s">
        <v>3839</v>
      </c>
      <c r="B697" t="str" cm="1">
        <f t="array" ref="B697:H697">_xlfn.XLOOKUP(A697,'Classyfire output'!A:A,'Classyfire output'!C:I,"Not found")</f>
        <v>Organic compounds</v>
      </c>
      <c r="C697" t="str">
        <v>Lipids and lipid-like molecules</v>
      </c>
      <c r="D697" t="str">
        <v>Alkyl-CoA disulfides</v>
      </c>
      <c r="E697">
        <v>0</v>
      </c>
      <c r="F697" t="str">
        <v>Alkyl-CoA disulfides</v>
      </c>
      <c r="G697">
        <v>0</v>
      </c>
      <c r="H697">
        <v>0</v>
      </c>
    </row>
    <row r="698" spans="1:8" x14ac:dyDescent="0.2">
      <c r="A698" t="s">
        <v>3843</v>
      </c>
      <c r="B698" t="str" cm="1">
        <f t="array" ref="B698:H698">_xlfn.XLOOKUP(A698,'Classyfire output'!A:A,'Classyfire output'!C:I,"Not found")</f>
        <v>Organic compounds</v>
      </c>
      <c r="C698" t="str">
        <v>Nucleosides, nucleotides, and analogues</v>
      </c>
      <c r="D698" t="str">
        <v>Purine nucleotides</v>
      </c>
      <c r="E698" t="str">
        <v>Purine ribonucleotides</v>
      </c>
      <c r="F698" t="str">
        <v>Purine ribonucleoside diphosphates</v>
      </c>
      <c r="G698">
        <v>0</v>
      </c>
      <c r="H698">
        <v>0</v>
      </c>
    </row>
    <row r="699" spans="1:8" x14ac:dyDescent="0.2">
      <c r="A699" t="s">
        <v>3849</v>
      </c>
      <c r="B699" t="str" cm="1">
        <f t="array" ref="B699:H699">_xlfn.XLOOKUP(A699,'Classyfire output'!A:A,'Classyfire output'!C:I,"Not found")</f>
        <v>Organic compounds</v>
      </c>
      <c r="C699" t="str">
        <v>Lipids and lipid-like molecules</v>
      </c>
      <c r="D699" t="str">
        <v>Fatty Acyls</v>
      </c>
      <c r="E699" t="str">
        <v>Fatty acyl thioesters</v>
      </c>
      <c r="F699" t="str">
        <v>Acyl CoAs</v>
      </c>
      <c r="G699">
        <v>0</v>
      </c>
      <c r="H699">
        <v>0</v>
      </c>
    </row>
    <row r="700" spans="1:8" x14ac:dyDescent="0.2">
      <c r="A700" t="s">
        <v>3856</v>
      </c>
      <c r="B700" t="str" cm="1">
        <f t="array" ref="B700:H700">_xlfn.XLOOKUP(A700,'Classyfire output'!A:A,'Classyfire output'!C:I,"Not found")</f>
        <v>Organic compounds</v>
      </c>
      <c r="C700" t="str">
        <v>Lipids and lipid-like molecules</v>
      </c>
      <c r="D700" t="str">
        <v>Fatty Acyls</v>
      </c>
      <c r="E700" t="str">
        <v>Fatty acyl thioesters</v>
      </c>
      <c r="F700" t="str">
        <v>Acyl CoAs</v>
      </c>
      <c r="G700" t="str">
        <v>3-oxo-acyl CoAs</v>
      </c>
      <c r="H700" t="str">
        <v>Long-chain 3-oxoacyl CoAs</v>
      </c>
    </row>
    <row r="701" spans="1:8" x14ac:dyDescent="0.2">
      <c r="A701" t="s">
        <v>3863</v>
      </c>
      <c r="B701" t="str" cm="1">
        <f t="array" ref="B701:H701">_xlfn.XLOOKUP(A701,'Classyfire output'!A:A,'Classyfire output'!C:I,"Not found")</f>
        <v>Organic compounds</v>
      </c>
      <c r="C701" t="str">
        <v>Lipids and lipid-like molecules</v>
      </c>
      <c r="D701" t="str">
        <v>Fatty Acyls</v>
      </c>
      <c r="E701" t="str">
        <v>Fatty acyl thioesters</v>
      </c>
      <c r="F701" t="str">
        <v>Acyl CoAs</v>
      </c>
      <c r="G701">
        <v>0</v>
      </c>
      <c r="H701">
        <v>0</v>
      </c>
    </row>
    <row r="702" spans="1:8" x14ac:dyDescent="0.2">
      <c r="A702" t="s">
        <v>3869</v>
      </c>
      <c r="B702" t="str" cm="1">
        <f t="array" ref="B702:H702">_xlfn.XLOOKUP(A702,'Classyfire output'!A:A,'Classyfire output'!C:I,"Not found")</f>
        <v>Organic compounds</v>
      </c>
      <c r="C702" t="str">
        <v>Lipids and lipid-like molecules</v>
      </c>
      <c r="D702" t="str">
        <v>Fatty Acyls</v>
      </c>
      <c r="E702" t="str">
        <v>Fatty acyl thioesters</v>
      </c>
      <c r="F702" t="str">
        <v>Acyl CoAs</v>
      </c>
      <c r="G702" t="str">
        <v>Very long-chain fatty acyl CoAs</v>
      </c>
      <c r="H702">
        <v>0</v>
      </c>
    </row>
    <row r="703" spans="1:8" x14ac:dyDescent="0.2">
      <c r="A703" t="s">
        <v>3876</v>
      </c>
      <c r="B703" t="str" cm="1">
        <f t="array" ref="B703:H703">_xlfn.XLOOKUP(A703,'Classyfire output'!A:A,'Classyfire output'!C:I,"Not found")</f>
        <v>Organic compounds</v>
      </c>
      <c r="C703" t="str">
        <v>Lipids and lipid-like molecules</v>
      </c>
      <c r="D703" t="str">
        <v>Fatty Acyls</v>
      </c>
      <c r="E703" t="str">
        <v>Fatty acyl thioesters</v>
      </c>
      <c r="F703" t="str">
        <v>Acyl CoAs</v>
      </c>
      <c r="G703" t="str">
        <v>Long-chain fatty acyl CoAs</v>
      </c>
      <c r="H703">
        <v>0</v>
      </c>
    </row>
    <row r="704" spans="1:8" x14ac:dyDescent="0.2">
      <c r="A704" t="s">
        <v>3882</v>
      </c>
      <c r="B704" t="str" cm="1">
        <f t="array" ref="B704:H704">_xlfn.XLOOKUP(A704,'Classyfire output'!A:A,'Classyfire output'!C:I,"Not found")</f>
        <v>Organic compounds</v>
      </c>
      <c r="C704" t="str">
        <v>Lipids and lipid-like molecules</v>
      </c>
      <c r="D704" t="str">
        <v>Fatty Acyls</v>
      </c>
      <c r="E704" t="str">
        <v>Fatty acyl thioesters</v>
      </c>
      <c r="F704" t="str">
        <v>Acyl CoAs</v>
      </c>
      <c r="G704" t="str">
        <v>Long-chain fatty acyl CoAs</v>
      </c>
      <c r="H704">
        <v>0</v>
      </c>
    </row>
    <row r="705" spans="1:8" x14ac:dyDescent="0.2">
      <c r="A705" t="s">
        <v>3888</v>
      </c>
      <c r="B705" t="str" cm="1">
        <f t="array" ref="B705:H705">_xlfn.XLOOKUP(A705,'Classyfire output'!A:A,'Classyfire output'!C:I,"Not found")</f>
        <v>Organic compounds</v>
      </c>
      <c r="C705" t="str">
        <v>Lipids and lipid-like molecules</v>
      </c>
      <c r="D705" t="str">
        <v>Fatty Acyls</v>
      </c>
      <c r="E705" t="str">
        <v>Fatty acyl thioesters</v>
      </c>
      <c r="F705" t="str">
        <v>Acyl CoAs</v>
      </c>
      <c r="G705" t="str">
        <v>Long-chain fatty acyl CoAs</v>
      </c>
      <c r="H705">
        <v>0</v>
      </c>
    </row>
    <row r="706" spans="1:8" x14ac:dyDescent="0.2">
      <c r="A706" t="s">
        <v>3892</v>
      </c>
      <c r="B706" t="str" cm="1">
        <f t="array" ref="B706:H706">_xlfn.XLOOKUP(A706,'Classyfire output'!A:A,'Classyfire output'!C:I,"Not found")</f>
        <v>Organic compounds</v>
      </c>
      <c r="C706" t="str">
        <v>Lipids and lipid-like molecules</v>
      </c>
      <c r="D706" t="str">
        <v>Fatty Acyls</v>
      </c>
      <c r="E706" t="str">
        <v>Fatty acyl thioesters</v>
      </c>
      <c r="F706" t="str">
        <v>Acyl CoAs</v>
      </c>
      <c r="G706" t="str">
        <v>Long-chain fatty acyl CoAs</v>
      </c>
      <c r="H706">
        <v>0</v>
      </c>
    </row>
    <row r="707" spans="1:8" x14ac:dyDescent="0.2">
      <c r="A707" t="s">
        <v>3898</v>
      </c>
      <c r="B707" t="str" cm="1">
        <f t="array" ref="B707:H707">_xlfn.XLOOKUP(A707,'Classyfire output'!A:A,'Classyfire output'!C:I,"Not found")</f>
        <v>Organic compounds</v>
      </c>
      <c r="C707" t="str">
        <v>Lipids and lipid-like molecules</v>
      </c>
      <c r="D707" t="str">
        <v>Fatty Acyls</v>
      </c>
      <c r="E707" t="str">
        <v>Fatty acyl thioesters</v>
      </c>
      <c r="F707" t="str">
        <v>Acyl CoAs</v>
      </c>
      <c r="G707" t="str">
        <v>Very long-chain fatty acyl CoAs</v>
      </c>
      <c r="H707">
        <v>0</v>
      </c>
    </row>
    <row r="708" spans="1:8" x14ac:dyDescent="0.2">
      <c r="A708" t="s">
        <v>3903</v>
      </c>
      <c r="B708" t="str" cm="1">
        <f t="array" ref="B708:H708">_xlfn.XLOOKUP(A708,'Classyfire output'!A:A,'Classyfire output'!C:I,"Not found")</f>
        <v>Organic compounds</v>
      </c>
      <c r="C708" t="str">
        <v>Lipids and lipid-like molecules</v>
      </c>
      <c r="D708" t="str">
        <v>Fatty Acyls</v>
      </c>
      <c r="E708" t="str">
        <v>Fatty acyl thioesters</v>
      </c>
      <c r="F708" t="str">
        <v>Acyl CoAs</v>
      </c>
      <c r="G708" t="str">
        <v>Very long-chain fatty acyl CoAs</v>
      </c>
      <c r="H708">
        <v>0</v>
      </c>
    </row>
    <row r="709" spans="1:8" x14ac:dyDescent="0.2">
      <c r="A709" t="s">
        <v>3910</v>
      </c>
      <c r="B709" t="str" cm="1">
        <f t="array" ref="B709:H709">_xlfn.XLOOKUP(A709,'Classyfire output'!A:A,'Classyfire output'!C:I,"Not found")</f>
        <v>Organic compounds</v>
      </c>
      <c r="C709" t="str">
        <v>Lipids and lipid-like molecules</v>
      </c>
      <c r="D709" t="str">
        <v>Fatty Acyls</v>
      </c>
      <c r="E709" t="str">
        <v>Fatty acyl thioesters</v>
      </c>
      <c r="F709" t="str">
        <v>Acyl CoAs</v>
      </c>
      <c r="G709" t="str">
        <v>Very long-chain fatty acyl CoAs</v>
      </c>
      <c r="H709">
        <v>0</v>
      </c>
    </row>
    <row r="710" spans="1:8" x14ac:dyDescent="0.2">
      <c r="A710" t="s">
        <v>3916</v>
      </c>
      <c r="B710" t="str" cm="1">
        <f t="array" ref="B710:H710">_xlfn.XLOOKUP(A710,'Classyfire output'!A:A,'Classyfire output'!C:I,"Not found")</f>
        <v>Organic compounds</v>
      </c>
      <c r="C710" t="str">
        <v>Lipids and lipid-like molecules</v>
      </c>
      <c r="D710" t="str">
        <v>Fatty Acyls</v>
      </c>
      <c r="E710" t="str">
        <v>Fatty acyl thioesters</v>
      </c>
      <c r="F710" t="str">
        <v>Acyl CoAs</v>
      </c>
      <c r="G710" t="str">
        <v>Long-chain fatty acyl CoAs</v>
      </c>
      <c r="H710">
        <v>0</v>
      </c>
    </row>
    <row r="711" spans="1:8" x14ac:dyDescent="0.2">
      <c r="A711" t="s">
        <v>3922</v>
      </c>
      <c r="B711" t="str" cm="1">
        <f t="array" ref="B711:H711">_xlfn.XLOOKUP(A711,'Classyfire output'!A:A,'Classyfire output'!C:I,"Not found")</f>
        <v>Organic compounds</v>
      </c>
      <c r="C711" t="str">
        <v>Lipids and lipid-like molecules</v>
      </c>
      <c r="D711" t="str">
        <v>Fatty Acyls</v>
      </c>
      <c r="E711" t="str">
        <v>Fatty acyl thioesters</v>
      </c>
      <c r="F711" t="str">
        <v>Acyl CoAs</v>
      </c>
      <c r="G711" t="str">
        <v>Very long-chain fatty acyl CoAs</v>
      </c>
      <c r="H711">
        <v>0</v>
      </c>
    </row>
    <row r="712" spans="1:8" x14ac:dyDescent="0.2">
      <c r="A712" t="s">
        <v>3928</v>
      </c>
      <c r="B712" t="str" cm="1">
        <f t="array" ref="B712:H712">_xlfn.XLOOKUP(A712,'Classyfire output'!A:A,'Classyfire output'!C:I,"Not found")</f>
        <v>Organic compounds</v>
      </c>
      <c r="C712" t="str">
        <v>Lipids and lipid-like molecules</v>
      </c>
      <c r="D712" t="str">
        <v>Fatty Acyls</v>
      </c>
      <c r="E712" t="str">
        <v>Fatty acyl thioesters</v>
      </c>
      <c r="F712" t="str">
        <v>Acyl CoAs</v>
      </c>
      <c r="G712" t="str">
        <v>Very long-chain fatty acyl CoAs</v>
      </c>
      <c r="H712">
        <v>0</v>
      </c>
    </row>
    <row r="713" spans="1:8" x14ac:dyDescent="0.2">
      <c r="A713" t="s">
        <v>3934</v>
      </c>
      <c r="B713" t="str" cm="1">
        <f t="array" ref="B713:H713">_xlfn.XLOOKUP(A713,'Classyfire output'!A:A,'Classyfire output'!C:I,"Not found")</f>
        <v>Organic compounds</v>
      </c>
      <c r="C713" t="str">
        <v>Lipids and lipid-like molecules</v>
      </c>
      <c r="D713" t="str">
        <v>Fatty Acyls</v>
      </c>
      <c r="E713" t="str">
        <v>Fatty acyl thioesters</v>
      </c>
      <c r="F713" t="str">
        <v>Acyl CoAs</v>
      </c>
      <c r="G713" t="str">
        <v>Very long-chain fatty acyl CoAs</v>
      </c>
      <c r="H713">
        <v>0</v>
      </c>
    </row>
    <row r="714" spans="1:8" x14ac:dyDescent="0.2">
      <c r="A714" t="s">
        <v>3941</v>
      </c>
      <c r="B714" t="str" cm="1">
        <f t="array" ref="B714:H714">_xlfn.XLOOKUP(A714,'Classyfire output'!A:A,'Classyfire output'!C:I,"Not found")</f>
        <v>Organic compounds</v>
      </c>
      <c r="C714" t="str">
        <v>Lipids and lipid-like molecules</v>
      </c>
      <c r="D714" t="str">
        <v>Fatty Acyls</v>
      </c>
      <c r="E714" t="str">
        <v>Fatty acyl thioesters</v>
      </c>
      <c r="F714" t="str">
        <v>Acyl CoAs</v>
      </c>
      <c r="G714" t="str">
        <v>Very long-chain fatty acyl CoAs</v>
      </c>
      <c r="H714">
        <v>0</v>
      </c>
    </row>
    <row r="715" spans="1:8" x14ac:dyDescent="0.2">
      <c r="A715" t="s">
        <v>3947</v>
      </c>
      <c r="B715" t="str" cm="1">
        <f t="array" ref="B715:H715">_xlfn.XLOOKUP(A715,'Classyfire output'!A:A,'Classyfire output'!C:I,"Not found")</f>
        <v>Organic compounds</v>
      </c>
      <c r="C715" t="str">
        <v>Lipids and lipid-like molecules</v>
      </c>
      <c r="D715" t="str">
        <v>Fatty Acyls</v>
      </c>
      <c r="E715" t="str">
        <v>Fatty acyl thioesters</v>
      </c>
      <c r="F715" t="str">
        <v>Acyl CoAs</v>
      </c>
      <c r="G715" t="str">
        <v>Very long-chain fatty acyl CoAs</v>
      </c>
      <c r="H715">
        <v>0</v>
      </c>
    </row>
    <row r="716" spans="1:8" x14ac:dyDescent="0.2">
      <c r="A716" t="s">
        <v>3954</v>
      </c>
      <c r="B716" t="str" cm="1">
        <f t="array" ref="B716:H716">_xlfn.XLOOKUP(A716,'Classyfire output'!A:A,'Classyfire output'!C:I,"Not found")</f>
        <v>Organic compounds</v>
      </c>
      <c r="C716" t="str">
        <v>Lipids and lipid-like molecules</v>
      </c>
      <c r="D716" t="str">
        <v>Fatty Acyls</v>
      </c>
      <c r="E716" t="str">
        <v>Fatty acyl thioesters</v>
      </c>
      <c r="F716" t="str">
        <v>Acyl CoAs</v>
      </c>
      <c r="G716">
        <v>0</v>
      </c>
      <c r="H716">
        <v>0</v>
      </c>
    </row>
    <row r="717" spans="1:8" x14ac:dyDescent="0.2">
      <c r="A717" t="s">
        <v>3960</v>
      </c>
      <c r="B717" t="str" cm="1">
        <f t="array" ref="B717:H717">_xlfn.XLOOKUP(A717,'Classyfire output'!A:A,'Classyfire output'!C:I,"Not found")</f>
        <v>Organic compounds</v>
      </c>
      <c r="C717" t="str">
        <v>Lipids and lipid-like molecules</v>
      </c>
      <c r="D717" t="str">
        <v>Fatty Acyls</v>
      </c>
      <c r="E717" t="str">
        <v>Fatty acyl thioesters</v>
      </c>
      <c r="F717" t="str">
        <v>Acyl CoAs</v>
      </c>
      <c r="G717" t="str">
        <v>Long-chain fatty acyl CoAs</v>
      </c>
      <c r="H717">
        <v>0</v>
      </c>
    </row>
    <row r="718" spans="1:8" x14ac:dyDescent="0.2">
      <c r="A718" t="s">
        <v>3966</v>
      </c>
      <c r="B718" t="str" cm="1">
        <f t="array" ref="B718:H718">_xlfn.XLOOKUP(A718,'Classyfire output'!A:A,'Classyfire output'!C:I,"Not found")</f>
        <v>Organic compounds</v>
      </c>
      <c r="C718" t="str">
        <v>Lipids and lipid-like molecules</v>
      </c>
      <c r="D718" t="str">
        <v>Fatty Acyls</v>
      </c>
      <c r="E718" t="str">
        <v>Fatty acyl thioesters</v>
      </c>
      <c r="F718" t="str">
        <v>Acyl CoAs</v>
      </c>
      <c r="G718" t="str">
        <v>Very long-chain fatty acyl CoAs</v>
      </c>
      <c r="H718">
        <v>0</v>
      </c>
    </row>
    <row r="719" spans="1:8" x14ac:dyDescent="0.2">
      <c r="A719" t="s">
        <v>3973</v>
      </c>
      <c r="B719" t="str" cm="1">
        <f t="array" ref="B719:H719">_xlfn.XLOOKUP(A719,'Classyfire output'!A:A,'Classyfire output'!C:I,"Not found")</f>
        <v>Organic compounds</v>
      </c>
      <c r="C719" t="str">
        <v>Lipids and lipid-like molecules</v>
      </c>
      <c r="D719" t="str">
        <v>Fatty Acyls</v>
      </c>
      <c r="E719" t="str">
        <v>Fatty acyl thioesters</v>
      </c>
      <c r="F719" t="str">
        <v>Acyl CoAs</v>
      </c>
      <c r="G719" t="str">
        <v>3-oxo-acyl CoAs</v>
      </c>
      <c r="H719" t="str">
        <v>Long-chain 3-oxoacyl CoAs</v>
      </c>
    </row>
    <row r="720" spans="1:8" x14ac:dyDescent="0.2">
      <c r="A720" t="s">
        <v>3979</v>
      </c>
      <c r="B720" t="str" cm="1">
        <f t="array" ref="B720:H720">_xlfn.XLOOKUP(A720,'Classyfire output'!A:A,'Classyfire output'!C:I,"Not found")</f>
        <v>Organic compounds</v>
      </c>
      <c r="C720" t="str">
        <v>Lipids and lipid-like molecules</v>
      </c>
      <c r="D720" t="str">
        <v>Fatty Acyls</v>
      </c>
      <c r="E720" t="str">
        <v>Fatty acyl thioesters</v>
      </c>
      <c r="F720" t="str">
        <v>Enoyl CoAs</v>
      </c>
      <c r="G720" t="str">
        <v>Long-chain enoyl CoAs</v>
      </c>
      <c r="H720" t="str">
        <v>Long-chain 2-enoyl CoAs</v>
      </c>
    </row>
    <row r="721" spans="1:8" x14ac:dyDescent="0.2">
      <c r="A721" t="s">
        <v>3986</v>
      </c>
      <c r="B721" t="str" cm="1">
        <f t="array" ref="B721:H721">_xlfn.XLOOKUP(A721,'Classyfire output'!A:A,'Classyfire output'!C:I,"Not found")</f>
        <v>Organic compounds</v>
      </c>
      <c r="C721" t="str">
        <v>Lipids and lipid-like molecules</v>
      </c>
      <c r="D721" t="str">
        <v>Fatty Acyls</v>
      </c>
      <c r="E721" t="str">
        <v>Fatty acyl thioesters</v>
      </c>
      <c r="F721" t="str">
        <v>Acyl CoAs</v>
      </c>
      <c r="G721" t="str">
        <v>3-oxo-acyl CoAs</v>
      </c>
      <c r="H721" t="str">
        <v>Very-long-chain 3-oxoacyl CoAs</v>
      </c>
    </row>
    <row r="722" spans="1:8" x14ac:dyDescent="0.2">
      <c r="A722" t="s">
        <v>3993</v>
      </c>
      <c r="B722" t="str" cm="1">
        <f t="array" ref="B722:H722">_xlfn.XLOOKUP(A722,'Classyfire output'!A:A,'Classyfire output'!C:I,"Not found")</f>
        <v>Organic compounds</v>
      </c>
      <c r="C722" t="str">
        <v>Lipids and lipid-like molecules</v>
      </c>
      <c r="D722" t="str">
        <v>Fatty Acyls</v>
      </c>
      <c r="E722" t="str">
        <v>Fatty acyl thioesters</v>
      </c>
      <c r="F722" t="str">
        <v>Acyl CoAs</v>
      </c>
      <c r="G722">
        <v>0</v>
      </c>
      <c r="H722">
        <v>0</v>
      </c>
    </row>
    <row r="723" spans="1:8" x14ac:dyDescent="0.2">
      <c r="A723" t="s">
        <v>3999</v>
      </c>
      <c r="B723" t="str" cm="1">
        <f t="array" ref="B723:H723">_xlfn.XLOOKUP(A723,'Classyfire output'!A:A,'Classyfire output'!C:I,"Not found")</f>
        <v>Organic compounds</v>
      </c>
      <c r="C723" t="str">
        <v>Lipids and lipid-like molecules</v>
      </c>
      <c r="D723" t="str">
        <v>Fatty Acyls</v>
      </c>
      <c r="E723" t="str">
        <v>Fatty acyl thioesters</v>
      </c>
      <c r="F723" t="str">
        <v>Enoyl CoAs</v>
      </c>
      <c r="G723" t="str">
        <v>Very long-chain 2-enoyl CoAs</v>
      </c>
      <c r="H723">
        <v>0</v>
      </c>
    </row>
    <row r="724" spans="1:8" x14ac:dyDescent="0.2">
      <c r="A724" t="s">
        <v>4005</v>
      </c>
      <c r="B724" t="str" cm="1">
        <f t="array" ref="B724:H724">_xlfn.XLOOKUP(A724,'Classyfire output'!A:A,'Classyfire output'!C:I,"Not found")</f>
        <v>Organic compounds</v>
      </c>
      <c r="C724" t="str">
        <v>Lipids and lipid-like molecules</v>
      </c>
      <c r="D724" t="str">
        <v>Fatty Acyls</v>
      </c>
      <c r="E724" t="str">
        <v>Fatty acyl thioesters</v>
      </c>
      <c r="F724" t="str">
        <v>Acyl CoAs</v>
      </c>
      <c r="G724" t="str">
        <v>Very long-chain fatty acyl CoAs</v>
      </c>
      <c r="H724">
        <v>0</v>
      </c>
    </row>
    <row r="725" spans="1:8" x14ac:dyDescent="0.2">
      <c r="A725" t="s">
        <v>4012</v>
      </c>
      <c r="B725" t="str" cm="1">
        <f t="array" ref="B725:H725">_xlfn.XLOOKUP(A725,'Classyfire output'!A:A,'Classyfire output'!C:I,"Not found")</f>
        <v>Organic compounds</v>
      </c>
      <c r="C725" t="str">
        <v>Lipids and lipid-like molecules</v>
      </c>
      <c r="D725" t="str">
        <v>Fatty Acyls</v>
      </c>
      <c r="E725" t="str">
        <v>Fatty acyl thioesters</v>
      </c>
      <c r="F725" t="str">
        <v>Acyl CoAs</v>
      </c>
      <c r="G725" t="str">
        <v>Very long-chain fatty acyl CoAs</v>
      </c>
      <c r="H725">
        <v>0</v>
      </c>
    </row>
    <row r="726" spans="1:8" x14ac:dyDescent="0.2">
      <c r="A726" t="s">
        <v>4019</v>
      </c>
      <c r="B726" t="str" cm="1">
        <f t="array" ref="B726:H726">_xlfn.XLOOKUP(A726,'Classyfire output'!A:A,'Classyfire output'!C:I,"Not found")</f>
        <v>Organic compounds</v>
      </c>
      <c r="C726" t="str">
        <v>Lipids and lipid-like molecules</v>
      </c>
      <c r="D726" t="str">
        <v>Fatty Acyls</v>
      </c>
      <c r="E726" t="str">
        <v>Fatty acyl thioesters</v>
      </c>
      <c r="F726" t="str">
        <v>Acyl CoAs</v>
      </c>
      <c r="G726" t="str">
        <v>Very long-chain fatty acyl CoAs</v>
      </c>
      <c r="H726">
        <v>0</v>
      </c>
    </row>
    <row r="727" spans="1:8" x14ac:dyDescent="0.2">
      <c r="A727" t="s">
        <v>4025</v>
      </c>
      <c r="B727" t="str" cm="1">
        <f t="array" ref="B727:H727">_xlfn.XLOOKUP(A727,'Classyfire output'!A:A,'Classyfire output'!C:I,"Not found")</f>
        <v>Organic compounds</v>
      </c>
      <c r="C727" t="str">
        <v>Lipids and lipid-like molecules</v>
      </c>
      <c r="D727" t="str">
        <v>Fatty Acyls</v>
      </c>
      <c r="E727" t="str">
        <v>Fatty acyl thioesters</v>
      </c>
      <c r="F727" t="str">
        <v>Acyl CoAs</v>
      </c>
      <c r="G727" t="str">
        <v>Very long-chain fatty acyl CoAs</v>
      </c>
      <c r="H727">
        <v>0</v>
      </c>
    </row>
    <row r="728" spans="1:8" x14ac:dyDescent="0.2">
      <c r="A728" t="s">
        <v>4032</v>
      </c>
      <c r="B728" t="str" cm="1">
        <f t="array" ref="B728:H728">_xlfn.XLOOKUP(A728,'Classyfire output'!A:A,'Classyfire output'!C:I,"Not found")</f>
        <v>Organic compounds</v>
      </c>
      <c r="C728" t="str">
        <v>Lipids and lipid-like molecules</v>
      </c>
      <c r="D728" t="str">
        <v>Fatty Acyls</v>
      </c>
      <c r="E728" t="str">
        <v>Fatty acyl thioesters</v>
      </c>
      <c r="F728" t="str">
        <v>Acyl CoAs</v>
      </c>
      <c r="G728" t="str">
        <v>Very long-chain fatty acyl CoAs</v>
      </c>
      <c r="H728">
        <v>0</v>
      </c>
    </row>
    <row r="729" spans="1:8" x14ac:dyDescent="0.2">
      <c r="A729" t="s">
        <v>4038</v>
      </c>
      <c r="B729" cm="1">
        <f t="array" ref="B729:H729">_xlfn.XLOOKUP(A729,'Classyfire output'!A:A,'Classyfire output'!C:I,"Not found")</f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4045</v>
      </c>
      <c r="B730" t="str" cm="1">
        <f t="array" ref="B730:H730">_xlfn.XLOOKUP(A730,'Classyfire output'!A:A,'Classyfire output'!C:I,"Not found")</f>
        <v>Organic compounds</v>
      </c>
      <c r="C730" t="str">
        <v>Lipids and lipid-like molecules</v>
      </c>
      <c r="D730" t="str">
        <v>Fatty Acyls</v>
      </c>
      <c r="E730" t="str">
        <v>Fatty acyl thioesters</v>
      </c>
      <c r="F730" t="str">
        <v>Acyl CoAs</v>
      </c>
      <c r="G730" t="str">
        <v>Very long-chain fatty acyl CoAs</v>
      </c>
      <c r="H730">
        <v>0</v>
      </c>
    </row>
    <row r="731" spans="1:8" x14ac:dyDescent="0.2">
      <c r="A731" t="s">
        <v>4052</v>
      </c>
      <c r="B731" t="str" cm="1">
        <f t="array" ref="B731:H731">_xlfn.XLOOKUP(A731,'Classyfire output'!A:A,'Classyfire output'!C:I,"Not found")</f>
        <v>Organic compounds</v>
      </c>
      <c r="C731" t="str">
        <v>Lipids and lipid-like molecules</v>
      </c>
      <c r="D731" t="str">
        <v>Fatty Acyls</v>
      </c>
      <c r="E731" t="str">
        <v>Fatty acyl thioesters</v>
      </c>
      <c r="F731" t="str">
        <v>Acyl CoAs</v>
      </c>
      <c r="G731" t="str">
        <v>Very long-chain fatty acyl CoAs</v>
      </c>
      <c r="H731">
        <v>0</v>
      </c>
    </row>
    <row r="732" spans="1:8" x14ac:dyDescent="0.2">
      <c r="A732" t="s">
        <v>4059</v>
      </c>
      <c r="B732" t="str" cm="1">
        <f t="array" ref="B732:H732">_xlfn.XLOOKUP(A732,'Classyfire output'!A:A,'Classyfire output'!C:I,"Not found")</f>
        <v>Organic compounds</v>
      </c>
      <c r="C732" t="str">
        <v>Lipids and lipid-like molecules</v>
      </c>
      <c r="D732" t="str">
        <v>Fatty Acyls</v>
      </c>
      <c r="E732" t="str">
        <v>Fatty acyl thioesters</v>
      </c>
      <c r="F732" t="str">
        <v>Acyl CoAs</v>
      </c>
      <c r="G732" t="str">
        <v>Very long-chain fatty acyl CoAs</v>
      </c>
      <c r="H732">
        <v>0</v>
      </c>
    </row>
    <row r="733" spans="1:8" x14ac:dyDescent="0.2">
      <c r="A733" t="s">
        <v>4064</v>
      </c>
      <c r="B733" t="str" cm="1">
        <f t="array" ref="B733:H733">_xlfn.XLOOKUP(A733,'Classyfire output'!A:A,'Classyfire output'!C:I,"Not found")</f>
        <v>Organic compounds</v>
      </c>
      <c r="C733" t="str">
        <v>Lipids and lipid-like molecules</v>
      </c>
      <c r="D733" t="str">
        <v>Fatty Acyls</v>
      </c>
      <c r="E733" t="str">
        <v>Fatty acyl thioesters</v>
      </c>
      <c r="F733" t="str">
        <v>Acyl CoAs</v>
      </c>
      <c r="G733" t="str">
        <v>3-oxo-acyl CoAs</v>
      </c>
      <c r="H733" t="str">
        <v>Very-long-chain 3-oxoacyl CoAs</v>
      </c>
    </row>
    <row r="734" spans="1:8" x14ac:dyDescent="0.2">
      <c r="A734" t="s">
        <v>4071</v>
      </c>
      <c r="B734" t="str" cm="1">
        <f t="array" ref="B734:H734">_xlfn.XLOOKUP(A734,'Classyfire output'!A:A,'Classyfire output'!C:I,"Not found")</f>
        <v>Organic compounds</v>
      </c>
      <c r="C734" t="str">
        <v>Lipids and lipid-like molecules</v>
      </c>
      <c r="D734" t="str">
        <v>Fatty Acyls</v>
      </c>
      <c r="E734" t="str">
        <v>Fatty acyl thioesters</v>
      </c>
      <c r="F734" t="str">
        <v>Acyl CoAs</v>
      </c>
      <c r="G734" t="str">
        <v>3-oxo-acyl CoAs</v>
      </c>
      <c r="H734" t="str">
        <v>Very-long-chain 3-oxoacyl CoAs</v>
      </c>
    </row>
    <row r="735" spans="1:8" x14ac:dyDescent="0.2">
      <c r="A735" t="s">
        <v>4077</v>
      </c>
      <c r="B735" t="str" cm="1">
        <f t="array" ref="B735:H735">_xlfn.XLOOKUP(A735,'Classyfire output'!A:A,'Classyfire output'!C:I,"Not found")</f>
        <v>Organic compounds</v>
      </c>
      <c r="C735" t="str">
        <v>Lipids and lipid-like molecules</v>
      </c>
      <c r="D735" t="str">
        <v>Fatty Acyls</v>
      </c>
      <c r="E735" t="str">
        <v>Fatty acyl thioesters</v>
      </c>
      <c r="F735" t="str">
        <v>Acyl CoAs</v>
      </c>
      <c r="G735" t="str">
        <v>Very long-chain fatty acyl CoAs</v>
      </c>
      <c r="H735">
        <v>0</v>
      </c>
    </row>
    <row r="736" spans="1:8" x14ac:dyDescent="0.2">
      <c r="A736" t="s">
        <v>4084</v>
      </c>
      <c r="B736" t="str" cm="1">
        <f t="array" ref="B736:H736">_xlfn.XLOOKUP(A736,'Classyfire output'!A:A,'Classyfire output'!C:I,"Not found")</f>
        <v>Organic compounds</v>
      </c>
      <c r="C736" t="str">
        <v>Lipids and lipid-like molecules</v>
      </c>
      <c r="D736" t="str">
        <v>Fatty Acyls</v>
      </c>
      <c r="E736" t="str">
        <v>Fatty acyl thioesters</v>
      </c>
      <c r="F736" t="str">
        <v>Acyl CoAs</v>
      </c>
      <c r="G736" t="str">
        <v>Very long-chain fatty acyl CoAs</v>
      </c>
      <c r="H736">
        <v>0</v>
      </c>
    </row>
    <row r="737" spans="1:8" x14ac:dyDescent="0.2">
      <c r="A737" t="s">
        <v>4091</v>
      </c>
      <c r="B737" t="str" cm="1">
        <f t="array" ref="B737:H737">_xlfn.XLOOKUP(A737,'Classyfire output'!A:A,'Classyfire output'!C:I,"Not found")</f>
        <v>Organic compounds</v>
      </c>
      <c r="C737" t="str">
        <v>Lipids and lipid-like molecules</v>
      </c>
      <c r="D737" t="str">
        <v>Fatty Acyls</v>
      </c>
      <c r="E737" t="str">
        <v>Fatty acyl thioesters</v>
      </c>
      <c r="F737" t="str">
        <v>Acyl CoAs</v>
      </c>
      <c r="G737" t="str">
        <v>2,3,4-saturated fatty acyl CoAs</v>
      </c>
      <c r="H737">
        <v>0</v>
      </c>
    </row>
    <row r="738" spans="1:8" x14ac:dyDescent="0.2">
      <c r="A738" t="s">
        <v>4095</v>
      </c>
      <c r="B738" cm="1">
        <f t="array" ref="B738:H738">_xlfn.XLOOKUP(A738,'Classyfire output'!A:A,'Classyfire output'!C:I,"Not found")</f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4100</v>
      </c>
      <c r="B739" t="str" cm="1">
        <f t="array" ref="B739:H739">_xlfn.XLOOKUP(A739,'Classyfire output'!A:A,'Classyfire output'!C:I,"Not found")</f>
        <v>Organic compounds</v>
      </c>
      <c r="C739" t="str">
        <v>Lipids and lipid-like molecules</v>
      </c>
      <c r="D739" t="str">
        <v>S-alkyl-CoAs</v>
      </c>
      <c r="E739">
        <v>0</v>
      </c>
      <c r="F739" t="str">
        <v>S-alkyl-CoAs</v>
      </c>
      <c r="G739">
        <v>0</v>
      </c>
      <c r="H739">
        <v>0</v>
      </c>
    </row>
    <row r="740" spans="1:8" x14ac:dyDescent="0.2">
      <c r="A740" t="s">
        <v>4105</v>
      </c>
      <c r="B740" t="str" cm="1">
        <f t="array" ref="B740:H740">_xlfn.XLOOKUP(A740,'Classyfire output'!A:A,'Classyfire output'!C:I,"Not found")</f>
        <v>Organic compounds</v>
      </c>
      <c r="C740" t="str">
        <v>Lipids and lipid-like molecules</v>
      </c>
      <c r="D740" t="str">
        <v>Fatty Acyls</v>
      </c>
      <c r="E740" t="str">
        <v>Fatty acyl thioesters</v>
      </c>
      <c r="F740" t="str">
        <v>Acyl CoAs</v>
      </c>
      <c r="G740" t="str">
        <v>3-oxo-acyl CoAs</v>
      </c>
      <c r="H740" t="str">
        <v>Very-long-chain 3-oxoacyl CoAs</v>
      </c>
    </row>
    <row r="741" spans="1:8" x14ac:dyDescent="0.2">
      <c r="A741" t="s">
        <v>4112</v>
      </c>
      <c r="B741" t="str" cm="1">
        <f t="array" ref="B741:H741">_xlfn.XLOOKUP(A741,'Classyfire output'!A:A,'Classyfire output'!C:I,"Not found")</f>
        <v>Organic compounds</v>
      </c>
      <c r="C741" t="str">
        <v>Lipids and lipid-like molecules</v>
      </c>
      <c r="D741" t="str">
        <v>Fatty Acyls</v>
      </c>
      <c r="E741" t="str">
        <v>Fatty acyl thioesters</v>
      </c>
      <c r="F741" t="str">
        <v>Acyl CoAs</v>
      </c>
      <c r="G741">
        <v>0</v>
      </c>
      <c r="H741">
        <v>0</v>
      </c>
    </row>
    <row r="742" spans="1:8" x14ac:dyDescent="0.2">
      <c r="A742" t="s">
        <v>4118</v>
      </c>
      <c r="B742" t="str" cm="1">
        <f t="array" ref="B742:H742">_xlfn.XLOOKUP(A742,'Classyfire output'!A:A,'Classyfire output'!C:I,"Not found")</f>
        <v>Organic compounds</v>
      </c>
      <c r="C742" t="str">
        <v>Lipids and lipid-like molecules</v>
      </c>
      <c r="D742" t="str">
        <v>Fatty Acyls</v>
      </c>
      <c r="E742" t="str">
        <v>Fatty acyl thioesters</v>
      </c>
      <c r="F742" t="str">
        <v>Acyl CoAs</v>
      </c>
      <c r="G742">
        <v>0</v>
      </c>
      <c r="H742">
        <v>0</v>
      </c>
    </row>
    <row r="743" spans="1:8" x14ac:dyDescent="0.2">
      <c r="A743" t="s">
        <v>4124</v>
      </c>
      <c r="B743" t="str" cm="1">
        <f t="array" ref="B743:H743">_xlfn.XLOOKUP(A743,'Classyfire output'!A:A,'Classyfire output'!C:I,"Not found")</f>
        <v>Organic compounds</v>
      </c>
      <c r="C743" t="str">
        <v>Lipids and lipid-like molecules</v>
      </c>
      <c r="D743" t="str">
        <v>Fatty Acyls</v>
      </c>
      <c r="E743" t="str">
        <v>Fatty acyl thioesters</v>
      </c>
      <c r="F743" t="str">
        <v>Acyl CoAs</v>
      </c>
      <c r="G743" t="str">
        <v>Very long-chain fatty acyl CoAs</v>
      </c>
      <c r="H743">
        <v>0</v>
      </c>
    </row>
    <row r="744" spans="1:8" x14ac:dyDescent="0.2">
      <c r="A744" t="s">
        <v>4131</v>
      </c>
      <c r="B744" t="str" cm="1">
        <f t="array" ref="B744:H744">_xlfn.XLOOKUP(A744,'Classyfire output'!A:A,'Classyfire output'!C:I,"Not found")</f>
        <v>Organic compounds</v>
      </c>
      <c r="C744" t="str">
        <v>Lipids and lipid-like molecules</v>
      </c>
      <c r="D744" t="str">
        <v>Fatty Acyls</v>
      </c>
      <c r="E744" t="str">
        <v>Fatty acyl thioesters</v>
      </c>
      <c r="F744" t="str">
        <v>Acyl CoAs</v>
      </c>
      <c r="G744" t="str">
        <v>2,3,4-saturated fatty acyl CoAs</v>
      </c>
      <c r="H744">
        <v>0</v>
      </c>
    </row>
    <row r="745" spans="1:8" x14ac:dyDescent="0.2">
      <c r="A745" t="s">
        <v>4135</v>
      </c>
      <c r="B745" t="str" cm="1">
        <f t="array" ref="B745:H745">_xlfn.XLOOKUP(A745,'Classyfire output'!A:A,'Classyfire output'!C:I,"Not found")</f>
        <v>Organic compounds</v>
      </c>
      <c r="C745" t="str">
        <v>Lipids and lipid-like molecules</v>
      </c>
      <c r="D745" t="str">
        <v>Fatty Acyls</v>
      </c>
      <c r="E745" t="str">
        <v>Fatty acyl thioesters</v>
      </c>
      <c r="F745" t="str">
        <v>Acyl CoAs</v>
      </c>
      <c r="G745" t="str">
        <v>2,3,4-saturated fatty acyl CoAs</v>
      </c>
      <c r="H745">
        <v>0</v>
      </c>
    </row>
    <row r="746" spans="1:8" x14ac:dyDescent="0.2">
      <c r="A746" t="s">
        <v>4139</v>
      </c>
      <c r="B746" t="str" cm="1">
        <f t="array" ref="B746:H746">_xlfn.XLOOKUP(A746,'Classyfire output'!A:A,'Classyfire output'!C:I,"Not found")</f>
        <v>Organic compounds</v>
      </c>
      <c r="C746" t="str">
        <v>Lipids and lipid-like molecules</v>
      </c>
      <c r="D746" t="str">
        <v>Fatty Acyls</v>
      </c>
      <c r="E746" t="str">
        <v>Fatty acyl thioesters</v>
      </c>
      <c r="F746" t="str">
        <v>Acyl CoAs</v>
      </c>
      <c r="G746" t="str">
        <v>2,3,4-saturated fatty acyl CoAs</v>
      </c>
      <c r="H746">
        <v>0</v>
      </c>
    </row>
    <row r="747" spans="1:8" x14ac:dyDescent="0.2">
      <c r="A747" t="s">
        <v>4143</v>
      </c>
      <c r="B747" cm="1">
        <f t="array" ref="B747:H747">_xlfn.XLOOKUP(A747,'Classyfire output'!A:A,'Classyfire output'!C:I,"Not found")</f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4151</v>
      </c>
      <c r="B748" t="str" cm="1">
        <f t="array" ref="B748:H748">_xlfn.XLOOKUP(A748,'Classyfire output'!A:A,'Classyfire output'!C:I,"Not found")</f>
        <v>Organic compounds</v>
      </c>
      <c r="C748" t="str">
        <v>Lipids and lipid-like molecules</v>
      </c>
      <c r="D748" t="str">
        <v>Fatty Acyls</v>
      </c>
      <c r="E748" t="str">
        <v>Fatty acyl thioesters</v>
      </c>
      <c r="F748" t="str">
        <v>Acyl CoAs</v>
      </c>
      <c r="G748" t="str">
        <v>2,3,4-saturated fatty acyl CoAs</v>
      </c>
      <c r="H748">
        <v>0</v>
      </c>
    </row>
    <row r="749" spans="1:8" x14ac:dyDescent="0.2">
      <c r="A749" t="s">
        <v>4156</v>
      </c>
      <c r="B749" t="str" cm="1">
        <f t="array" ref="B749:H749">_xlfn.XLOOKUP(A749,'Classyfire output'!A:A,'Classyfire output'!C:I,"Not found")</f>
        <v>Organic compounds</v>
      </c>
      <c r="C749" t="str">
        <v>Lipids and lipid-like molecules</v>
      </c>
      <c r="D749" t="str">
        <v>Fatty Acyls</v>
      </c>
      <c r="E749" t="str">
        <v>Fatty acyl thioesters</v>
      </c>
      <c r="F749" t="str">
        <v>Acyl CoAs</v>
      </c>
      <c r="G749" t="str">
        <v>2,3,4-saturated fatty acyl CoAs</v>
      </c>
      <c r="H749">
        <v>0</v>
      </c>
    </row>
    <row r="750" spans="1:8" x14ac:dyDescent="0.2">
      <c r="A750" t="s">
        <v>4161</v>
      </c>
      <c r="B750" cm="1">
        <f t="array" ref="B750:H750">_xlfn.XLOOKUP(A750,'Classyfire output'!A:A,'Classyfire output'!C:I,"Not found")</f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4166</v>
      </c>
      <c r="B751" t="str" cm="1">
        <f t="array" ref="B751:H751">_xlfn.XLOOKUP(A751,'Classyfire output'!A:A,'Classyfire output'!C:I,"Not found")</f>
        <v>Organic compounds</v>
      </c>
      <c r="C751" t="str">
        <v>Lipids and lipid-like molecules</v>
      </c>
      <c r="D751" t="str">
        <v>S-alkyl-CoAs</v>
      </c>
      <c r="E751">
        <v>0</v>
      </c>
      <c r="F751" t="str">
        <v>S-alkyl-CoAs</v>
      </c>
      <c r="G751">
        <v>0</v>
      </c>
      <c r="H751">
        <v>0</v>
      </c>
    </row>
    <row r="752" spans="1:8" x14ac:dyDescent="0.2">
      <c r="A752" t="s">
        <v>4172</v>
      </c>
      <c r="B752" t="str" cm="1">
        <f t="array" ref="B752:H752">_xlfn.XLOOKUP(A752,'Classyfire output'!A:A,'Classyfire output'!C:I,"Not found")</f>
        <v>Organic compounds</v>
      </c>
      <c r="C752" t="str">
        <v>Lipids and lipid-like molecules</v>
      </c>
      <c r="D752" t="str">
        <v>Fatty Acyls</v>
      </c>
      <c r="E752" t="str">
        <v>Fatty acyl thioesters</v>
      </c>
      <c r="F752" t="str">
        <v>Enoyl CoAs</v>
      </c>
      <c r="G752" t="str">
        <v>Very long-chain 2-enoyl CoAs</v>
      </c>
      <c r="H752">
        <v>0</v>
      </c>
    </row>
    <row r="753" spans="1:8" x14ac:dyDescent="0.2">
      <c r="A753" t="s">
        <v>4178</v>
      </c>
      <c r="B753" t="str" cm="1">
        <f t="array" ref="B753:H753">_xlfn.XLOOKUP(A753,'Classyfire output'!A:A,'Classyfire output'!C:I,"Not found")</f>
        <v>Organic compounds</v>
      </c>
      <c r="C753" t="str">
        <v>Nucleosides, nucleotides, and analogues</v>
      </c>
      <c r="D753" t="str">
        <v>Purine nucleotides</v>
      </c>
      <c r="E753" t="str">
        <v>Purine ribonucleotides</v>
      </c>
      <c r="F753" t="str">
        <v>Purine ribonucleoside bisphosphates</v>
      </c>
      <c r="G753" t="str">
        <v>Purine ribonucleoside 3',5'-bisphosphates</v>
      </c>
      <c r="H753" t="str">
        <v>Coenzyme A and derivatives</v>
      </c>
    </row>
    <row r="754" spans="1:8" x14ac:dyDescent="0.2">
      <c r="A754" t="s">
        <v>4181</v>
      </c>
      <c r="B754" cm="1">
        <f t="array" ref="B754:H754">_xlfn.XLOOKUP(A754,'Classyfire output'!A:A,'Classyfire output'!C:I,"Not found")</f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4185</v>
      </c>
      <c r="B755" t="str" cm="1">
        <f t="array" ref="B755:H755">_xlfn.XLOOKUP(A755,'Classyfire output'!A:A,'Classyfire output'!C:I,"Not found")</f>
        <v>Organic compounds</v>
      </c>
      <c r="C755" t="str">
        <v>Lipids and lipid-like molecules</v>
      </c>
      <c r="D755" t="str">
        <v>Fatty Acyls</v>
      </c>
      <c r="E755" t="str">
        <v>Fatty acyl thioesters</v>
      </c>
      <c r="F755" t="str">
        <v>Acyl CoAs</v>
      </c>
      <c r="G755" t="str">
        <v>Very long-chain fatty acyl CoAs</v>
      </c>
      <c r="H755">
        <v>0</v>
      </c>
    </row>
    <row r="756" spans="1:8" x14ac:dyDescent="0.2">
      <c r="A756" t="s">
        <v>4192</v>
      </c>
      <c r="B756" cm="1">
        <f t="array" ref="B756:H756">_xlfn.XLOOKUP(A756,'Classyfire output'!A:A,'Classyfire output'!C:I,"Not found")</f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4199</v>
      </c>
      <c r="B757" t="str" cm="1">
        <f t="array" ref="B757:H757">_xlfn.XLOOKUP(A757,'Classyfire output'!A:A,'Classyfire output'!C:I,"Not found")</f>
        <v>Organic compounds</v>
      </c>
      <c r="C757" t="str">
        <v>Lipids and lipid-like molecules</v>
      </c>
      <c r="D757" t="str">
        <v>Fatty Acyls</v>
      </c>
      <c r="E757" t="str">
        <v>Fatty acyl thioesters</v>
      </c>
      <c r="F757" t="str">
        <v>Acyl CoAs</v>
      </c>
      <c r="G757" t="str">
        <v>2,3,4-saturated fatty acyl CoAs</v>
      </c>
      <c r="H757">
        <v>0</v>
      </c>
    </row>
    <row r="758" spans="1:8" x14ac:dyDescent="0.2">
      <c r="A758" t="s">
        <v>4203</v>
      </c>
      <c r="B758" t="str" cm="1">
        <f t="array" ref="B758:H758">_xlfn.XLOOKUP(A758,'Classyfire output'!A:A,'Classyfire output'!C:I,"Not found")</f>
        <v>Organic compounds</v>
      </c>
      <c r="C758" t="str">
        <v>Lipids and lipid-like molecules</v>
      </c>
      <c r="D758" t="str">
        <v>Fatty Acyls</v>
      </c>
      <c r="E758" t="str">
        <v>Fatty acyl thioesters</v>
      </c>
      <c r="F758" t="str">
        <v>Acyl CoAs</v>
      </c>
      <c r="G758" t="str">
        <v>2,3,4-saturated fatty acyl CoAs</v>
      </c>
      <c r="H758">
        <v>0</v>
      </c>
    </row>
    <row r="759" spans="1:8" x14ac:dyDescent="0.2">
      <c r="A759" t="s">
        <v>4209</v>
      </c>
      <c r="B759" cm="1">
        <f t="array" ref="B759:H759">_xlfn.XLOOKUP(A759,'Classyfire output'!A:A,'Classyfire output'!C:I,"Not found")</f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4216</v>
      </c>
      <c r="B760" cm="1">
        <f t="array" ref="B760:H760">_xlfn.XLOOKUP(A760,'Classyfire output'!A:A,'Classyfire output'!C:I,"Not found")</f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4221</v>
      </c>
      <c r="B761" t="str" cm="1">
        <f t="array" ref="B761:H761">_xlfn.XLOOKUP(A761,'Classyfire output'!A:A,'Classyfire output'!C:I,"Not found")</f>
        <v>Organic compounds</v>
      </c>
      <c r="C761" t="str">
        <v>Nucleosides, nucleotides, and analogues</v>
      </c>
      <c r="D761" t="str">
        <v>Purine nucleotides</v>
      </c>
      <c r="E761" t="str">
        <v>Purine ribonucleotides</v>
      </c>
      <c r="F761" t="str">
        <v>Purine ribonucleoside bisphosphates</v>
      </c>
      <c r="G761" t="str">
        <v>Purine ribonucleoside 3',5'-bisphosphates</v>
      </c>
      <c r="H761" t="str">
        <v>Coenzyme A and derivatives</v>
      </c>
    </row>
    <row r="762" spans="1:8" x14ac:dyDescent="0.2">
      <c r="A762" t="s">
        <v>4225</v>
      </c>
      <c r="B762" t="str" cm="1">
        <f t="array" ref="B762:H762">_xlfn.XLOOKUP(A762,'Classyfire output'!A:A,'Classyfire output'!C:I,"Not found")</f>
        <v>Organic compounds</v>
      </c>
      <c r="C762" t="str">
        <v>Lipids and lipid-like molecules</v>
      </c>
      <c r="D762" t="str">
        <v>Fatty Acyls</v>
      </c>
      <c r="E762" t="str">
        <v>Fatty acyl thioesters</v>
      </c>
      <c r="F762" t="str">
        <v>Acyl CoAs</v>
      </c>
      <c r="G762" t="str">
        <v>3-oxo-acyl CoAs</v>
      </c>
      <c r="H762" t="str">
        <v>Very-long-chain 3-oxoacyl CoAs</v>
      </c>
    </row>
    <row r="763" spans="1:8" x14ac:dyDescent="0.2">
      <c r="A763" t="s">
        <v>4231</v>
      </c>
      <c r="B763" t="str" cm="1">
        <f t="array" ref="B763:H763">_xlfn.XLOOKUP(A763,'Classyfire output'!A:A,'Classyfire output'!C:I,"Not found")</f>
        <v>Organic compounds</v>
      </c>
      <c r="C763" t="str">
        <v>Nucleosides, nucleotides, and analogues</v>
      </c>
      <c r="D763" t="str">
        <v>Purine nucleotides</v>
      </c>
      <c r="E763" t="str">
        <v>Purine ribonucleotides</v>
      </c>
      <c r="F763" t="str">
        <v>Purine ribonucleoside bisphosphates</v>
      </c>
      <c r="G763" t="str">
        <v>Purine ribonucleoside 3',5'-bisphosphates</v>
      </c>
      <c r="H763" t="str">
        <v>Coenzyme A and derivatives</v>
      </c>
    </row>
    <row r="764" spans="1:8" x14ac:dyDescent="0.2">
      <c r="A764" t="s">
        <v>4235</v>
      </c>
      <c r="B764" t="str" cm="1">
        <f t="array" ref="B764:H764">_xlfn.XLOOKUP(A764,'Classyfire output'!A:A,'Classyfire output'!C:I,"Not found")</f>
        <v>Organic compounds</v>
      </c>
      <c r="C764" t="str">
        <v>Lipids and lipid-like molecules</v>
      </c>
      <c r="D764" t="str">
        <v>Fatty Acyls</v>
      </c>
      <c r="E764" t="str">
        <v>Fatty acyl thioesters</v>
      </c>
      <c r="F764" t="str">
        <v>Acyl CoAs</v>
      </c>
      <c r="G764" t="str">
        <v>Very long-chain fatty acyl CoAs</v>
      </c>
      <c r="H764">
        <v>0</v>
      </c>
    </row>
    <row r="765" spans="1:8" x14ac:dyDescent="0.2">
      <c r="A765" t="s">
        <v>4240</v>
      </c>
      <c r="B765" cm="1">
        <f t="array" ref="B765:H765">_xlfn.XLOOKUP(A765,'Classyfire output'!A:A,'Classyfire output'!C:I,"Not found")</f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4245</v>
      </c>
      <c r="B766" t="str" cm="1">
        <f t="array" ref="B766:H766">_xlfn.XLOOKUP(A766,'Classyfire output'!A:A,'Classyfire output'!C:I,"Not found")</f>
        <v>Organic compounds</v>
      </c>
      <c r="C766" t="str">
        <v>Lipids and lipid-like molecules</v>
      </c>
      <c r="D766" t="str">
        <v>S-alkyl-CoAs</v>
      </c>
      <c r="E766">
        <v>0</v>
      </c>
      <c r="F766" t="str">
        <v>S-alkyl-CoAs</v>
      </c>
      <c r="G766">
        <v>0</v>
      </c>
      <c r="H766">
        <v>0</v>
      </c>
    </row>
    <row r="767" spans="1:8" x14ac:dyDescent="0.2">
      <c r="A767" t="s">
        <v>4250</v>
      </c>
      <c r="B767" t="str" cm="1">
        <f t="array" ref="B767:H767">_xlfn.XLOOKUP(A767,'Classyfire output'!A:A,'Classyfire output'!C:I,"Not found")</f>
        <v>Organic compounds</v>
      </c>
      <c r="C767" t="str">
        <v>Nucleosides, nucleotides, and analogues</v>
      </c>
      <c r="D767" t="str">
        <v>Purine nucleotides</v>
      </c>
      <c r="E767" t="str">
        <v>Purine ribonucleotides</v>
      </c>
      <c r="F767" t="str">
        <v>Purine ribonucleoside bisphosphates</v>
      </c>
      <c r="G767" t="str">
        <v>Purine ribonucleoside 3',5'-bisphosphates</v>
      </c>
      <c r="H767" t="str">
        <v>Coenzyme A and derivatives</v>
      </c>
    </row>
    <row r="768" spans="1:8" x14ac:dyDescent="0.2">
      <c r="A768" t="s">
        <v>4254</v>
      </c>
      <c r="B768" t="str" cm="1">
        <f t="array" ref="B768:H768">_xlfn.XLOOKUP(A768,'Classyfire output'!A:A,'Classyfire output'!C:I,"Not found")</f>
        <v>Organic compounds</v>
      </c>
      <c r="C768" t="str">
        <v>Lipids and lipid-like molecules</v>
      </c>
      <c r="D768" t="str">
        <v>S-alkyl-CoAs</v>
      </c>
      <c r="E768">
        <v>0</v>
      </c>
      <c r="F768" t="str">
        <v>S-alkyl-CoAs</v>
      </c>
      <c r="G768">
        <v>0</v>
      </c>
      <c r="H768">
        <v>0</v>
      </c>
    </row>
    <row r="769" spans="1:8" x14ac:dyDescent="0.2">
      <c r="A769" t="s">
        <v>4259</v>
      </c>
      <c r="B769" t="str" cm="1">
        <f t="array" ref="B769:H769">_xlfn.XLOOKUP(A769,'Classyfire output'!A:A,'Classyfire output'!C:I,"Not found")</f>
        <v>Organic compounds</v>
      </c>
      <c r="C769" t="str">
        <v>Lipids and lipid-like molecules</v>
      </c>
      <c r="D769" t="str">
        <v>Fatty Acyls</v>
      </c>
      <c r="E769" t="str">
        <v>Fatty acyl thioesters</v>
      </c>
      <c r="F769" t="str">
        <v>Acyl CoAs</v>
      </c>
      <c r="G769">
        <v>0</v>
      </c>
      <c r="H769">
        <v>0</v>
      </c>
    </row>
    <row r="770" spans="1:8" x14ac:dyDescent="0.2">
      <c r="A770" t="s">
        <v>4268</v>
      </c>
      <c r="B770" t="str" cm="1">
        <f t="array" ref="B770:H770">_xlfn.XLOOKUP(A770,'Classyfire output'!A:A,'Classyfire output'!C:I,"Not found")</f>
        <v>Organic compounds</v>
      </c>
      <c r="C770" t="str">
        <v>Lipids and lipid-like molecules</v>
      </c>
      <c r="D770" t="str">
        <v>Fatty Acyls</v>
      </c>
      <c r="E770" t="str">
        <v>Fatty acyl thioesters</v>
      </c>
      <c r="F770" t="str">
        <v>Acyl CoAs</v>
      </c>
      <c r="G770" t="str">
        <v>2,3,4-saturated fatty acyl CoAs</v>
      </c>
      <c r="H770">
        <v>0</v>
      </c>
    </row>
    <row r="771" spans="1:8" x14ac:dyDescent="0.2">
      <c r="A771" t="s">
        <v>4274</v>
      </c>
      <c r="B771" t="str" cm="1">
        <f t="array" ref="B771:H771">_xlfn.XLOOKUP(A771,'Classyfire output'!A:A,'Classyfire output'!C:I,"Not found")</f>
        <v>Organic compounds</v>
      </c>
      <c r="C771" t="str">
        <v>Lipids and lipid-like molecules</v>
      </c>
      <c r="D771" t="str">
        <v>Fatty Acyls</v>
      </c>
      <c r="E771" t="str">
        <v>Fatty acyl thioesters</v>
      </c>
      <c r="F771" t="str">
        <v>Acyl CoAs</v>
      </c>
      <c r="G771" t="str">
        <v>Very long-chain fatty acyl CoAs</v>
      </c>
      <c r="H771">
        <v>0</v>
      </c>
    </row>
    <row r="772" spans="1:8" x14ac:dyDescent="0.2">
      <c r="A772" t="s">
        <v>4278</v>
      </c>
      <c r="B772" cm="1">
        <f t="array" ref="B772:H772">_xlfn.XLOOKUP(A772,'Classyfire output'!A:A,'Classyfire output'!C:I,"Not found")</f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4282</v>
      </c>
      <c r="B773" cm="1">
        <f t="array" ref="B773:H773">_xlfn.XLOOKUP(A773,'Classyfire output'!A:A,'Classyfire output'!C:I,"Not found")</f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4290</v>
      </c>
      <c r="B774" t="str" cm="1">
        <f t="array" ref="B774:H774">_xlfn.XLOOKUP(A774,'Classyfire output'!A:A,'Classyfire output'!C:I,"Not found")</f>
        <v>Organic compounds</v>
      </c>
      <c r="C774" t="str">
        <v>Lipids and lipid-like molecules</v>
      </c>
      <c r="D774" t="str">
        <v>Fatty Acyls</v>
      </c>
      <c r="E774" t="str">
        <v>Fatty acyl thioesters</v>
      </c>
      <c r="F774" t="str">
        <v>Acyl CoAs</v>
      </c>
      <c r="G774">
        <v>0</v>
      </c>
      <c r="H774">
        <v>0</v>
      </c>
    </row>
    <row r="775" spans="1:8" x14ac:dyDescent="0.2">
      <c r="A775" t="s">
        <v>4296</v>
      </c>
      <c r="B775" t="str" cm="1">
        <f t="array" ref="B775:H775">_xlfn.XLOOKUP(A775,'Classyfire output'!A:A,'Classyfire output'!C:I,"Not found")</f>
        <v>Organic compounds</v>
      </c>
      <c r="C775" t="str">
        <v>Lipids and lipid-like molecules</v>
      </c>
      <c r="D775" t="str">
        <v>Fatty Acyls</v>
      </c>
      <c r="E775" t="str">
        <v>Fatty acyl thioesters</v>
      </c>
      <c r="F775" t="str">
        <v>Acyl CoAs</v>
      </c>
      <c r="G775" t="str">
        <v>3-oxo-acyl CoAs</v>
      </c>
      <c r="H775">
        <v>0</v>
      </c>
    </row>
    <row r="776" spans="1:8" x14ac:dyDescent="0.2">
      <c r="A776" t="s">
        <v>4302</v>
      </c>
      <c r="B776" cm="1">
        <f t="array" ref="B776:H776">_xlfn.XLOOKUP(A776,'Classyfire output'!A:A,'Classyfire output'!C:I,"Not found")</f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4307</v>
      </c>
      <c r="B777" t="str" cm="1">
        <f t="array" ref="B777:H777">_xlfn.XLOOKUP(A777,'Classyfire output'!A:A,'Classyfire output'!C:I,"Not found")</f>
        <v>Organic compounds</v>
      </c>
      <c r="C777" t="str">
        <v>Lipids and lipid-like molecules</v>
      </c>
      <c r="D777" t="str">
        <v>Fatty Acyls</v>
      </c>
      <c r="E777" t="str">
        <v>Fatty acyl thioesters</v>
      </c>
      <c r="F777" t="str">
        <v>Acyl CoAs</v>
      </c>
      <c r="G777" t="str">
        <v>3-hydroxyacyl CoAs</v>
      </c>
      <c r="H777">
        <v>0</v>
      </c>
    </row>
    <row r="778" spans="1:8" x14ac:dyDescent="0.2">
      <c r="A778" t="s">
        <v>4312</v>
      </c>
      <c r="B778" t="str" cm="1">
        <f t="array" ref="B778:H778">_xlfn.XLOOKUP(A778,'Classyfire output'!A:A,'Classyfire output'!C:I,"Not found")</f>
        <v>Organic compounds</v>
      </c>
      <c r="C778" t="str">
        <v>Lipids and lipid-like molecules</v>
      </c>
      <c r="D778" t="str">
        <v>Fatty Acyls</v>
      </c>
      <c r="E778" t="str">
        <v>Fatty acyl thioesters</v>
      </c>
      <c r="F778" t="str">
        <v>Acyl CoAs</v>
      </c>
      <c r="G778" t="str">
        <v>3-hydroxyacyl CoAs</v>
      </c>
      <c r="H778">
        <v>0</v>
      </c>
    </row>
    <row r="779" spans="1:8" x14ac:dyDescent="0.2">
      <c r="A779" t="s">
        <v>4315</v>
      </c>
      <c r="B779" cm="1">
        <f t="array" ref="B779:H779">_xlfn.XLOOKUP(A779,'Classyfire output'!A:A,'Classyfire output'!C:I,"Not found")</f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4319</v>
      </c>
      <c r="B780" t="str" cm="1">
        <f t="array" ref="B780:H780">_xlfn.XLOOKUP(A780,'Classyfire output'!A:A,'Classyfire output'!C:I,"Not found")</f>
        <v>Organic compounds</v>
      </c>
      <c r="C780" t="str">
        <v>Lipids and lipid-like molecules</v>
      </c>
      <c r="D780" t="str">
        <v>Fatty Acyls</v>
      </c>
      <c r="E780" t="str">
        <v>Fatty acyl thioesters</v>
      </c>
      <c r="F780" t="str">
        <v>Acyl CoAs</v>
      </c>
      <c r="G780" t="str">
        <v>3-hydroxyacyl CoAs</v>
      </c>
      <c r="H780">
        <v>0</v>
      </c>
    </row>
    <row r="781" spans="1:8" x14ac:dyDescent="0.2">
      <c r="A781" t="s">
        <v>4324</v>
      </c>
      <c r="B781" t="str" cm="1">
        <f t="array" ref="B781:H781">_xlfn.XLOOKUP(A781,'Classyfire output'!A:A,'Classyfire output'!C:I,"Not found")</f>
        <v>Organic compounds</v>
      </c>
      <c r="C781" t="str">
        <v>Lipids and lipid-like molecules</v>
      </c>
      <c r="D781" t="str">
        <v>Fatty Acyls</v>
      </c>
      <c r="E781" t="str">
        <v>Fatty acyl thioesters</v>
      </c>
      <c r="F781" t="str">
        <v>Acyl CoAs</v>
      </c>
      <c r="G781" t="str">
        <v>3-hydroxyacyl CoAs</v>
      </c>
      <c r="H781">
        <v>0</v>
      </c>
    </row>
    <row r="782" spans="1:8" x14ac:dyDescent="0.2">
      <c r="A782" t="s">
        <v>4331</v>
      </c>
      <c r="B782" t="str" cm="1">
        <f t="array" ref="B782:H782">_xlfn.XLOOKUP(A782,'Classyfire output'!A:A,'Classyfire output'!C:I,"Not found")</f>
        <v>Organic compounds</v>
      </c>
      <c r="C782" t="str">
        <v>Lipids and lipid-like molecules</v>
      </c>
      <c r="D782" t="str">
        <v>S-alkyl-CoAs</v>
      </c>
      <c r="E782">
        <v>0</v>
      </c>
      <c r="F782" t="str">
        <v>S-alkyl-CoAs</v>
      </c>
      <c r="G782">
        <v>0</v>
      </c>
      <c r="H782">
        <v>0</v>
      </c>
    </row>
    <row r="783" spans="1:8" x14ac:dyDescent="0.2">
      <c r="A783" t="s">
        <v>4337</v>
      </c>
      <c r="B783" cm="1">
        <f t="array" ref="B783:H783">_xlfn.XLOOKUP(A783,'Classyfire output'!A:A,'Classyfire output'!C:I,"Not found")</f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4341</v>
      </c>
      <c r="B784" cm="1">
        <f t="array" ref="B784:H784">_xlfn.XLOOKUP(A784,'Classyfire output'!A:A,'Classyfire output'!C:I,"Not found")</f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4346</v>
      </c>
      <c r="B785" t="str" cm="1">
        <f t="array" ref="B785:H785">_xlfn.XLOOKUP(A785,'Classyfire output'!A:A,'Classyfire output'!C:I,"Not found")</f>
        <v>Organic compounds</v>
      </c>
      <c r="C785" t="str">
        <v>Lipids and lipid-like molecules</v>
      </c>
      <c r="D785" t="str">
        <v>S-alkyl-CoAs</v>
      </c>
      <c r="E785">
        <v>0</v>
      </c>
      <c r="F785" t="str">
        <v>S-alkyl-CoAs</v>
      </c>
      <c r="G785">
        <v>0</v>
      </c>
      <c r="H785">
        <v>0</v>
      </c>
    </row>
    <row r="786" spans="1:8" x14ac:dyDescent="0.2">
      <c r="A786" t="s">
        <v>4349</v>
      </c>
      <c r="B786" t="str" cm="1">
        <f t="array" ref="B786:H786">_xlfn.XLOOKUP(A786,'Classyfire output'!A:A,'Classyfire output'!C:I,"Not found")</f>
        <v>Organic compounds</v>
      </c>
      <c r="C786" t="str">
        <v>Lipids and lipid-like molecules</v>
      </c>
      <c r="D786" t="str">
        <v>S-alkyl-CoAs</v>
      </c>
      <c r="E786">
        <v>0</v>
      </c>
      <c r="F786" t="str">
        <v>S-alkyl-CoAs</v>
      </c>
      <c r="G786">
        <v>0</v>
      </c>
      <c r="H786">
        <v>0</v>
      </c>
    </row>
    <row r="787" spans="1:8" x14ac:dyDescent="0.2">
      <c r="A787" t="s">
        <v>4354</v>
      </c>
      <c r="B787" t="str" cm="1">
        <f t="array" ref="B787:H787">_xlfn.XLOOKUP(A787,'Classyfire output'!A:A,'Classyfire output'!C:I,"Not found")</f>
        <v>Organic compounds</v>
      </c>
      <c r="C787" t="str">
        <v>Lipids and lipid-like molecules</v>
      </c>
      <c r="D787" t="str">
        <v>Fatty Acyls</v>
      </c>
      <c r="E787" t="str">
        <v>Fatty acyl thioesters</v>
      </c>
      <c r="F787" t="str">
        <v>Acyl CoAs</v>
      </c>
      <c r="G787" t="str">
        <v>3-oxo-acyl CoAs</v>
      </c>
      <c r="H787">
        <v>0</v>
      </c>
    </row>
    <row r="788" spans="1:8" x14ac:dyDescent="0.2">
      <c r="A788" t="s">
        <v>4358</v>
      </c>
      <c r="B788" cm="1">
        <f t="array" ref="B788:H788">_xlfn.XLOOKUP(A788,'Classyfire output'!A:A,'Classyfire output'!C:I,"Not found")</f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4362</v>
      </c>
      <c r="B789" cm="1">
        <f t="array" ref="B789:H789">_xlfn.XLOOKUP(A789,'Classyfire output'!A:A,'Classyfire output'!C:I,"Not found")</f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4369</v>
      </c>
      <c r="B790" t="str" cm="1">
        <f t="array" ref="B790:H790">_xlfn.XLOOKUP(A790,'Classyfire output'!A:A,'Classyfire output'!C:I,"Not found")</f>
        <v>Organic compounds</v>
      </c>
      <c r="C790" t="str">
        <v>Lipids and lipid-like molecules</v>
      </c>
      <c r="D790" t="str">
        <v>Fatty Acyls</v>
      </c>
      <c r="E790" t="str">
        <v>Fatty acyl thioesters</v>
      </c>
      <c r="F790" t="str">
        <v>Acyl CoAs</v>
      </c>
      <c r="G790" t="str">
        <v>3-hydroxyacyl CoAs</v>
      </c>
      <c r="H790">
        <v>0</v>
      </c>
    </row>
    <row r="791" spans="1:8" x14ac:dyDescent="0.2">
      <c r="A791" t="s">
        <v>4373</v>
      </c>
      <c r="B791" cm="1">
        <f t="array" ref="B791:H791">_xlfn.XLOOKUP(A791,'Classyfire output'!A:A,'Classyfire output'!C:I,"Not found")</f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4377</v>
      </c>
      <c r="B792" cm="1">
        <f t="array" ref="B792:H792">_xlfn.XLOOKUP(A792,'Classyfire output'!A:A,'Classyfire output'!C:I,"Not found")</f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4381</v>
      </c>
      <c r="B793" t="str" cm="1">
        <f t="array" ref="B793:H793">_xlfn.XLOOKUP(A793,'Classyfire output'!A:A,'Classyfire output'!C:I,"Not found")</f>
        <v>Organic compounds</v>
      </c>
      <c r="C793" t="str">
        <v>Lipids and lipid-like molecules</v>
      </c>
      <c r="D793" t="str">
        <v>Fatty Acyls</v>
      </c>
      <c r="E793" t="str">
        <v>Fatty acyl thioesters</v>
      </c>
      <c r="F793" t="str">
        <v>Acyl CoAs</v>
      </c>
      <c r="G793" t="str">
        <v>Long-chain fatty acyl CoAs</v>
      </c>
      <c r="H793">
        <v>0</v>
      </c>
    </row>
    <row r="794" spans="1:8" x14ac:dyDescent="0.2">
      <c r="A794" t="s">
        <v>4388</v>
      </c>
      <c r="B794" cm="1">
        <f t="array" ref="B794:H794">_xlfn.XLOOKUP(A794,'Classyfire output'!A:A,'Classyfire output'!C:I,"Not found")</f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4394</v>
      </c>
      <c r="B795" cm="1">
        <f t="array" ref="B795:H795">_xlfn.XLOOKUP(A795,'Classyfire output'!A:A,'Classyfire output'!C:I,"Not found")</f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4400</v>
      </c>
      <c r="B796" cm="1">
        <f t="array" ref="B796:H796">_xlfn.XLOOKUP(A796,'Classyfire output'!A:A,'Classyfire output'!C:I,"Not found")</f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4406</v>
      </c>
      <c r="B797" t="str" cm="1">
        <f t="array" ref="B797:H797">_xlfn.XLOOKUP(A797,'Classyfire output'!A:A,'Classyfire output'!C:I,"Not found")</f>
        <v>Organic compounds</v>
      </c>
      <c r="C797" t="str">
        <v>Lipids and lipid-like molecules</v>
      </c>
      <c r="D797" t="str">
        <v>S-alkyl-CoAs</v>
      </c>
      <c r="E797">
        <v>0</v>
      </c>
      <c r="F797" t="str">
        <v>S-alkyl-CoAs</v>
      </c>
      <c r="G797">
        <v>0</v>
      </c>
      <c r="H797">
        <v>0</v>
      </c>
    </row>
    <row r="798" spans="1:8" x14ac:dyDescent="0.2">
      <c r="A798" t="s">
        <v>4410</v>
      </c>
      <c r="B798" cm="1">
        <f t="array" ref="B798:H798">_xlfn.XLOOKUP(A798,'Classyfire output'!A:A,'Classyfire output'!C:I,"Not found")</f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4415</v>
      </c>
      <c r="B799" cm="1">
        <f t="array" ref="B799:H799">_xlfn.XLOOKUP(A799,'Classyfire output'!A:A,'Classyfire output'!C:I,"Not found")</f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4420</v>
      </c>
      <c r="B800" cm="1">
        <f t="array" ref="B800:H800">_xlfn.XLOOKUP(A800,'Classyfire output'!A:A,'Classyfire output'!C:I,"Not found")</f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4425</v>
      </c>
      <c r="B801" t="str" cm="1">
        <f t="array" ref="B801:H801">_xlfn.XLOOKUP(A801,'Classyfire output'!A:A,'Classyfire output'!C:I,"Not found")</f>
        <v>Organic compounds</v>
      </c>
      <c r="C801" t="str">
        <v>Lipids and lipid-like molecules</v>
      </c>
      <c r="D801" t="str">
        <v>S-alkyl-CoAs</v>
      </c>
      <c r="E801">
        <v>0</v>
      </c>
      <c r="F801" t="str">
        <v>S-alkyl-CoAs</v>
      </c>
      <c r="G801">
        <v>0</v>
      </c>
      <c r="H801">
        <v>0</v>
      </c>
    </row>
    <row r="802" spans="1:8" x14ac:dyDescent="0.2">
      <c r="A802" t="s">
        <v>4430</v>
      </c>
      <c r="B802" t="str" cm="1">
        <f t="array" ref="B802:H802">_xlfn.XLOOKUP(A802,'Classyfire output'!A:A,'Classyfire output'!C:I,"Not found")</f>
        <v>Organic compounds</v>
      </c>
      <c r="C802" t="str">
        <v>Lipids and lipid-like molecules</v>
      </c>
      <c r="D802" t="str">
        <v>S-alkyl-CoAs</v>
      </c>
      <c r="E802">
        <v>0</v>
      </c>
      <c r="F802" t="str">
        <v>S-alkyl-CoAs</v>
      </c>
      <c r="G802">
        <v>0</v>
      </c>
      <c r="H802">
        <v>0</v>
      </c>
    </row>
    <row r="803" spans="1:8" x14ac:dyDescent="0.2">
      <c r="A803" t="s">
        <v>4436</v>
      </c>
      <c r="B803" t="str" cm="1">
        <f t="array" ref="B803:H803">_xlfn.XLOOKUP(A803,'Classyfire output'!A:A,'Classyfire output'!C:I,"Not found")</f>
        <v>Organic compounds</v>
      </c>
      <c r="C803" t="str">
        <v>Lipids and lipid-like molecules</v>
      </c>
      <c r="D803" t="str">
        <v>S-alkyl-CoAs</v>
      </c>
      <c r="E803">
        <v>0</v>
      </c>
      <c r="F803" t="str">
        <v>S-alkyl-CoAs</v>
      </c>
      <c r="G803">
        <v>0</v>
      </c>
      <c r="H803">
        <v>0</v>
      </c>
    </row>
    <row r="804" spans="1:8" x14ac:dyDescent="0.2">
      <c r="A804" t="s">
        <v>4440</v>
      </c>
      <c r="B804" cm="1">
        <f t="array" ref="B804:H804">_xlfn.XLOOKUP(A804,'Classyfire output'!A:A,'Classyfire output'!C:I,"Not found")</f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4446</v>
      </c>
      <c r="B805" t="str" cm="1">
        <f t="array" ref="B805:H805">_xlfn.XLOOKUP(A805,'Classyfire output'!A:A,'Classyfire output'!C:I,"Not found")</f>
        <v>Organic compounds</v>
      </c>
      <c r="C805" t="str">
        <v>Lipids and lipid-like molecules</v>
      </c>
      <c r="D805" t="str">
        <v>Alkyl-CoA disulfides</v>
      </c>
      <c r="E805">
        <v>0</v>
      </c>
      <c r="F805" t="str">
        <v>Alkyl-CoA disulfides</v>
      </c>
      <c r="G805">
        <v>0</v>
      </c>
      <c r="H805">
        <v>0</v>
      </c>
    </row>
    <row r="806" spans="1:8" x14ac:dyDescent="0.2">
      <c r="A806" t="s">
        <v>4453</v>
      </c>
      <c r="B806" t="str" cm="1">
        <f t="array" ref="B806:H806">_xlfn.XLOOKUP(A806,'Classyfire output'!A:A,'Classyfire output'!C:I,"Not found")</f>
        <v>Organic compounds</v>
      </c>
      <c r="C806" t="str">
        <v>Organic Polymers</v>
      </c>
      <c r="D806" t="str">
        <v>Polypeptides</v>
      </c>
      <c r="E806">
        <v>0</v>
      </c>
      <c r="F806" t="str">
        <v>Polypeptides</v>
      </c>
      <c r="G806">
        <v>0</v>
      </c>
      <c r="H806">
        <v>0</v>
      </c>
    </row>
    <row r="807" spans="1:8" x14ac:dyDescent="0.2">
      <c r="A807" t="s">
        <v>4460</v>
      </c>
      <c r="B807" t="str" cm="1">
        <f t="array" ref="B807:H807">_xlfn.XLOOKUP(A807,'Classyfire output'!A:A,'Classyfire output'!C:I,"Not found")</f>
        <v>Organic compounds</v>
      </c>
      <c r="C807" t="str">
        <v>Organic Polymers</v>
      </c>
      <c r="D807" t="str">
        <v>Polypeptides</v>
      </c>
      <c r="E807">
        <v>0</v>
      </c>
      <c r="F807" t="str">
        <v>Polypeptides</v>
      </c>
      <c r="G807">
        <v>0</v>
      </c>
      <c r="H807">
        <v>0</v>
      </c>
    </row>
    <row r="808" spans="1:8" x14ac:dyDescent="0.2">
      <c r="A808" t="s">
        <v>4465</v>
      </c>
      <c r="B808" t="str" cm="1">
        <f t="array" ref="B808:H808">_xlfn.XLOOKUP(A808,'Classyfire output'!A:A,'Classyfire output'!C:I,"Not found")</f>
        <v>Organic compounds</v>
      </c>
      <c r="C808" t="str">
        <v>Organic Polymers</v>
      </c>
      <c r="D808" t="str">
        <v>Polypeptides</v>
      </c>
      <c r="E808">
        <v>0</v>
      </c>
      <c r="F808" t="str">
        <v>Polypeptides</v>
      </c>
      <c r="G808">
        <v>0</v>
      </c>
      <c r="H808">
        <v>0</v>
      </c>
    </row>
    <row r="809" spans="1:8" x14ac:dyDescent="0.2">
      <c r="A809" t="s">
        <v>4470</v>
      </c>
      <c r="B809" t="str" cm="1">
        <f t="array" ref="B809:H809">_xlfn.XLOOKUP(A809,'Classyfire output'!A:A,'Classyfire output'!C:I,"Not found")</f>
        <v>Organic compounds</v>
      </c>
      <c r="C809" t="str">
        <v>Organic Polymers</v>
      </c>
      <c r="D809" t="str">
        <v>Polypeptides</v>
      </c>
      <c r="E809">
        <v>0</v>
      </c>
      <c r="F809" t="str">
        <v>Polypeptides</v>
      </c>
      <c r="G809">
        <v>0</v>
      </c>
      <c r="H809">
        <v>0</v>
      </c>
    </row>
    <row r="810" spans="1:8" x14ac:dyDescent="0.2">
      <c r="A810" t="s">
        <v>4475</v>
      </c>
      <c r="B810" t="str" cm="1">
        <f t="array" ref="B810:H810">_xlfn.XLOOKUP(A810,'Classyfire output'!A:A,'Classyfire output'!C:I,"Not found")</f>
        <v>Organic compounds</v>
      </c>
      <c r="C810" t="str">
        <v>Organic Polymers</v>
      </c>
      <c r="D810" t="str">
        <v>Polypeptides</v>
      </c>
      <c r="E810">
        <v>0</v>
      </c>
      <c r="F810" t="str">
        <v>Polypeptides</v>
      </c>
      <c r="G810">
        <v>0</v>
      </c>
      <c r="H810">
        <v>0</v>
      </c>
    </row>
    <row r="811" spans="1:8" x14ac:dyDescent="0.2">
      <c r="A811" t="s">
        <v>4480</v>
      </c>
      <c r="B811" t="str" cm="1">
        <f t="array" ref="B811:H811">_xlfn.XLOOKUP(A811,'Classyfire output'!A:A,'Classyfire output'!C:I,"Not found")</f>
        <v>Organic compounds</v>
      </c>
      <c r="C811" t="str">
        <v>Organic Polymers</v>
      </c>
      <c r="D811" t="str">
        <v>Polypeptides</v>
      </c>
      <c r="E811">
        <v>0</v>
      </c>
      <c r="F811" t="str">
        <v>Polypeptides</v>
      </c>
      <c r="G811">
        <v>0</v>
      </c>
      <c r="H811">
        <v>0</v>
      </c>
    </row>
    <row r="812" spans="1:8" x14ac:dyDescent="0.2">
      <c r="A812" t="s">
        <v>4484</v>
      </c>
      <c r="B812" t="str" cm="1">
        <f t="array" ref="B812:H812">_xlfn.XLOOKUP(A812,'Classyfire output'!A:A,'Classyfire output'!C:I,"Not found")</f>
        <v>Organic compounds</v>
      </c>
      <c r="C812" t="str">
        <v>Organic Polymers</v>
      </c>
      <c r="D812" t="str">
        <v>Polypeptides</v>
      </c>
      <c r="E812">
        <v>0</v>
      </c>
      <c r="F812" t="str">
        <v>Polypeptides</v>
      </c>
      <c r="G812">
        <v>0</v>
      </c>
      <c r="H812">
        <v>0</v>
      </c>
    </row>
    <row r="813" spans="1:8" x14ac:dyDescent="0.2">
      <c r="A813" t="s">
        <v>4488</v>
      </c>
      <c r="B813" t="str" cm="1">
        <f t="array" ref="B813:H813">_xlfn.XLOOKUP(A813,'Classyfire output'!A:A,'Classyfire output'!C:I,"Not found")</f>
        <v>Organic compounds</v>
      </c>
      <c r="C813" t="str">
        <v>Organic Polymers</v>
      </c>
      <c r="D813" t="str">
        <v>Polypeptides</v>
      </c>
      <c r="E813">
        <v>0</v>
      </c>
      <c r="F813" t="str">
        <v>Polypeptides</v>
      </c>
      <c r="G813">
        <v>0</v>
      </c>
      <c r="H813">
        <v>0</v>
      </c>
    </row>
    <row r="814" spans="1:8" x14ac:dyDescent="0.2">
      <c r="A814" t="s">
        <v>4492</v>
      </c>
      <c r="B814" t="str" cm="1">
        <f t="array" ref="B814:H814">_xlfn.XLOOKUP(A814,'Classyfire output'!A:A,'Classyfire output'!C:I,"Not found")</f>
        <v>Organic compounds</v>
      </c>
      <c r="C814" t="str">
        <v>Organic Polymers</v>
      </c>
      <c r="D814" t="str">
        <v>Polypeptides</v>
      </c>
      <c r="E814">
        <v>0</v>
      </c>
      <c r="F814" t="str">
        <v>Polypeptides</v>
      </c>
      <c r="G814">
        <v>0</v>
      </c>
      <c r="H814">
        <v>0</v>
      </c>
    </row>
    <row r="815" spans="1:8" x14ac:dyDescent="0.2">
      <c r="A815" t="s">
        <v>4496</v>
      </c>
      <c r="B815" t="str" cm="1">
        <f t="array" ref="B815:H815">_xlfn.XLOOKUP(A815,'Classyfire output'!A:A,'Classyfire output'!C:I,"Not found")</f>
        <v>Organic compounds</v>
      </c>
      <c r="C815" t="str">
        <v>Organic Polymers</v>
      </c>
      <c r="D815" t="str">
        <v>Polypeptides</v>
      </c>
      <c r="E815">
        <v>0</v>
      </c>
      <c r="F815" t="str">
        <v>Polypeptides</v>
      </c>
      <c r="G815">
        <v>0</v>
      </c>
      <c r="H815">
        <v>0</v>
      </c>
    </row>
    <row r="816" spans="1:8" x14ac:dyDescent="0.2">
      <c r="A816" t="s">
        <v>4502</v>
      </c>
      <c r="B816" t="str" cm="1">
        <f t="array" ref="B816:H816">_xlfn.XLOOKUP(A816,'Classyfire output'!A:A,'Classyfire output'!C:I,"Not found")</f>
        <v>Organic compounds</v>
      </c>
      <c r="C816" t="str">
        <v>Organic Polymers</v>
      </c>
      <c r="D816" t="str">
        <v>Polypeptides</v>
      </c>
      <c r="E816">
        <v>0</v>
      </c>
      <c r="F816" t="str">
        <v>Polypeptides</v>
      </c>
      <c r="G816">
        <v>0</v>
      </c>
      <c r="H816">
        <v>0</v>
      </c>
    </row>
    <row r="817" spans="1:8" x14ac:dyDescent="0.2">
      <c r="A817" t="s">
        <v>4508</v>
      </c>
      <c r="B817" t="str" cm="1">
        <f t="array" ref="B817:H817">_xlfn.XLOOKUP(A817,'Classyfire output'!A:A,'Classyfire output'!C:I,"Not found")</f>
        <v>Organic compounds</v>
      </c>
      <c r="C817" t="str">
        <v>Organic Polymers</v>
      </c>
      <c r="D817" t="str">
        <v>Polypeptides</v>
      </c>
      <c r="E817">
        <v>0</v>
      </c>
      <c r="F817" t="str">
        <v>Polypeptides</v>
      </c>
      <c r="G817">
        <v>0</v>
      </c>
      <c r="H817">
        <v>0</v>
      </c>
    </row>
    <row r="818" spans="1:8" x14ac:dyDescent="0.2">
      <c r="A818" t="s">
        <v>4512</v>
      </c>
      <c r="B818" cm="1">
        <f t="array" ref="B818:H818">_xlfn.XLOOKUP(A818,'Classyfire output'!A:A,'Classyfire output'!C:I,"Not found")</f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4518</v>
      </c>
      <c r="B819" cm="1">
        <f t="array" ref="B819:H819">_xlfn.XLOOKUP(A819,'Classyfire output'!A:A,'Classyfire output'!C:I,"Not found")</f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4524</v>
      </c>
      <c r="B820" cm="1">
        <f t="array" ref="B820:H820">_xlfn.XLOOKUP(A820,'Classyfire output'!A:A,'Classyfire output'!C:I,"Not found")</f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4529</v>
      </c>
      <c r="B821" cm="1">
        <f t="array" ref="B821:H821">_xlfn.XLOOKUP(A821,'Classyfire output'!A:A,'Classyfire output'!C:I,"Not found")</f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4534</v>
      </c>
      <c r="B822" t="str" cm="1">
        <f t="array" ref="B822:H822">_xlfn.XLOOKUP(A822,'Classyfire output'!A:A,'Classyfire output'!C:I,"Not found")</f>
        <v>Organic compounds</v>
      </c>
      <c r="C822" t="str">
        <v>Lipids and lipid-like molecules</v>
      </c>
      <c r="D822" t="str">
        <v>Fatty Acyls</v>
      </c>
      <c r="E822" t="str">
        <v>Fatty acyl thioesters</v>
      </c>
      <c r="F822" t="str">
        <v>Acyl CoAs</v>
      </c>
      <c r="G822">
        <v>0</v>
      </c>
      <c r="H822">
        <v>0</v>
      </c>
    </row>
    <row r="823" spans="1:8" x14ac:dyDescent="0.2">
      <c r="A823" t="s">
        <v>4540</v>
      </c>
      <c r="B823" cm="1">
        <f t="array" ref="B823:H823">_xlfn.XLOOKUP(A823,'Classyfire output'!A:A,'Classyfire output'!C:I,"Not found")</f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4546</v>
      </c>
      <c r="B824" cm="1">
        <f t="array" ref="B824:H824">_xlfn.XLOOKUP(A824,'Classyfire output'!A:A,'Classyfire output'!C:I,"Not found")</f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4551</v>
      </c>
      <c r="B825" cm="1">
        <f t="array" ref="B825:H825">_xlfn.XLOOKUP(A825,'Classyfire output'!A:A,'Classyfire output'!C:I,"Not found")</f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4557</v>
      </c>
      <c r="B826" cm="1">
        <f t="array" ref="B826:H826">_xlfn.XLOOKUP(A826,'Classyfire output'!A:A,'Classyfire output'!C:I,"Not found")</f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4562</v>
      </c>
      <c r="B827" cm="1">
        <f t="array" ref="B827:H827">_xlfn.XLOOKUP(A827,'Classyfire output'!A:A,'Classyfire output'!C:I,"Not found")</f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4568</v>
      </c>
      <c r="B828" cm="1">
        <f t="array" ref="B828:H828">_xlfn.XLOOKUP(A828,'Classyfire output'!A:A,'Classyfire output'!C:I,"Not found")</f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4574</v>
      </c>
      <c r="B829" cm="1">
        <f t="array" ref="B829:H829">_xlfn.XLOOKUP(A829,'Classyfire output'!A:A,'Classyfire output'!C:I,"Not found")</f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4579</v>
      </c>
      <c r="B830" cm="1">
        <f t="array" ref="B830:H830">_xlfn.XLOOKUP(A830,'Classyfire output'!A:A,'Classyfire output'!C:I,"Not found")</f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4585</v>
      </c>
      <c r="B831" cm="1">
        <f t="array" ref="B831:H831">_xlfn.XLOOKUP(A831,'Classyfire output'!A:A,'Classyfire output'!C:I,"Not found")</f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4591</v>
      </c>
      <c r="B832" cm="1">
        <f t="array" ref="B832:H832">_xlfn.XLOOKUP(A832,'Classyfire output'!A:A,'Classyfire output'!C:I,"Not found")</f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4597</v>
      </c>
      <c r="B833" cm="1">
        <f t="array" ref="B833:H833">_xlfn.XLOOKUP(A833,'Classyfire output'!A:A,'Classyfire output'!C:I,"Not found")</f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4603</v>
      </c>
      <c r="B834" cm="1">
        <f t="array" ref="B834:H834">_xlfn.XLOOKUP(A834,'Classyfire output'!A:A,'Classyfire output'!C:I,"Not found")</f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4609</v>
      </c>
      <c r="B835" cm="1">
        <f t="array" ref="B835:H835">_xlfn.XLOOKUP(A835,'Classyfire output'!A:A,'Classyfire output'!C:I,"Not found")</f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4615</v>
      </c>
      <c r="B836" cm="1">
        <f t="array" ref="B836:H836">_xlfn.XLOOKUP(A836,'Classyfire output'!A:A,'Classyfire output'!C:I,"Not found")</f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4621</v>
      </c>
      <c r="B837" cm="1">
        <f t="array" ref="B837:H837">_xlfn.XLOOKUP(A837,'Classyfire output'!A:A,'Classyfire output'!C:I,"Not found")</f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4627</v>
      </c>
      <c r="B838" cm="1">
        <f t="array" ref="B838:H838">_xlfn.XLOOKUP(A838,'Classyfire output'!A:A,'Classyfire output'!C:I,"Not found")</f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4633</v>
      </c>
      <c r="B839" cm="1">
        <f t="array" ref="B839:H839">_xlfn.XLOOKUP(A839,'Classyfire output'!A:A,'Classyfire output'!C:I,"Not found")</f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4639</v>
      </c>
      <c r="B840" cm="1">
        <f t="array" ref="B840:H840">_xlfn.XLOOKUP(A840,'Classyfire output'!A:A,'Classyfire output'!C:I,"Not found")</f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4645</v>
      </c>
      <c r="B841" cm="1">
        <f t="array" ref="B841:H841">_xlfn.XLOOKUP(A841,'Classyfire output'!A:A,'Classyfire output'!C:I,"Not found")</f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4651</v>
      </c>
      <c r="B842" cm="1">
        <f t="array" ref="B842:H842">_xlfn.XLOOKUP(A842,'Classyfire output'!A:A,'Classyfire output'!C:I,"Not found")</f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4656</v>
      </c>
      <c r="B843" cm="1">
        <f t="array" ref="B843:H843">_xlfn.XLOOKUP(A843,'Classyfire output'!A:A,'Classyfire output'!C:I,"Not found")</f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4662</v>
      </c>
      <c r="B844" cm="1">
        <f t="array" ref="B844:H844">_xlfn.XLOOKUP(A844,'Classyfire output'!A:A,'Classyfire output'!C:I,"Not found")</f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4668</v>
      </c>
      <c r="B845" cm="1">
        <f t="array" ref="B845:H845">_xlfn.XLOOKUP(A845,'Classyfire output'!A:A,'Classyfire output'!C:I,"Not found")</f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4674</v>
      </c>
      <c r="B846" t="str" cm="1">
        <f t="array" ref="B846:H846">_xlfn.XLOOKUP(A846,'Classyfire output'!A:A,'Classyfire output'!C:I,"Not found")</f>
        <v>Organic compounds</v>
      </c>
      <c r="C846" t="str">
        <v>Lipids and lipid-like molecules</v>
      </c>
      <c r="D846" t="str">
        <v>Fatty Acyls</v>
      </c>
      <c r="E846" t="str">
        <v>Fatty acyl thioesters</v>
      </c>
      <c r="F846" t="str">
        <v>Acyl CoAs</v>
      </c>
      <c r="G846">
        <v>0</v>
      </c>
      <c r="H846">
        <v>0</v>
      </c>
    </row>
    <row r="847" spans="1:8" x14ac:dyDescent="0.2">
      <c r="A847" t="s">
        <v>4680</v>
      </c>
      <c r="B847" cm="1">
        <f t="array" ref="B847:H847">_xlfn.XLOOKUP(A847,'Classyfire output'!A:A,'Classyfire output'!C:I,"Not found")</f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4686</v>
      </c>
      <c r="B848" cm="1">
        <f t="array" ref="B848:H848">_xlfn.XLOOKUP(A848,'Classyfire output'!A:A,'Classyfire output'!C:I,"Not found")</f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4692</v>
      </c>
      <c r="B849" cm="1">
        <f t="array" ref="B849:H849">_xlfn.XLOOKUP(A849,'Classyfire output'!A:A,'Classyfire output'!C:I,"Not found")</f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4698</v>
      </c>
      <c r="B850" cm="1">
        <f t="array" ref="B850:H850">_xlfn.XLOOKUP(A850,'Classyfire output'!A:A,'Classyfire output'!C:I,"Not found")</f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4704</v>
      </c>
      <c r="B851" cm="1">
        <f t="array" ref="B851:H851">_xlfn.XLOOKUP(A851,'Classyfire output'!A:A,'Classyfire output'!C:I,"Not found")</f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4710</v>
      </c>
      <c r="B852" cm="1">
        <f t="array" ref="B852:H852">_xlfn.XLOOKUP(A852,'Classyfire output'!A:A,'Classyfire output'!C:I,"Not found")</f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4716</v>
      </c>
      <c r="B853" cm="1">
        <f t="array" ref="B853:H853">_xlfn.XLOOKUP(A853,'Classyfire output'!A:A,'Classyfire output'!C:I,"Not found")</f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4722</v>
      </c>
      <c r="B854" cm="1">
        <f t="array" ref="B854:H854">_xlfn.XLOOKUP(A854,'Classyfire output'!A:A,'Classyfire output'!C:I,"Not found")</f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4728</v>
      </c>
      <c r="B855" cm="1">
        <f t="array" ref="B855:H855">_xlfn.XLOOKUP(A855,'Classyfire output'!A:A,'Classyfire output'!C:I,"Not found")</f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4734</v>
      </c>
      <c r="B856" cm="1">
        <f t="array" ref="B856:H856">_xlfn.XLOOKUP(A856,'Classyfire output'!A:A,'Classyfire output'!C:I,"Not found")</f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4740</v>
      </c>
      <c r="B857" cm="1">
        <f t="array" ref="B857:H857">_xlfn.XLOOKUP(A857,'Classyfire output'!A:A,'Classyfire output'!C:I,"Not found")</f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4746</v>
      </c>
      <c r="B858" cm="1">
        <f t="array" ref="B858:H858">_xlfn.XLOOKUP(A858,'Classyfire output'!A:A,'Classyfire output'!C:I,"Not found")</f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4752</v>
      </c>
      <c r="B859" cm="1">
        <f t="array" ref="B859:H859">_xlfn.XLOOKUP(A859,'Classyfire output'!A:A,'Classyfire output'!C:I,"Not found")</f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4758</v>
      </c>
      <c r="B860" cm="1">
        <f t="array" ref="B860:H860">_xlfn.XLOOKUP(A860,'Classyfire output'!A:A,'Classyfire output'!C:I,"Not found")</f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4764</v>
      </c>
      <c r="B861" cm="1">
        <f t="array" ref="B861:H861">_xlfn.XLOOKUP(A861,'Classyfire output'!A:A,'Classyfire output'!C:I,"Not found")</f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4770</v>
      </c>
      <c r="B862" cm="1">
        <f t="array" ref="B862:H862">_xlfn.XLOOKUP(A862,'Classyfire output'!A:A,'Classyfire output'!C:I,"Not found")</f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4776</v>
      </c>
      <c r="B863" cm="1">
        <f t="array" ref="B863:H863">_xlfn.XLOOKUP(A863,'Classyfire output'!A:A,'Classyfire output'!C:I,"Not found")</f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4782</v>
      </c>
      <c r="B864" cm="1">
        <f t="array" ref="B864:H864">_xlfn.XLOOKUP(A864,'Classyfire output'!A:A,'Classyfire output'!C:I,"Not found")</f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4788</v>
      </c>
      <c r="B865" cm="1">
        <f t="array" ref="B865:H865">_xlfn.XLOOKUP(A865,'Classyfire output'!A:A,'Classyfire output'!C:I,"Not found")</f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4793</v>
      </c>
      <c r="B866" cm="1">
        <f t="array" ref="B866:H866">_xlfn.XLOOKUP(A866,'Classyfire output'!A:A,'Classyfire output'!C:I,"Not found")</f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4799</v>
      </c>
      <c r="B867" cm="1">
        <f t="array" ref="B867:H867">_xlfn.XLOOKUP(A867,'Classyfire output'!A:A,'Classyfire output'!C:I,"Not found")</f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4805</v>
      </c>
      <c r="B868" cm="1">
        <f t="array" ref="B868:H868">_xlfn.XLOOKUP(A868,'Classyfire output'!A:A,'Classyfire output'!C:I,"Not found")</f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4811</v>
      </c>
      <c r="B869" cm="1">
        <f t="array" ref="B869:H869">_xlfn.XLOOKUP(A869,'Classyfire output'!A:A,'Classyfire output'!C:I,"Not found")</f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4817</v>
      </c>
      <c r="B870" cm="1">
        <f t="array" ref="B870:H870">_xlfn.XLOOKUP(A870,'Classyfire output'!A:A,'Classyfire output'!C:I,"Not found")</f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4823</v>
      </c>
      <c r="B871" cm="1">
        <f t="array" ref="B871:H871">_xlfn.XLOOKUP(A871,'Classyfire output'!A:A,'Classyfire output'!C:I,"Not found")</f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4829</v>
      </c>
      <c r="B872" cm="1">
        <f t="array" ref="B872:H872">_xlfn.XLOOKUP(A872,'Classyfire output'!A:A,'Classyfire output'!C:I,"Not found")</f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4835</v>
      </c>
      <c r="B873" cm="1">
        <f t="array" ref="B873:H873">_xlfn.XLOOKUP(A873,'Classyfire output'!A:A,'Classyfire output'!C:I,"Not found")</f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4841</v>
      </c>
      <c r="B874" cm="1">
        <f t="array" ref="B874:H874">_xlfn.XLOOKUP(A874,'Classyfire output'!A:A,'Classyfire output'!C:I,"Not found")</f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4847</v>
      </c>
      <c r="B875" cm="1">
        <f t="array" ref="B875:H875">_xlfn.XLOOKUP(A875,'Classyfire output'!A:A,'Classyfire output'!C:I,"Not found")</f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4853</v>
      </c>
      <c r="B876" cm="1">
        <f t="array" ref="B876:H876">_xlfn.XLOOKUP(A876,'Classyfire output'!A:A,'Classyfire output'!C:I,"Not found")</f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4859</v>
      </c>
      <c r="B877" cm="1">
        <f t="array" ref="B877:H877">_xlfn.XLOOKUP(A877,'Classyfire output'!A:A,'Classyfire output'!C:I,"Not found")</f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4865</v>
      </c>
      <c r="B878" cm="1">
        <f t="array" ref="B878:H878">_xlfn.XLOOKUP(A878,'Classyfire output'!A:A,'Classyfire output'!C:I,"Not found")</f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4871</v>
      </c>
      <c r="B879" cm="1">
        <f t="array" ref="B879:H879">_xlfn.XLOOKUP(A879,'Classyfire output'!A:A,'Classyfire output'!C:I,"Not found")</f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4877</v>
      </c>
      <c r="B880" cm="1">
        <f t="array" ref="B880:H880">_xlfn.XLOOKUP(A880,'Classyfire output'!A:A,'Classyfire output'!C:I,"Not found")</f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4883</v>
      </c>
      <c r="B881" cm="1">
        <f t="array" ref="B881:H881">_xlfn.XLOOKUP(A881,'Classyfire output'!A:A,'Classyfire output'!C:I,"Not found")</f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4889</v>
      </c>
      <c r="B882" cm="1">
        <f t="array" ref="B882:H882">_xlfn.XLOOKUP(A882,'Classyfire output'!A:A,'Classyfire output'!C:I,"Not found")</f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4895</v>
      </c>
      <c r="B883" cm="1">
        <f t="array" ref="B883:H883">_xlfn.XLOOKUP(A883,'Classyfire output'!A:A,'Classyfire output'!C:I,"Not found")</f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4901</v>
      </c>
      <c r="B884" cm="1">
        <f t="array" ref="B884:H884">_xlfn.XLOOKUP(A884,'Classyfire output'!A:A,'Classyfire output'!C:I,"Not found")</f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4907</v>
      </c>
      <c r="B885" cm="1">
        <f t="array" ref="B885:H885">_xlfn.XLOOKUP(A885,'Classyfire output'!A:A,'Classyfire output'!C:I,"Not found")</f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4916</v>
      </c>
      <c r="B886" cm="1">
        <f t="array" ref="B886:H886">_xlfn.XLOOKUP(A886,'Classyfire output'!A:A,'Classyfire output'!C:I,"Not found")</f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4922</v>
      </c>
      <c r="B887" cm="1">
        <f t="array" ref="B887:H887">_xlfn.XLOOKUP(A887,'Classyfire output'!A:A,'Classyfire output'!C:I,"Not found")</f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4928</v>
      </c>
      <c r="B888" cm="1">
        <f t="array" ref="B888:H888">_xlfn.XLOOKUP(A888,'Classyfire output'!A:A,'Classyfire output'!C:I,"Not found")</f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4934</v>
      </c>
      <c r="B889" cm="1">
        <f t="array" ref="B889:H889">_xlfn.XLOOKUP(A889,'Classyfire output'!A:A,'Classyfire output'!C:I,"Not found")</f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4940</v>
      </c>
      <c r="B890" cm="1">
        <f t="array" ref="B890:H890">_xlfn.XLOOKUP(A890,'Classyfire output'!A:A,'Classyfire output'!C:I,"Not found")</f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4946</v>
      </c>
      <c r="B891" cm="1">
        <f t="array" ref="B891:H891">_xlfn.XLOOKUP(A891,'Classyfire output'!A:A,'Classyfire output'!C:I,"Not found")</f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4952</v>
      </c>
      <c r="B892" cm="1">
        <f t="array" ref="B892:H892">_xlfn.XLOOKUP(A892,'Classyfire output'!A:A,'Classyfire output'!C:I,"Not found")</f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4958</v>
      </c>
      <c r="B893" cm="1">
        <f t="array" ref="B893:H893">_xlfn.XLOOKUP(A893,'Classyfire output'!A:A,'Classyfire output'!C:I,"Not found")</f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4964</v>
      </c>
      <c r="B894" cm="1">
        <f t="array" ref="B894:H894">_xlfn.XLOOKUP(A894,'Classyfire output'!A:A,'Classyfire output'!C:I,"Not found")</f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4970</v>
      </c>
      <c r="B895" cm="1">
        <f t="array" ref="B895:H895">_xlfn.XLOOKUP(A895,'Classyfire output'!A:A,'Classyfire output'!C:I,"Not found")</f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4976</v>
      </c>
      <c r="B896" cm="1">
        <f t="array" ref="B896:H896">_xlfn.XLOOKUP(A896,'Classyfire output'!A:A,'Classyfire output'!C:I,"Not found")</f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4982</v>
      </c>
      <c r="B897" cm="1">
        <f t="array" ref="B897:H897">_xlfn.XLOOKUP(A897,'Classyfire output'!A:A,'Classyfire output'!C:I,"Not found")</f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4988</v>
      </c>
      <c r="B898" cm="1">
        <f t="array" ref="B898:H898">_xlfn.XLOOKUP(A898,'Classyfire output'!A:A,'Classyfire output'!C:I,"Not found")</f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4994</v>
      </c>
      <c r="B899" cm="1">
        <f t="array" ref="B899:H899">_xlfn.XLOOKUP(A899,'Classyfire output'!A:A,'Classyfire output'!C:I,"Not found")</f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4952</v>
      </c>
      <c r="B900" cm="1">
        <f t="array" ref="B900:H900">_xlfn.XLOOKUP(A900,'Classyfire output'!A:A,'Classyfire output'!C:I,"Not found")</f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5004</v>
      </c>
      <c r="B901" cm="1">
        <f t="array" ref="B901:H901">_xlfn.XLOOKUP(A901,'Classyfire output'!A:A,'Classyfire output'!C:I,"Not found")</f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5009</v>
      </c>
      <c r="B902" cm="1">
        <f t="array" ref="B902:H902">_xlfn.XLOOKUP(A902,'Classyfire output'!A:A,'Classyfire output'!C:I,"Not found")</f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5015</v>
      </c>
      <c r="B903" cm="1">
        <f t="array" ref="B903:H903">_xlfn.XLOOKUP(A903,'Classyfire output'!A:A,'Classyfire output'!C:I,"Not found")</f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5020</v>
      </c>
      <c r="B904" t="str" cm="1">
        <f t="array" ref="B904:H904">_xlfn.XLOOKUP(A904,'Classyfire output'!A:A,'Classyfire output'!C:I,"Not found")</f>
        <v>Organic compounds</v>
      </c>
      <c r="C904" t="str">
        <v>Lipids and lipid-like molecules</v>
      </c>
      <c r="D904" t="str">
        <v>Fatty Acyls</v>
      </c>
      <c r="E904" t="str">
        <v>Fatty acyl thioesters</v>
      </c>
      <c r="F904" t="str">
        <v>Acyl CoAs</v>
      </c>
      <c r="G904">
        <v>0</v>
      </c>
      <c r="H904">
        <v>0</v>
      </c>
    </row>
    <row r="905" spans="1:8" x14ac:dyDescent="0.2">
      <c r="A905" t="s">
        <v>5026</v>
      </c>
      <c r="B905" cm="1">
        <f t="array" ref="B905:H905">_xlfn.XLOOKUP(A905,'Classyfire output'!A:A,'Classyfire output'!C:I,"Not found")</f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5032</v>
      </c>
      <c r="B906" cm="1">
        <f t="array" ref="B906:H906">_xlfn.XLOOKUP(A906,'Classyfire output'!A:A,'Classyfire output'!C:I,"Not found")</f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5038</v>
      </c>
      <c r="B907" cm="1">
        <f t="array" ref="B907:H907">_xlfn.XLOOKUP(A907,'Classyfire output'!A:A,'Classyfire output'!C:I,"Not found")</f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5044</v>
      </c>
      <c r="B908" cm="1">
        <f t="array" ref="B908:H908">_xlfn.XLOOKUP(A908,'Classyfire output'!A:A,'Classyfire output'!C:I,"Not found")</f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5050</v>
      </c>
      <c r="B909" cm="1">
        <f t="array" ref="B909:H909">_xlfn.XLOOKUP(A909,'Classyfire output'!A:A,'Classyfire output'!C:I,"Not found")</f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5056</v>
      </c>
      <c r="B910" cm="1">
        <f t="array" ref="B910:H910">_xlfn.XLOOKUP(A910,'Classyfire output'!A:A,'Classyfire output'!C:I,"Not found")</f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5062</v>
      </c>
      <c r="B911" cm="1">
        <f t="array" ref="B911:H911">_xlfn.XLOOKUP(A911,'Classyfire output'!A:A,'Classyfire output'!C:I,"Not found")</f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5068</v>
      </c>
      <c r="B912" cm="1">
        <f t="array" ref="B912:H912">_xlfn.XLOOKUP(A912,'Classyfire output'!A:A,'Classyfire output'!C:I,"Not found")</f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5074</v>
      </c>
      <c r="B913" cm="1">
        <f t="array" ref="B913:H913">_xlfn.XLOOKUP(A913,'Classyfire output'!A:A,'Classyfire output'!C:I,"Not found")</f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5080</v>
      </c>
      <c r="B914" cm="1">
        <f t="array" ref="B914:H914">_xlfn.XLOOKUP(A914,'Classyfire output'!A:A,'Classyfire output'!C:I,"Not found")</f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5086</v>
      </c>
      <c r="B915" cm="1">
        <f t="array" ref="B915:H915">_xlfn.XLOOKUP(A915,'Classyfire output'!A:A,'Classyfire output'!C:I,"Not found")</f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5092</v>
      </c>
      <c r="B916" cm="1">
        <f t="array" ref="B916:H916">_xlfn.XLOOKUP(A916,'Classyfire output'!A:A,'Classyfire output'!C:I,"Not found")</f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5098</v>
      </c>
      <c r="B917" cm="1">
        <f t="array" ref="B917:H917">_xlfn.XLOOKUP(A917,'Classyfire output'!A:A,'Classyfire output'!C:I,"Not found")</f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5104</v>
      </c>
      <c r="B918" cm="1">
        <f t="array" ref="B918:H918">_xlfn.XLOOKUP(A918,'Classyfire output'!A:A,'Classyfire output'!C:I,"Not found")</f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5110</v>
      </c>
      <c r="B919" cm="1">
        <f t="array" ref="B919:H919">_xlfn.XLOOKUP(A919,'Classyfire output'!A:A,'Classyfire output'!C:I,"Not found")</f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5116</v>
      </c>
      <c r="B920" cm="1">
        <f t="array" ref="B920:H920">_xlfn.XLOOKUP(A920,'Classyfire output'!A:A,'Classyfire output'!C:I,"Not found")</f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5122</v>
      </c>
      <c r="B921" cm="1">
        <f t="array" ref="B921:H921">_xlfn.XLOOKUP(A921,'Classyfire output'!A:A,'Classyfire output'!C:I,"Not found")</f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5128</v>
      </c>
      <c r="B922" cm="1">
        <f t="array" ref="B922:H922">_xlfn.XLOOKUP(A922,'Classyfire output'!A:A,'Classyfire output'!C:I,"Not found")</f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5134</v>
      </c>
      <c r="B923" cm="1">
        <f t="array" ref="B923:H923">_xlfn.XLOOKUP(A923,'Classyfire output'!A:A,'Classyfire output'!C:I,"Not found")</f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5140</v>
      </c>
      <c r="B924" cm="1">
        <f t="array" ref="B924:H924">_xlfn.XLOOKUP(A924,'Classyfire output'!A:A,'Classyfire output'!C:I,"Not found")</f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5146</v>
      </c>
      <c r="B925" cm="1">
        <f t="array" ref="B925:H925">_xlfn.XLOOKUP(A925,'Classyfire output'!A:A,'Classyfire output'!C:I,"Not found")</f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5152</v>
      </c>
      <c r="B926" cm="1">
        <f t="array" ref="B926:H926">_xlfn.XLOOKUP(A926,'Classyfire output'!A:A,'Classyfire output'!C:I,"Not found")</f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5158</v>
      </c>
      <c r="B927" cm="1">
        <f t="array" ref="B927:H927">_xlfn.XLOOKUP(A927,'Classyfire output'!A:A,'Classyfire output'!C:I,"Not found")</f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5164</v>
      </c>
      <c r="B928" cm="1">
        <f t="array" ref="B928:H928">_xlfn.XLOOKUP(A928,'Classyfire output'!A:A,'Classyfire output'!C:I,"Not found")</f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5170</v>
      </c>
      <c r="B929" cm="1">
        <f t="array" ref="B929:H929">_xlfn.XLOOKUP(A929,'Classyfire output'!A:A,'Classyfire output'!C:I,"Not found")</f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5176</v>
      </c>
      <c r="B930" cm="1">
        <f t="array" ref="B930:H930">_xlfn.XLOOKUP(A930,'Classyfire output'!A:A,'Classyfire output'!C:I,"Not found")</f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5182</v>
      </c>
      <c r="B931" cm="1">
        <f t="array" ref="B931:H931">_xlfn.XLOOKUP(A931,'Classyfire output'!A:A,'Classyfire output'!C:I,"Not found")</f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5188</v>
      </c>
      <c r="B932" cm="1">
        <f t="array" ref="B932:H932">_xlfn.XLOOKUP(A932,'Classyfire output'!A:A,'Classyfire output'!C:I,"Not found")</f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5194</v>
      </c>
      <c r="B933" cm="1">
        <f t="array" ref="B933:H933">_xlfn.XLOOKUP(A933,'Classyfire output'!A:A,'Classyfire output'!C:I,"Not found")</f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5200</v>
      </c>
      <c r="B934" cm="1">
        <f t="array" ref="B934:H934">_xlfn.XLOOKUP(A934,'Classyfire output'!A:A,'Classyfire output'!C:I,"Not found")</f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5206</v>
      </c>
      <c r="B935" cm="1">
        <f t="array" ref="B935:H935">_xlfn.XLOOKUP(A935,'Classyfire output'!A:A,'Classyfire output'!C:I,"Not found")</f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5212</v>
      </c>
      <c r="B936" cm="1">
        <f t="array" ref="B936:H936">_xlfn.XLOOKUP(A936,'Classyfire output'!A:A,'Classyfire output'!C:I,"Not found")</f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5218</v>
      </c>
      <c r="B937" cm="1">
        <f t="array" ref="B937:H937">_xlfn.XLOOKUP(A937,'Classyfire output'!A:A,'Classyfire output'!C:I,"Not found")</f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5224</v>
      </c>
      <c r="B938" cm="1">
        <f t="array" ref="B938:H938">_xlfn.XLOOKUP(A938,'Classyfire output'!A:A,'Classyfire output'!C:I,"Not found")</f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5230</v>
      </c>
      <c r="B939" cm="1">
        <f t="array" ref="B939:H939">_xlfn.XLOOKUP(A939,'Classyfire output'!A:A,'Classyfire output'!C:I,"Not found")</f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5236</v>
      </c>
      <c r="B940" cm="1">
        <f t="array" ref="B940:H940">_xlfn.XLOOKUP(A940,'Classyfire output'!A:A,'Classyfire output'!C:I,"Not found")</f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5242</v>
      </c>
      <c r="B941" cm="1">
        <f t="array" ref="B941:H941">_xlfn.XLOOKUP(A941,'Classyfire output'!A:A,'Classyfire output'!C:I,"Not found")</f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5248</v>
      </c>
      <c r="B942" cm="1">
        <f t="array" ref="B942:H942">_xlfn.XLOOKUP(A942,'Classyfire output'!A:A,'Classyfire output'!C:I,"Not found")</f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5254</v>
      </c>
      <c r="B943" cm="1">
        <f t="array" ref="B943:H943">_xlfn.XLOOKUP(A943,'Classyfire output'!A:A,'Classyfire output'!C:I,"Not found")</f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5260</v>
      </c>
      <c r="B944" cm="1">
        <f t="array" ref="B944:H944">_xlfn.XLOOKUP(A944,'Classyfire output'!A:A,'Classyfire output'!C:I,"Not found")</f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5266</v>
      </c>
      <c r="B945" cm="1">
        <f t="array" ref="B945:H945">_xlfn.XLOOKUP(A945,'Classyfire output'!A:A,'Classyfire output'!C:I,"Not found")</f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5272</v>
      </c>
      <c r="B946" cm="1">
        <f t="array" ref="B946:H946">_xlfn.XLOOKUP(A946,'Classyfire output'!A:A,'Classyfire output'!C:I,"Not found")</f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5278</v>
      </c>
      <c r="B947" cm="1">
        <f t="array" ref="B947:H947">_xlfn.XLOOKUP(A947,'Classyfire output'!A:A,'Classyfire output'!C:I,"Not found")</f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5284</v>
      </c>
      <c r="B948" cm="1">
        <f t="array" ref="B948:H948">_xlfn.XLOOKUP(A948,'Classyfire output'!A:A,'Classyfire output'!C:I,"Not found")</f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5290</v>
      </c>
      <c r="B949" cm="1">
        <f t="array" ref="B949:H949">_xlfn.XLOOKUP(A949,'Classyfire output'!A:A,'Classyfire output'!C:I,"Not found")</f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5296</v>
      </c>
      <c r="B950" t="str" cm="1">
        <f t="array" ref="B950:H950">_xlfn.XLOOKUP(A950,'Classyfire output'!A:A,'Classyfire output'!C:I,"Not found")</f>
        <v>Organic compounds</v>
      </c>
      <c r="C950" t="str">
        <v>Lipids and lipid-like molecules</v>
      </c>
      <c r="D950" t="str">
        <v>Fatty Acyls</v>
      </c>
      <c r="E950" t="str">
        <v>Fatty acyl thioesters</v>
      </c>
      <c r="F950" t="str">
        <v>Acyl CoAs</v>
      </c>
      <c r="G950" t="str">
        <v>2,3,4-saturated fatty acyl CoAs</v>
      </c>
      <c r="H950">
        <v>0</v>
      </c>
    </row>
    <row r="951" spans="1:8" x14ac:dyDescent="0.2">
      <c r="A951" t="s">
        <v>5301</v>
      </c>
      <c r="B951" cm="1">
        <f t="array" ref="B951:H951">_xlfn.XLOOKUP(A951,'Classyfire output'!A:A,'Classyfire output'!C:I,"Not found")</f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5307</v>
      </c>
      <c r="B952" cm="1">
        <f t="array" ref="B952:H952">_xlfn.XLOOKUP(A952,'Classyfire output'!A:A,'Classyfire output'!C:I,"Not found")</f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5313</v>
      </c>
      <c r="B953" cm="1">
        <f t="array" ref="B953:H953">_xlfn.XLOOKUP(A953,'Classyfire output'!A:A,'Classyfire output'!C:I,"Not found")</f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5319</v>
      </c>
      <c r="B954" cm="1">
        <f t="array" ref="B954:H954">_xlfn.XLOOKUP(A954,'Classyfire output'!A:A,'Classyfire output'!C:I,"Not found")</f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5325</v>
      </c>
      <c r="B955" cm="1">
        <f t="array" ref="B955:H955">_xlfn.XLOOKUP(A955,'Classyfire output'!A:A,'Classyfire output'!C:I,"Not found")</f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5331</v>
      </c>
      <c r="B956" cm="1">
        <f t="array" ref="B956:H956">_xlfn.XLOOKUP(A956,'Classyfire output'!A:A,'Classyfire output'!C:I,"Not found")</f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5337</v>
      </c>
      <c r="B957" cm="1">
        <f t="array" ref="B957:H957">_xlfn.XLOOKUP(A957,'Classyfire output'!A:A,'Classyfire output'!C:I,"Not found")</f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5343</v>
      </c>
      <c r="B958" cm="1">
        <f t="array" ref="B958:H958">_xlfn.XLOOKUP(A958,'Classyfire output'!A:A,'Classyfire output'!C:I,"Not found")</f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5349</v>
      </c>
      <c r="B959" cm="1">
        <f t="array" ref="B959:H959">_xlfn.XLOOKUP(A959,'Classyfire output'!A:A,'Classyfire output'!C:I,"Not found")</f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5355</v>
      </c>
      <c r="B960" t="str" cm="1">
        <f t="array" ref="B960:H960">_xlfn.XLOOKUP(A960,'Classyfire output'!A:A,'Classyfire output'!C:I,"Not found")</f>
        <v>Organic compounds</v>
      </c>
      <c r="C960" t="str">
        <v>Lipids and lipid-like molecules</v>
      </c>
      <c r="D960" t="str">
        <v>Fatty Acyls</v>
      </c>
      <c r="E960" t="str">
        <v>Fatty acyl thioesters</v>
      </c>
      <c r="F960" t="str">
        <v>Acyl CoAs</v>
      </c>
      <c r="G960" t="str">
        <v>2,3,4-saturated fatty acyl CoAs</v>
      </c>
      <c r="H960">
        <v>0</v>
      </c>
    </row>
    <row r="961" spans="1:8" x14ac:dyDescent="0.2">
      <c r="A961" t="s">
        <v>5361</v>
      </c>
      <c r="B961" cm="1">
        <f t="array" ref="B961:H961">_xlfn.XLOOKUP(A961,'Classyfire output'!A:A,'Classyfire output'!C:I,"Not found")</f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5366</v>
      </c>
      <c r="B962" cm="1">
        <f t="array" ref="B962:H962">_xlfn.XLOOKUP(A962,'Classyfire output'!A:A,'Classyfire output'!C:I,"Not found")</f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5372</v>
      </c>
      <c r="B963" cm="1">
        <f t="array" ref="B963:H963">_xlfn.XLOOKUP(A963,'Classyfire output'!A:A,'Classyfire output'!C:I,"Not found")</f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5378</v>
      </c>
      <c r="B964" cm="1">
        <f t="array" ref="B964:H964">_xlfn.XLOOKUP(A964,'Classyfire output'!A:A,'Classyfire output'!C:I,"Not found")</f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5384</v>
      </c>
      <c r="B965" cm="1">
        <f t="array" ref="B965:H965">_xlfn.XLOOKUP(A965,'Classyfire output'!A:A,'Classyfire output'!C:I,"Not found")</f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5390</v>
      </c>
      <c r="B966" cm="1">
        <f t="array" ref="B966:H966">_xlfn.XLOOKUP(A966,'Classyfire output'!A:A,'Classyfire output'!C:I,"Not found")</f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5396</v>
      </c>
      <c r="B967" cm="1">
        <f t="array" ref="B967:H967">_xlfn.XLOOKUP(A967,'Classyfire output'!A:A,'Classyfire output'!C:I,"Not found")</f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5402</v>
      </c>
      <c r="B968" cm="1">
        <f t="array" ref="B968:H968">_xlfn.XLOOKUP(A968,'Classyfire output'!A:A,'Classyfire output'!C:I,"Not found")</f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5408</v>
      </c>
      <c r="B969" cm="1">
        <f t="array" ref="B969:H969">_xlfn.XLOOKUP(A969,'Classyfire output'!A:A,'Classyfire output'!C:I,"Not found")</f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5414</v>
      </c>
      <c r="B970" cm="1">
        <f t="array" ref="B970:H970">_xlfn.XLOOKUP(A970,'Classyfire output'!A:A,'Classyfire output'!C:I,"Not found")</f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5420</v>
      </c>
      <c r="B971" cm="1">
        <f t="array" ref="B971:H971">_xlfn.XLOOKUP(A971,'Classyfire output'!A:A,'Classyfire output'!C:I,"Not found")</f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5426</v>
      </c>
      <c r="B972" cm="1">
        <f t="array" ref="B972:H972">_xlfn.XLOOKUP(A972,'Classyfire output'!A:A,'Classyfire output'!C:I,"Not found")</f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5432</v>
      </c>
      <c r="B973" cm="1">
        <f t="array" ref="B973:H973">_xlfn.XLOOKUP(A973,'Classyfire output'!A:A,'Classyfire output'!C:I,"Not found")</f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5437</v>
      </c>
      <c r="B974" cm="1">
        <f t="array" ref="B974:H974">_xlfn.XLOOKUP(A974,'Classyfire output'!A:A,'Classyfire output'!C:I,"Not found")</f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5443</v>
      </c>
      <c r="B975" cm="1">
        <f t="array" ref="B975:H975">_xlfn.XLOOKUP(A975,'Classyfire output'!A:A,'Classyfire output'!C:I,"Not found")</f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5449</v>
      </c>
      <c r="B976" cm="1">
        <f t="array" ref="B976:H976">_xlfn.XLOOKUP(A976,'Classyfire output'!A:A,'Classyfire output'!C:I,"Not found")</f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5455</v>
      </c>
      <c r="B977" cm="1">
        <f t="array" ref="B977:H977">_xlfn.XLOOKUP(A977,'Classyfire output'!A:A,'Classyfire output'!C:I,"Not found")</f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5461</v>
      </c>
      <c r="B978" cm="1">
        <f t="array" ref="B978:H978">_xlfn.XLOOKUP(A978,'Classyfire output'!A:A,'Classyfire output'!C:I,"Not found")</f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5467</v>
      </c>
      <c r="B979" cm="1">
        <f t="array" ref="B979:H979">_xlfn.XLOOKUP(A979,'Classyfire output'!A:A,'Classyfire output'!C:I,"Not found")</f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5473</v>
      </c>
      <c r="B980" cm="1">
        <f t="array" ref="B980:H980">_xlfn.XLOOKUP(A980,'Classyfire output'!A:A,'Classyfire output'!C:I,"Not found")</f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5479</v>
      </c>
      <c r="B981" cm="1">
        <f t="array" ref="B981:H981">_xlfn.XLOOKUP(A981,'Classyfire output'!A:A,'Classyfire output'!C:I,"Not found")</f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5485</v>
      </c>
      <c r="B982" cm="1">
        <f t="array" ref="B982:H982">_xlfn.XLOOKUP(A982,'Classyfire output'!A:A,'Classyfire output'!C:I,"Not found")</f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5491</v>
      </c>
      <c r="B983" cm="1">
        <f t="array" ref="B983:H983">_xlfn.XLOOKUP(A983,'Classyfire output'!A:A,'Classyfire output'!C:I,"Not found")</f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5497</v>
      </c>
      <c r="B984" cm="1">
        <f t="array" ref="B984:H984">_xlfn.XLOOKUP(A984,'Classyfire output'!A:A,'Classyfire output'!C:I,"Not found")</f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5503</v>
      </c>
      <c r="B985" cm="1">
        <f t="array" ref="B985:H985">_xlfn.XLOOKUP(A985,'Classyfire output'!A:A,'Classyfire output'!C:I,"Not found")</f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5509</v>
      </c>
      <c r="B986" cm="1">
        <f t="array" ref="B986:H986">_xlfn.XLOOKUP(A986,'Classyfire output'!A:A,'Classyfire output'!C:I,"Not found")</f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5515</v>
      </c>
      <c r="B987" cm="1">
        <f t="array" ref="B987:H987">_xlfn.XLOOKUP(A987,'Classyfire output'!A:A,'Classyfire output'!C:I,"Not found")</f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5521</v>
      </c>
      <c r="B988" cm="1">
        <f t="array" ref="B988:H988">_xlfn.XLOOKUP(A988,'Classyfire output'!A:A,'Classyfire output'!C:I,"Not found")</f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5527</v>
      </c>
      <c r="B989" cm="1">
        <f t="array" ref="B989:H989">_xlfn.XLOOKUP(A989,'Classyfire output'!A:A,'Classyfire output'!C:I,"Not found")</f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5533</v>
      </c>
      <c r="B990" cm="1">
        <f t="array" ref="B990:H990">_xlfn.XLOOKUP(A990,'Classyfire output'!A:A,'Classyfire output'!C:I,"Not found")</f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5539</v>
      </c>
      <c r="B991" cm="1">
        <f t="array" ref="B991:H991">_xlfn.XLOOKUP(A991,'Classyfire output'!A:A,'Classyfire output'!C:I,"Not found")</f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4913</v>
      </c>
      <c r="B992" cm="1">
        <f t="array" ref="B992:H992">_xlfn.XLOOKUP(A992,'Classyfire output'!A:A,'Classyfire output'!C:I,"Not found")</f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5550</v>
      </c>
      <c r="B993" cm="1">
        <f t="array" ref="B993:H993">_xlfn.XLOOKUP(A993,'Classyfire output'!A:A,'Classyfire output'!C:I,"Not found")</f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5556</v>
      </c>
      <c r="B994" cm="1">
        <f t="array" ref="B994:H994">_xlfn.XLOOKUP(A994,'Classyfire output'!A:A,'Classyfire output'!C:I,"Not found")</f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5562</v>
      </c>
      <c r="B995" cm="1">
        <f t="array" ref="B995:H995">_xlfn.XLOOKUP(A995,'Classyfire output'!A:A,'Classyfire output'!C:I,"Not found")</f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5568</v>
      </c>
      <c r="B996" cm="1">
        <f t="array" ref="B996:H996">_xlfn.XLOOKUP(A996,'Classyfire output'!A:A,'Classyfire output'!C:I,"Not found")</f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5574</v>
      </c>
      <c r="B997" cm="1">
        <f t="array" ref="B997:H997">_xlfn.XLOOKUP(A997,'Classyfire output'!A:A,'Classyfire output'!C:I,"Not found")</f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5548</v>
      </c>
      <c r="B998" cm="1">
        <f t="array" ref="B998:H998">_xlfn.XLOOKUP(A998,'Classyfire output'!A:A,'Classyfire output'!C:I,"Not found")</f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5584</v>
      </c>
      <c r="B999" cm="1">
        <f t="array" ref="B999:H999">_xlfn.XLOOKUP(A999,'Classyfire output'!A:A,'Classyfire output'!C:I,"Not found")</f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5590</v>
      </c>
      <c r="B1000" cm="1">
        <f t="array" ref="B1000:H1000">_xlfn.XLOOKUP(A1000,'Classyfire output'!A:A,'Classyfire output'!C:I,"Not found")</f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5596</v>
      </c>
      <c r="B1001" cm="1">
        <f t="array" ref="B1001:H1001">_xlfn.XLOOKUP(A1001,'Classyfire output'!A:A,'Classyfire output'!C:I,"Not found")</f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5602</v>
      </c>
      <c r="B1002" cm="1">
        <f t="array" ref="B1002:H1002">_xlfn.XLOOKUP(A1002,'Classyfire output'!A:A,'Classyfire output'!C:I,"Not found")</f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5608</v>
      </c>
      <c r="B1003" cm="1">
        <f t="array" ref="B1003:H1003">_xlfn.XLOOKUP(A1003,'Classyfire output'!A:A,'Classyfire output'!C:I,"Not found")</f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5613</v>
      </c>
      <c r="B1004" cm="1">
        <f t="array" ref="B1004:H1004">_xlfn.XLOOKUP(A1004,'Classyfire output'!A:A,'Classyfire output'!C:I,"Not found")</f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5619</v>
      </c>
      <c r="B1005" cm="1">
        <f t="array" ref="B1005:H1005">_xlfn.XLOOKUP(A1005,'Classyfire output'!A:A,'Classyfire output'!C:I,"Not found")</f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5625</v>
      </c>
      <c r="B1006" cm="1">
        <f t="array" ref="B1006:H1006">_xlfn.XLOOKUP(A1006,'Classyfire output'!A:A,'Classyfire output'!C:I,"Not found")</f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5631</v>
      </c>
      <c r="B1007" cm="1">
        <f t="array" ref="B1007:H1007">_xlfn.XLOOKUP(A1007,'Classyfire output'!A:A,'Classyfire output'!C:I,"Not found")</f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5637</v>
      </c>
      <c r="B1008" cm="1">
        <f t="array" ref="B1008:H1008">_xlfn.XLOOKUP(A1008,'Classyfire output'!A:A,'Classyfire output'!C:I,"Not found")</f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5643</v>
      </c>
      <c r="B1009" cm="1">
        <f t="array" ref="B1009:H1009">_xlfn.XLOOKUP(A1009,'Classyfire output'!A:A,'Classyfire output'!C:I,"Not found")</f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5649</v>
      </c>
      <c r="B1010" cm="1">
        <f t="array" ref="B1010:H1010">_xlfn.XLOOKUP(A1010,'Classyfire output'!A:A,'Classyfire output'!C:I,"Not found")</f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5655</v>
      </c>
      <c r="B1011" cm="1">
        <f t="array" ref="B1011:H1011">_xlfn.XLOOKUP(A1011,'Classyfire output'!A:A,'Classyfire output'!C:I,"Not found")</f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5661</v>
      </c>
      <c r="B1012" cm="1">
        <f t="array" ref="B1012:H1012">_xlfn.XLOOKUP(A1012,'Classyfire output'!A:A,'Classyfire output'!C:I,"Not found")</f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5667</v>
      </c>
      <c r="B1013" cm="1">
        <f t="array" ref="B1013:H1013">_xlfn.XLOOKUP(A1013,'Classyfire output'!A:A,'Classyfire output'!C:I,"Not found")</f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5673</v>
      </c>
      <c r="B1014" cm="1">
        <f t="array" ref="B1014:H1014">_xlfn.XLOOKUP(A1014,'Classyfire output'!A:A,'Classyfire output'!C:I,"Not found")</f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5679</v>
      </c>
      <c r="B1015" cm="1">
        <f t="array" ref="B1015:H1015">_xlfn.XLOOKUP(A1015,'Classyfire output'!A:A,'Classyfire output'!C:I,"Not found")</f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5684</v>
      </c>
      <c r="B1016" cm="1">
        <f t="array" ref="B1016:H1016">_xlfn.XLOOKUP(A1016,'Classyfire output'!A:A,'Classyfire output'!C:I,"Not found")</f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5690</v>
      </c>
      <c r="B1017" cm="1">
        <f t="array" ref="B1017:H1017">_xlfn.XLOOKUP(A1017,'Classyfire output'!A:A,'Classyfire output'!C:I,"Not found")</f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5696</v>
      </c>
      <c r="B1018" cm="1">
        <f t="array" ref="B1018:H1018">_xlfn.XLOOKUP(A1018,'Classyfire output'!A:A,'Classyfire output'!C:I,"Not found")</f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5702</v>
      </c>
      <c r="B1019" cm="1">
        <f t="array" ref="B1019:H1019">_xlfn.XLOOKUP(A1019,'Classyfire output'!A:A,'Classyfire output'!C:I,"Not found")</f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5708</v>
      </c>
      <c r="B1020" cm="1">
        <f t="array" ref="B1020:H1020">_xlfn.XLOOKUP(A1020,'Classyfire output'!A:A,'Classyfire output'!C:I,"Not found")</f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5714</v>
      </c>
      <c r="B1021" cm="1">
        <f t="array" ref="B1021:H1021">_xlfn.XLOOKUP(A1021,'Classyfire output'!A:A,'Classyfire output'!C:I,"Not found")</f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5720</v>
      </c>
      <c r="B1022" cm="1">
        <f t="array" ref="B1022:H1022">_xlfn.XLOOKUP(A1022,'Classyfire output'!A:A,'Classyfire output'!C:I,"Not found")</f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5725</v>
      </c>
      <c r="B1023" cm="1">
        <f t="array" ref="B1023:H1023">_xlfn.XLOOKUP(A1023,'Classyfire output'!A:A,'Classyfire output'!C:I,"Not found")</f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5731</v>
      </c>
      <c r="B1024" cm="1">
        <f t="array" ref="B1024:H1024">_xlfn.XLOOKUP(A1024,'Classyfire output'!A:A,'Classyfire output'!C:I,"Not found")</f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5737</v>
      </c>
      <c r="B1025" cm="1">
        <f t="array" ref="B1025:H1025">_xlfn.XLOOKUP(A1025,'Classyfire output'!A:A,'Classyfire output'!C:I,"Not found")</f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5743</v>
      </c>
      <c r="B1026" cm="1">
        <f t="array" ref="B1026:H1026">_xlfn.XLOOKUP(A1026,'Classyfire output'!A:A,'Classyfire output'!C:I,"Not found")</f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5749</v>
      </c>
      <c r="B1027" cm="1">
        <f t="array" ref="B1027:H1027">_xlfn.XLOOKUP(A1027,'Classyfire output'!A:A,'Classyfire output'!C:I,"Not found")</f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5755</v>
      </c>
      <c r="B1028" cm="1">
        <f t="array" ref="B1028:H1028">_xlfn.XLOOKUP(A1028,'Classyfire output'!A:A,'Classyfire output'!C:I,"Not found")</f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5761</v>
      </c>
      <c r="B1029" cm="1">
        <f t="array" ref="B1029:H1029">_xlfn.XLOOKUP(A1029,'Classyfire output'!A:A,'Classyfire output'!C:I,"Not found")</f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5767</v>
      </c>
      <c r="B1030" cm="1">
        <f t="array" ref="B1030:H1030">_xlfn.XLOOKUP(A1030,'Classyfire output'!A:A,'Classyfire output'!C:I,"Not found")</f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5772</v>
      </c>
      <c r="B1031" cm="1">
        <f t="array" ref="B1031:H1031">_xlfn.XLOOKUP(A1031,'Classyfire output'!A:A,'Classyfire output'!C:I,"Not found")</f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5778</v>
      </c>
      <c r="B1032" cm="1">
        <f t="array" ref="B1032:H1032">_xlfn.XLOOKUP(A1032,'Classyfire output'!A:A,'Classyfire output'!C:I,"Not found")</f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5784</v>
      </c>
      <c r="B1033" cm="1">
        <f t="array" ref="B1033:H1033">_xlfn.XLOOKUP(A1033,'Classyfire output'!A:A,'Classyfire output'!C:I,"Not found")</f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5790</v>
      </c>
      <c r="B1034" cm="1">
        <f t="array" ref="B1034:H1034">_xlfn.XLOOKUP(A1034,'Classyfire output'!A:A,'Classyfire output'!C:I,"Not found")</f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5796</v>
      </c>
      <c r="B1035" cm="1">
        <f t="array" ref="B1035:H1035">_xlfn.XLOOKUP(A1035,'Classyfire output'!A:A,'Classyfire output'!C:I,"Not found")</f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5802</v>
      </c>
      <c r="B1036" cm="1">
        <f t="array" ref="B1036:H1036">_xlfn.XLOOKUP(A1036,'Classyfire output'!A:A,'Classyfire output'!C:I,"Not found")</f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5808</v>
      </c>
      <c r="B1037" cm="1">
        <f t="array" ref="B1037:H1037">_xlfn.XLOOKUP(A1037,'Classyfire output'!A:A,'Classyfire output'!C:I,"Not found")</f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5814</v>
      </c>
      <c r="B1038" cm="1">
        <f t="array" ref="B1038:H1038">_xlfn.XLOOKUP(A1038,'Classyfire output'!A:A,'Classyfire output'!C:I,"Not found")</f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5820</v>
      </c>
      <c r="B1039" cm="1">
        <f t="array" ref="B1039:H1039">_xlfn.XLOOKUP(A1039,'Classyfire output'!A:A,'Classyfire output'!C:I,"Not found")</f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5826</v>
      </c>
      <c r="B1040" cm="1">
        <f t="array" ref="B1040:H1040">_xlfn.XLOOKUP(A1040,'Classyfire output'!A:A,'Classyfire output'!C:I,"Not found")</f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5832</v>
      </c>
      <c r="B1041" cm="1">
        <f t="array" ref="B1041:H1041">_xlfn.XLOOKUP(A1041,'Classyfire output'!A:A,'Classyfire output'!C:I,"Not found")</f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5838</v>
      </c>
      <c r="B1042" cm="1">
        <f t="array" ref="B1042:H1042">_xlfn.XLOOKUP(A1042,'Classyfire output'!A:A,'Classyfire output'!C:I,"Not found")</f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5844</v>
      </c>
      <c r="B1043" cm="1">
        <f t="array" ref="B1043:H1043">_xlfn.XLOOKUP(A1043,'Classyfire output'!A:A,'Classyfire output'!C:I,"Not found")</f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5850</v>
      </c>
      <c r="B1044" cm="1">
        <f t="array" ref="B1044:H1044">_xlfn.XLOOKUP(A1044,'Classyfire output'!A:A,'Classyfire output'!C:I,"Not found")</f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5856</v>
      </c>
      <c r="B1045" cm="1">
        <f t="array" ref="B1045:H1045">_xlfn.XLOOKUP(A1045,'Classyfire output'!A:A,'Classyfire output'!C:I,"Not found")</f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5862</v>
      </c>
      <c r="B1046" cm="1">
        <f t="array" ref="B1046:H1046">_xlfn.XLOOKUP(A1046,'Classyfire output'!A:A,'Classyfire output'!C:I,"Not found")</f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5868</v>
      </c>
      <c r="B1047" cm="1">
        <f t="array" ref="B1047:H1047">_xlfn.XLOOKUP(A1047,'Classyfire output'!A:A,'Classyfire output'!C:I,"Not found")</f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5874</v>
      </c>
      <c r="B1048" cm="1">
        <f t="array" ref="B1048:H1048">_xlfn.XLOOKUP(A1048,'Classyfire output'!A:A,'Classyfire output'!C:I,"Not found")</f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5880</v>
      </c>
      <c r="B1049" cm="1">
        <f t="array" ref="B1049:H1049">_xlfn.XLOOKUP(A1049,'Classyfire output'!A:A,'Classyfire output'!C:I,"Not found")</f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5886</v>
      </c>
      <c r="B1050" cm="1">
        <f t="array" ref="B1050:H1050">_xlfn.XLOOKUP(A1050,'Classyfire output'!A:A,'Classyfire output'!C:I,"Not found")</f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5892</v>
      </c>
      <c r="B1051" cm="1">
        <f t="array" ref="B1051:H1051">_xlfn.XLOOKUP(A1051,'Classyfire output'!A:A,'Classyfire output'!C:I,"Not found")</f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5897</v>
      </c>
      <c r="B1052" cm="1">
        <f t="array" ref="B1052:H1052">_xlfn.XLOOKUP(A1052,'Classyfire output'!A:A,'Classyfire output'!C:I,"Not found")</f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5903</v>
      </c>
      <c r="B1053" cm="1">
        <f t="array" ref="B1053:H1053">_xlfn.XLOOKUP(A1053,'Classyfire output'!A:A,'Classyfire output'!C:I,"Not found")</f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5909</v>
      </c>
      <c r="B1054" cm="1">
        <f t="array" ref="B1054:H1054">_xlfn.XLOOKUP(A1054,'Classyfire output'!A:A,'Classyfire output'!C:I,"Not found")</f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5915</v>
      </c>
      <c r="B1055" cm="1">
        <f t="array" ref="B1055:H1055">_xlfn.XLOOKUP(A1055,'Classyfire output'!A:A,'Classyfire output'!C:I,"Not found")</f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5921</v>
      </c>
      <c r="B1056" cm="1">
        <f t="array" ref="B1056:H1056">_xlfn.XLOOKUP(A1056,'Classyfire output'!A:A,'Classyfire output'!C:I,"Not found")</f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5927</v>
      </c>
      <c r="B1057" cm="1">
        <f t="array" ref="B1057:H1057">_xlfn.XLOOKUP(A1057,'Classyfire output'!A:A,'Classyfire output'!C:I,"Not found")</f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5933</v>
      </c>
      <c r="B1058" cm="1">
        <f t="array" ref="B1058:H1058">_xlfn.XLOOKUP(A1058,'Classyfire output'!A:A,'Classyfire output'!C:I,"Not found")</f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5939</v>
      </c>
      <c r="B1059" cm="1">
        <f t="array" ref="B1059:H1059">_xlfn.XLOOKUP(A1059,'Classyfire output'!A:A,'Classyfire output'!C:I,"Not found")</f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5945</v>
      </c>
      <c r="B1060" cm="1">
        <f t="array" ref="B1060:H1060">_xlfn.XLOOKUP(A1060,'Classyfire output'!A:A,'Classyfire output'!C:I,"Not found")</f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5951</v>
      </c>
      <c r="B1061" cm="1">
        <f t="array" ref="B1061:H1061">_xlfn.XLOOKUP(A1061,'Classyfire output'!A:A,'Classyfire output'!C:I,"Not found")</f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5957</v>
      </c>
      <c r="B1062" cm="1">
        <f t="array" ref="B1062:H1062">_xlfn.XLOOKUP(A1062,'Classyfire output'!A:A,'Classyfire output'!C:I,"Not found")</f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5963</v>
      </c>
      <c r="B1063" cm="1">
        <f t="array" ref="B1063:H1063">_xlfn.XLOOKUP(A1063,'Classyfire output'!A:A,'Classyfire output'!C:I,"Not found")</f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5969</v>
      </c>
      <c r="B1064" cm="1">
        <f t="array" ref="B1064:H1064">_xlfn.XLOOKUP(A1064,'Classyfire output'!A:A,'Classyfire output'!C:I,"Not found")</f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5975</v>
      </c>
      <c r="B1065" cm="1">
        <f t="array" ref="B1065:H1065">_xlfn.XLOOKUP(A1065,'Classyfire output'!A:A,'Classyfire output'!C:I,"Not found")</f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5981</v>
      </c>
      <c r="B1066" cm="1">
        <f t="array" ref="B1066:H1066">_xlfn.XLOOKUP(A1066,'Classyfire output'!A:A,'Classyfire output'!C:I,"Not found")</f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5987</v>
      </c>
      <c r="B1067" cm="1">
        <f t="array" ref="B1067:H1067">_xlfn.XLOOKUP(A1067,'Classyfire output'!A:A,'Classyfire output'!C:I,"Not found")</f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5992</v>
      </c>
      <c r="B1068" cm="1">
        <f t="array" ref="B1068:H1068">_xlfn.XLOOKUP(A1068,'Classyfire output'!A:A,'Classyfire output'!C:I,"Not found")</f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5997</v>
      </c>
      <c r="B1069" t="str" cm="1">
        <f t="array" ref="B1069:H1069">_xlfn.XLOOKUP(A1069,'Classyfire output'!A:A,'Classyfire output'!C:I,"Not found")</f>
        <v>Organic compounds</v>
      </c>
      <c r="C1069" t="str">
        <v>Lipids and lipid-like molecules</v>
      </c>
      <c r="D1069" t="str">
        <v>Fatty Acyls</v>
      </c>
      <c r="E1069" t="str">
        <v>Fatty acyl thioesters</v>
      </c>
      <c r="F1069" t="str">
        <v>Acyl CoAs</v>
      </c>
      <c r="G1069">
        <v>0</v>
      </c>
      <c r="H1069">
        <v>0</v>
      </c>
    </row>
    <row r="1070" spans="1:8" x14ac:dyDescent="0.2">
      <c r="A1070" t="s">
        <v>6003</v>
      </c>
      <c r="B1070" cm="1">
        <f t="array" ref="B1070:H1070">_xlfn.XLOOKUP(A1070,'Classyfire output'!A:A,'Classyfire output'!C:I,"Not found")</f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6009</v>
      </c>
      <c r="B1071" cm="1">
        <f t="array" ref="B1071:H1071">_xlfn.XLOOKUP(A1071,'Classyfire output'!A:A,'Classyfire output'!C:I,"Not found")</f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6015</v>
      </c>
      <c r="B1072" cm="1">
        <f t="array" ref="B1072:H1072">_xlfn.XLOOKUP(A1072,'Classyfire output'!A:A,'Classyfire output'!C:I,"Not found")</f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6021</v>
      </c>
      <c r="B1073" cm="1">
        <f t="array" ref="B1073:H1073">_xlfn.XLOOKUP(A1073,'Classyfire output'!A:A,'Classyfire output'!C:I,"Not found")</f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6027</v>
      </c>
      <c r="B1074" cm="1">
        <f t="array" ref="B1074:H1074">_xlfn.XLOOKUP(A1074,'Classyfire output'!A:A,'Classyfire output'!C:I,"Not found")</f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6032</v>
      </c>
      <c r="B1075" cm="1">
        <f t="array" ref="B1075:H1075">_xlfn.XLOOKUP(A1075,'Classyfire output'!A:A,'Classyfire output'!C:I,"Not found")</f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6038</v>
      </c>
      <c r="B1076" cm="1">
        <f t="array" ref="B1076:H1076">_xlfn.XLOOKUP(A1076,'Classyfire output'!A:A,'Classyfire output'!C:I,"Not found")</f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6044</v>
      </c>
      <c r="B1077" cm="1">
        <f t="array" ref="B1077:H1077">_xlfn.XLOOKUP(A1077,'Classyfire output'!A:A,'Classyfire output'!C:I,"Not found")</f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4656</v>
      </c>
      <c r="B1078" cm="1">
        <f t="array" ref="B1078:H1078">_xlfn.XLOOKUP(A1078,'Classyfire output'!A:A,'Classyfire output'!C:I,"Not found")</f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6054</v>
      </c>
      <c r="B1079" cm="1">
        <f t="array" ref="B1079:H1079">_xlfn.XLOOKUP(A1079,'Classyfire output'!A:A,'Classyfire output'!C:I,"Not found")</f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4609</v>
      </c>
      <c r="B1080" cm="1">
        <f t="array" ref="B1080:H1080">_xlfn.XLOOKUP(A1080,'Classyfire output'!A:A,'Classyfire output'!C:I,"Not found")</f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6063</v>
      </c>
      <c r="B1081" cm="1">
        <f t="array" ref="B1081:H1081">_xlfn.XLOOKUP(A1081,'Classyfire output'!A:A,'Classyfire output'!C:I,"Not found")</f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6069</v>
      </c>
      <c r="B1082" cm="1">
        <f t="array" ref="B1082:H1082">_xlfn.XLOOKUP(A1082,'Classyfire output'!A:A,'Classyfire output'!C:I,"Not found")</f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6075</v>
      </c>
      <c r="B1083" cm="1">
        <f t="array" ref="B1083:H1083">_xlfn.XLOOKUP(A1083,'Classyfire output'!A:A,'Classyfire output'!C:I,"Not found")</f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6084</v>
      </c>
      <c r="B1084" cm="1">
        <f t="array" ref="B1084:H1084">_xlfn.XLOOKUP(A1084,'Classyfire output'!A:A,'Classyfire output'!C:I,"Not found")</f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6090</v>
      </c>
      <c r="B1085" cm="1">
        <f t="array" ref="B1085:H1085">_xlfn.XLOOKUP(A1085,'Classyfire output'!A:A,'Classyfire output'!C:I,"Not found")</f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6096</v>
      </c>
      <c r="B1086" cm="1">
        <f t="array" ref="B1086:H1086">_xlfn.XLOOKUP(A1086,'Classyfire output'!A:A,'Classyfire output'!C:I,"Not found")</f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6102</v>
      </c>
      <c r="B1087" cm="1">
        <f t="array" ref="B1087:H1087">_xlfn.XLOOKUP(A1087,'Classyfire output'!A:A,'Classyfire output'!C:I,"Not found")</f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6108</v>
      </c>
      <c r="B1088" cm="1">
        <f t="array" ref="B1088:H1088">_xlfn.XLOOKUP(A1088,'Classyfire output'!A:A,'Classyfire output'!C:I,"Not found")</f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6114</v>
      </c>
      <c r="B1089" cm="1">
        <f t="array" ref="B1089:H1089">_xlfn.XLOOKUP(A1089,'Classyfire output'!A:A,'Classyfire output'!C:I,"Not found")</f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6120</v>
      </c>
      <c r="B1090" cm="1">
        <f t="array" ref="B1090:H1090">_xlfn.XLOOKUP(A1090,'Classyfire output'!A:A,'Classyfire output'!C:I,"Not found")</f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6126</v>
      </c>
      <c r="B1091" cm="1">
        <f t="array" ref="B1091:H1091">_xlfn.XLOOKUP(A1091,'Classyfire output'!A:A,'Classyfire output'!C:I,"Not found")</f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6132</v>
      </c>
      <c r="B1092" cm="1">
        <f t="array" ref="B1092:H1092">_xlfn.XLOOKUP(A1092,'Classyfire output'!A:A,'Classyfire output'!C:I,"Not found")</f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6138</v>
      </c>
      <c r="B1093" cm="1">
        <f t="array" ref="B1093:H1093">_xlfn.XLOOKUP(A1093,'Classyfire output'!A:A,'Classyfire output'!C:I,"Not found")</f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6144</v>
      </c>
      <c r="B1094" cm="1">
        <f t="array" ref="B1094:H1094">_xlfn.XLOOKUP(A1094,'Classyfire output'!A:A,'Classyfire output'!C:I,"Not found")</f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6150</v>
      </c>
      <c r="B1095" cm="1">
        <f t="array" ref="B1095:H1095">_xlfn.XLOOKUP(A1095,'Classyfire output'!A:A,'Classyfire output'!C:I,"Not found")</f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6156</v>
      </c>
      <c r="B1096" cm="1">
        <f t="array" ref="B1096:H1096">_xlfn.XLOOKUP(A1096,'Classyfire output'!A:A,'Classyfire output'!C:I,"Not found")</f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6162</v>
      </c>
      <c r="B1097" cm="1">
        <f t="array" ref="B1097:H1097">_xlfn.XLOOKUP(A1097,'Classyfire output'!A:A,'Classyfire output'!C:I,"Not found")</f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6168</v>
      </c>
      <c r="B1098" cm="1">
        <f t="array" ref="B1098:H1098">_xlfn.XLOOKUP(A1098,'Classyfire output'!A:A,'Classyfire output'!C:I,"Not found")</f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6174</v>
      </c>
      <c r="B1099" cm="1">
        <f t="array" ref="B1099:H1099">_xlfn.XLOOKUP(A1099,'Classyfire output'!A:A,'Classyfire output'!C:I,"Not found")</f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6180</v>
      </c>
      <c r="B1100" cm="1">
        <f t="array" ref="B1100:H1100">_xlfn.XLOOKUP(A1100,'Classyfire output'!A:A,'Classyfire output'!C:I,"Not found")</f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6186</v>
      </c>
      <c r="B1101" cm="1">
        <f t="array" ref="B1101:H1101">_xlfn.XLOOKUP(A1101,'Classyfire output'!A:A,'Classyfire output'!C:I,"Not found")</f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6192</v>
      </c>
      <c r="B1102" cm="1">
        <f t="array" ref="B1102:H1102">_xlfn.XLOOKUP(A1102,'Classyfire output'!A:A,'Classyfire output'!C:I,"Not found")</f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6198</v>
      </c>
      <c r="B1103" cm="1">
        <f t="array" ref="B1103:H1103">_xlfn.XLOOKUP(A1103,'Classyfire output'!A:A,'Classyfire output'!C:I,"Not found")</f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6204</v>
      </c>
      <c r="B1104" cm="1">
        <f t="array" ref="B1104:H1104">_xlfn.XLOOKUP(A1104,'Classyfire output'!A:A,'Classyfire output'!C:I,"Not found")</f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6210</v>
      </c>
      <c r="B1105" cm="1">
        <f t="array" ref="B1105:H1105">_xlfn.XLOOKUP(A1105,'Classyfire output'!A:A,'Classyfire output'!C:I,"Not found")</f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6216</v>
      </c>
      <c r="B1106" cm="1">
        <f t="array" ref="B1106:H1106">_xlfn.XLOOKUP(A1106,'Classyfire output'!A:A,'Classyfire output'!C:I,"Not found")</f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6222</v>
      </c>
      <c r="B1107" cm="1">
        <f t="array" ref="B1107:H1107">_xlfn.XLOOKUP(A1107,'Classyfire output'!A:A,'Classyfire output'!C:I,"Not found")</f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6228</v>
      </c>
      <c r="B1108" cm="1">
        <f t="array" ref="B1108:H1108">_xlfn.XLOOKUP(A1108,'Classyfire output'!A:A,'Classyfire output'!C:I,"Not found")</f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6237</v>
      </c>
      <c r="B1109" cm="1">
        <f t="array" ref="B1109:H1109">_xlfn.XLOOKUP(A1109,'Classyfire output'!A:A,'Classyfire output'!C:I,"Not found")</f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6243</v>
      </c>
      <c r="B1110" cm="1">
        <f t="array" ref="B1110:H1110">_xlfn.XLOOKUP(A1110,'Classyfire output'!A:A,'Classyfire output'!C:I,"Not found")</f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6255</v>
      </c>
      <c r="B1111" cm="1">
        <f t="array" ref="B1111:H1111">_xlfn.XLOOKUP(A1111,'Classyfire output'!A:A,'Classyfire output'!C:I,"Not found")</f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6261</v>
      </c>
      <c r="B1112" cm="1">
        <f t="array" ref="B1112:H1112">_xlfn.XLOOKUP(A1112,'Classyfire output'!A:A,'Classyfire output'!C:I,"Not found")</f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6267</v>
      </c>
      <c r="B1113" cm="1">
        <f t="array" ref="B1113:H1113">_xlfn.XLOOKUP(A1113,'Classyfire output'!A:A,'Classyfire output'!C:I,"Not found")</f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6273</v>
      </c>
      <c r="B1114" cm="1">
        <f t="array" ref="B1114:H1114">_xlfn.XLOOKUP(A1114,'Classyfire output'!A:A,'Classyfire output'!C:I,"Not found")</f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6279</v>
      </c>
      <c r="B1115" cm="1">
        <f t="array" ref="B1115:H1115">_xlfn.XLOOKUP(A1115,'Classyfire output'!A:A,'Classyfire output'!C:I,"Not found")</f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6285</v>
      </c>
      <c r="B1116" cm="1">
        <f t="array" ref="B1116:H1116">_xlfn.XLOOKUP(A1116,'Classyfire output'!A:A,'Classyfire output'!C:I,"Not found")</f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6291</v>
      </c>
      <c r="B1117" cm="1">
        <f t="array" ref="B1117:H1117">_xlfn.XLOOKUP(A1117,'Classyfire output'!A:A,'Classyfire output'!C:I,"Not found")</f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6297</v>
      </c>
      <c r="B1118" cm="1">
        <f t="array" ref="B1118:H1118">_xlfn.XLOOKUP(A1118,'Classyfire output'!A:A,'Classyfire output'!C:I,"Not found")</f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6303</v>
      </c>
      <c r="B1119" cm="1">
        <f t="array" ref="B1119:H1119">_xlfn.XLOOKUP(A1119,'Classyfire output'!A:A,'Classyfire output'!C:I,"Not found")</f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6308</v>
      </c>
      <c r="B1120" cm="1">
        <f t="array" ref="B1120:H1120">_xlfn.XLOOKUP(A1120,'Classyfire output'!A:A,'Classyfire output'!C:I,"Not found")</f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6314</v>
      </c>
      <c r="B1121" cm="1">
        <f t="array" ref="B1121:H1121">_xlfn.XLOOKUP(A1121,'Classyfire output'!A:A,'Classyfire output'!C:I,"Not found")</f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6320</v>
      </c>
      <c r="B1122" cm="1">
        <f t="array" ref="B1122:H1122">_xlfn.XLOOKUP(A1122,'Classyfire output'!A:A,'Classyfire output'!C:I,"Not found")</f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6326</v>
      </c>
      <c r="B1123" cm="1">
        <f t="array" ref="B1123:H1123">_xlfn.XLOOKUP(A1123,'Classyfire output'!A:A,'Classyfire output'!C:I,"Not found")</f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6332</v>
      </c>
      <c r="B1124" cm="1">
        <f t="array" ref="B1124:H1124">_xlfn.XLOOKUP(A1124,'Classyfire output'!A:A,'Classyfire output'!C:I,"Not found")</f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6338</v>
      </c>
      <c r="B1125" cm="1">
        <f t="array" ref="B1125:H1125">_xlfn.XLOOKUP(A1125,'Classyfire output'!A:A,'Classyfire output'!C:I,"Not found")</f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6344</v>
      </c>
      <c r="B1126" cm="1">
        <f t="array" ref="B1126:H1126">_xlfn.XLOOKUP(A1126,'Classyfire output'!A:A,'Classyfire output'!C:I,"Not found")</f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6350</v>
      </c>
      <c r="B1127" cm="1">
        <f t="array" ref="B1127:H1127">_xlfn.XLOOKUP(A1127,'Classyfire output'!A:A,'Classyfire output'!C:I,"Not found")</f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6356</v>
      </c>
      <c r="B1128" cm="1">
        <f t="array" ref="B1128:H1128">_xlfn.XLOOKUP(A1128,'Classyfire output'!A:A,'Classyfire output'!C:I,"Not found")</f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6362</v>
      </c>
      <c r="B1129" cm="1">
        <f t="array" ref="B1129:H1129">_xlfn.XLOOKUP(A1129,'Classyfire output'!A:A,'Classyfire output'!C:I,"Not found")</f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6367</v>
      </c>
      <c r="B1130" cm="1">
        <f t="array" ref="B1130:H1130">_xlfn.XLOOKUP(A1130,'Classyfire output'!A:A,'Classyfire output'!C:I,"Not found")</f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6373</v>
      </c>
      <c r="B1131" cm="1">
        <f t="array" ref="B1131:H1131">_xlfn.XLOOKUP(A1131,'Classyfire output'!A:A,'Classyfire output'!C:I,"Not found")</f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6379</v>
      </c>
      <c r="B1132" cm="1">
        <f t="array" ref="B1132:H1132">_xlfn.XLOOKUP(A1132,'Classyfire output'!A:A,'Classyfire output'!C:I,"Not found")</f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6385</v>
      </c>
      <c r="B1133" cm="1">
        <f t="array" ref="B1133:H1133">_xlfn.XLOOKUP(A1133,'Classyfire output'!A:A,'Classyfire output'!C:I,"Not found")</f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6391</v>
      </c>
      <c r="B1134" cm="1">
        <f t="array" ref="B1134:H1134">_xlfn.XLOOKUP(A1134,'Classyfire output'!A:A,'Classyfire output'!C:I,"Not found")</f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6397</v>
      </c>
      <c r="B1135" cm="1">
        <f t="array" ref="B1135:H1135">_xlfn.XLOOKUP(A1135,'Classyfire output'!A:A,'Classyfire output'!C:I,"Not found")</f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6403</v>
      </c>
      <c r="B1136" cm="1">
        <f t="array" ref="B1136:H1136">_xlfn.XLOOKUP(A1136,'Classyfire output'!A:A,'Classyfire output'!C:I,"Not found")</f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6409</v>
      </c>
      <c r="B1137" cm="1">
        <f t="array" ref="B1137:H1137">_xlfn.XLOOKUP(A1137,'Classyfire output'!A:A,'Classyfire output'!C:I,"Not found")</f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4512</v>
      </c>
      <c r="B1138" cm="1">
        <f t="array" ref="B1138:H1138">_xlfn.XLOOKUP(A1138,'Classyfire output'!A:A,'Classyfire output'!C:I,"Not found")</f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6418</v>
      </c>
      <c r="B1139" cm="1">
        <f t="array" ref="B1139:H1139">_xlfn.XLOOKUP(A1139,'Classyfire output'!A:A,'Classyfire output'!C:I,"Not found")</f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6424</v>
      </c>
      <c r="B1140" cm="1">
        <f t="array" ref="B1140:H1140">_xlfn.XLOOKUP(A1140,'Classyfire output'!A:A,'Classyfire output'!C:I,"Not found")</f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6429</v>
      </c>
      <c r="B1141" cm="1">
        <f t="array" ref="B1141:H1141">_xlfn.XLOOKUP(A1141,'Classyfire output'!A:A,'Classyfire output'!C:I,"Not found")</f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6434</v>
      </c>
      <c r="B1142" cm="1">
        <f t="array" ref="B1142:H1142">_xlfn.XLOOKUP(A1142,'Classyfire output'!A:A,'Classyfire output'!C:I,"Not found")</f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6440</v>
      </c>
      <c r="B1143" cm="1">
        <f t="array" ref="B1143:H1143">_xlfn.XLOOKUP(A1143,'Classyfire output'!A:A,'Classyfire output'!C:I,"Not found")</f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6446</v>
      </c>
      <c r="B1144" cm="1">
        <f t="array" ref="B1144:H1144">_xlfn.XLOOKUP(A1144,'Classyfire output'!A:A,'Classyfire output'!C:I,"Not found")</f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6452</v>
      </c>
      <c r="B1145" cm="1">
        <f t="array" ref="B1145:H1145">_xlfn.XLOOKUP(A1145,'Classyfire output'!A:A,'Classyfire output'!C:I,"Not found")</f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6458</v>
      </c>
      <c r="B1146" cm="1">
        <f t="array" ref="B1146:H1146">_xlfn.XLOOKUP(A1146,'Classyfire output'!A:A,'Classyfire output'!C:I,"Not found")</f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6464</v>
      </c>
      <c r="B1147" cm="1">
        <f t="array" ref="B1147:H1147">_xlfn.XLOOKUP(A1147,'Classyfire output'!A:A,'Classyfire output'!C:I,"Not found")</f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6470</v>
      </c>
      <c r="B1148" cm="1">
        <f t="array" ref="B1148:H1148">_xlfn.XLOOKUP(A1148,'Classyfire output'!A:A,'Classyfire output'!C:I,"Not found")</f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5915</v>
      </c>
      <c r="B1149" cm="1">
        <f t="array" ref="B1149:H1149">_xlfn.XLOOKUP(A1149,'Classyfire output'!A:A,'Classyfire output'!C:I,"Not found")</f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6480</v>
      </c>
      <c r="B1150" cm="1">
        <f t="array" ref="B1150:H1150">_xlfn.XLOOKUP(A1150,'Classyfire output'!A:A,'Classyfire output'!C:I,"Not found")</f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6485</v>
      </c>
      <c r="B1151" cm="1">
        <f t="array" ref="B1151:H1151">_xlfn.XLOOKUP(A1151,'Classyfire output'!A:A,'Classyfire output'!C:I,"Not found")</f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6491</v>
      </c>
      <c r="B1152" cm="1">
        <f t="array" ref="B1152:H1152">_xlfn.XLOOKUP(A1152,'Classyfire output'!A:A,'Classyfire output'!C:I,"Not found")</f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6497</v>
      </c>
      <c r="B1153" cm="1">
        <f t="array" ref="B1153:H1153">_xlfn.XLOOKUP(A1153,'Classyfire output'!A:A,'Classyfire output'!C:I,"Not found")</f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6503</v>
      </c>
      <c r="B1154" cm="1">
        <f t="array" ref="B1154:H1154">_xlfn.XLOOKUP(A1154,'Classyfire output'!A:A,'Classyfire output'!C:I,"Not found")</f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6509</v>
      </c>
      <c r="B1155" cm="1">
        <f t="array" ref="B1155:H1155">_xlfn.XLOOKUP(A1155,'Classyfire output'!A:A,'Classyfire output'!C:I,"Not found")</f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6515</v>
      </c>
      <c r="B1156" cm="1">
        <f t="array" ref="B1156:H1156">_xlfn.XLOOKUP(A1156,'Classyfire output'!A:A,'Classyfire output'!C:I,"Not found")</f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6520</v>
      </c>
      <c r="B1157" cm="1">
        <f t="array" ref="B1157:H1157">_xlfn.XLOOKUP(A1157,'Classyfire output'!A:A,'Classyfire output'!C:I,"Not found")</f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6526</v>
      </c>
      <c r="B1158" cm="1">
        <f t="array" ref="B1158:H1158">_xlfn.XLOOKUP(A1158,'Classyfire output'!A:A,'Classyfire output'!C:I,"Not found")</f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6532</v>
      </c>
      <c r="B1159" cm="1">
        <f t="array" ref="B1159:H1159">_xlfn.XLOOKUP(A1159,'Classyfire output'!A:A,'Classyfire output'!C:I,"Not found")</f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6538</v>
      </c>
      <c r="B1160" cm="1">
        <f t="array" ref="B1160:H1160">_xlfn.XLOOKUP(A1160,'Classyfire output'!A:A,'Classyfire output'!C:I,"Not found")</f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6544</v>
      </c>
      <c r="B1161" cm="1">
        <f t="array" ref="B1161:H1161">_xlfn.XLOOKUP(A1161,'Classyfire output'!A:A,'Classyfire output'!C:I,"Not found")</f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6550</v>
      </c>
      <c r="B1162" cm="1">
        <f t="array" ref="B1162:H1162">_xlfn.XLOOKUP(A1162,'Classyfire output'!A:A,'Classyfire output'!C:I,"Not found")</f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6556</v>
      </c>
      <c r="B1163" cm="1">
        <f t="array" ref="B1163:H1163">_xlfn.XLOOKUP(A1163,'Classyfire output'!A:A,'Classyfire output'!C:I,"Not found")</f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6562</v>
      </c>
      <c r="B1164" cm="1">
        <f t="array" ref="B1164:H1164">_xlfn.XLOOKUP(A1164,'Classyfire output'!A:A,'Classyfire output'!C:I,"Not found")</f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6568</v>
      </c>
      <c r="B1165" cm="1">
        <f t="array" ref="B1165:H1165">_xlfn.XLOOKUP(A1165,'Classyfire output'!A:A,'Classyfire output'!C:I,"Not found")</f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6574</v>
      </c>
      <c r="B1166" cm="1">
        <f t="array" ref="B1166:H1166">_xlfn.XLOOKUP(A1166,'Classyfire output'!A:A,'Classyfire output'!C:I,"Not found")</f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6579</v>
      </c>
      <c r="B1167" cm="1">
        <f t="array" ref="B1167:H1167">_xlfn.XLOOKUP(A1167,'Classyfire output'!A:A,'Classyfire output'!C:I,"Not found")</f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6584</v>
      </c>
      <c r="B1168" cm="1">
        <f t="array" ref="B1168:H1168">_xlfn.XLOOKUP(A1168,'Classyfire output'!A:A,'Classyfire output'!C:I,"Not found")</f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6590</v>
      </c>
      <c r="B1169" cm="1">
        <f t="array" ref="B1169:H1169">_xlfn.XLOOKUP(A1169,'Classyfire output'!A:A,'Classyfire output'!C:I,"Not found")</f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4562</v>
      </c>
      <c r="B1170" cm="1">
        <f t="array" ref="B1170:H1170">_xlfn.XLOOKUP(A1170,'Classyfire output'!A:A,'Classyfire output'!C:I,"Not found")</f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6600</v>
      </c>
      <c r="B1171" cm="1">
        <f t="array" ref="B1171:H1171">_xlfn.XLOOKUP(A1171,'Classyfire output'!A:A,'Classyfire output'!C:I,"Not found")</f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6606</v>
      </c>
      <c r="B1172" cm="1">
        <f t="array" ref="B1172:H1172">_xlfn.XLOOKUP(A1172,'Classyfire output'!A:A,'Classyfire output'!C:I,"Not found")</f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6612</v>
      </c>
      <c r="B1173" cm="1">
        <f t="array" ref="B1173:H1173">_xlfn.XLOOKUP(A1173,'Classyfire output'!A:A,'Classyfire output'!C:I,"Not found")</f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6618</v>
      </c>
      <c r="B1174" cm="1">
        <f t="array" ref="B1174:H1174">_xlfn.XLOOKUP(A1174,'Classyfire output'!A:A,'Classyfire output'!C:I,"Not found")</f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6624</v>
      </c>
      <c r="B1175" cm="1">
        <f t="array" ref="B1175:H1175">_xlfn.XLOOKUP(A1175,'Classyfire output'!A:A,'Classyfire output'!C:I,"Not found")</f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6630</v>
      </c>
      <c r="B1176" cm="1">
        <f t="array" ref="B1176:H1176">_xlfn.XLOOKUP(A1176,'Classyfire output'!A:A,'Classyfire output'!C:I,"Not found")</f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6636</v>
      </c>
      <c r="B1177" cm="1">
        <f t="array" ref="B1177:H1177">_xlfn.XLOOKUP(A1177,'Classyfire output'!A:A,'Classyfire output'!C:I,"Not found")</f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6641</v>
      </c>
      <c r="B1178" cm="1">
        <f t="array" ref="B1178:H1178">_xlfn.XLOOKUP(A1178,'Classyfire output'!A:A,'Classyfire output'!C:I,"Not found")</f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6650</v>
      </c>
      <c r="B1179" cm="1">
        <f t="array" ref="B1179:H1179">_xlfn.XLOOKUP(A1179,'Classyfire output'!A:A,'Classyfire output'!C:I,"Not found")</f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6655</v>
      </c>
      <c r="B1180" cm="1">
        <f t="array" ref="B1180:H1180">_xlfn.XLOOKUP(A1180,'Classyfire output'!A:A,'Classyfire output'!C:I,"Not found")</f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6660</v>
      </c>
      <c r="B1181" cm="1">
        <f t="array" ref="B1181:H1181">_xlfn.XLOOKUP(A1181,'Classyfire output'!A:A,'Classyfire output'!C:I,"Not found")</f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6665</v>
      </c>
      <c r="B1182" cm="1">
        <f t="array" ref="B1182:H1182">_xlfn.XLOOKUP(A1182,'Classyfire output'!A:A,'Classyfire output'!C:I,"Not found")</f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6671</v>
      </c>
      <c r="B1183" cm="1">
        <f t="array" ref="B1183:H1183">_xlfn.XLOOKUP(A1183,'Classyfire output'!A:A,'Classyfire output'!C:I,"Not found")</f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6677</v>
      </c>
      <c r="B1184" cm="1">
        <f t="array" ref="B1184:H1184">_xlfn.XLOOKUP(A1184,'Classyfire output'!A:A,'Classyfire output'!C:I,"Not found")</f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6683</v>
      </c>
      <c r="B1185" cm="1">
        <f t="array" ref="B1185:H1185">_xlfn.XLOOKUP(A1185,'Classyfire output'!A:A,'Classyfire output'!C:I,"Not found")</f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6689</v>
      </c>
      <c r="B1186" cm="1">
        <f t="array" ref="B1186:H1186">_xlfn.XLOOKUP(A1186,'Classyfire output'!A:A,'Classyfire output'!C:I,"Not found")</f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6695</v>
      </c>
      <c r="B1187" cm="1">
        <f t="array" ref="B1187:H1187">_xlfn.XLOOKUP(A1187,'Classyfire output'!A:A,'Classyfire output'!C:I,"Not found")</f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6701</v>
      </c>
      <c r="B1188" cm="1">
        <f t="array" ref="B1188:H1188">_xlfn.XLOOKUP(A1188,'Classyfire output'!A:A,'Classyfire output'!C:I,"Not found")</f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6706</v>
      </c>
      <c r="B1189" cm="1">
        <f t="array" ref="B1189:H1189">_xlfn.XLOOKUP(A1189,'Classyfire output'!A:A,'Classyfire output'!C:I,"Not found")</f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6712</v>
      </c>
      <c r="B1190" cm="1">
        <f t="array" ref="B1190:H1190">_xlfn.XLOOKUP(A1190,'Classyfire output'!A:A,'Classyfire output'!C:I,"Not found")</f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6717</v>
      </c>
      <c r="B1191" cm="1">
        <f t="array" ref="B1191:H1191">_xlfn.XLOOKUP(A1191,'Classyfire output'!A:A,'Classyfire output'!C:I,"Not found")</f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6723</v>
      </c>
      <c r="B1192" cm="1">
        <f t="array" ref="B1192:H1192">_xlfn.XLOOKUP(A1192,'Classyfire output'!A:A,'Classyfire output'!C:I,"Not found")</f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6728</v>
      </c>
      <c r="B1193" t="str" cm="1">
        <f t="array" ref="B1193:H1193">_xlfn.XLOOKUP(A1193,'Classyfire output'!A:A,'Classyfire output'!C:I,"Not found")</f>
        <v>Organic compounds</v>
      </c>
      <c r="C1193" t="str">
        <v>Lipids and lipid-like molecules</v>
      </c>
      <c r="D1193" t="str">
        <v>Fatty Acyls</v>
      </c>
      <c r="E1193" t="str">
        <v>Fatty acyl thioesters</v>
      </c>
      <c r="F1193" t="str">
        <v>Acyl CoAs</v>
      </c>
      <c r="G1193">
        <v>0</v>
      </c>
      <c r="H1193">
        <v>0</v>
      </c>
    </row>
    <row r="1194" spans="1:8" x14ac:dyDescent="0.2">
      <c r="A1194" t="s">
        <v>6733</v>
      </c>
      <c r="B1194" cm="1">
        <f t="array" ref="B1194:H1194">_xlfn.XLOOKUP(A1194,'Classyfire output'!A:A,'Classyfire output'!C:I,"Not found")</f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6738</v>
      </c>
      <c r="B1195" cm="1">
        <f t="array" ref="B1195:H1195">_xlfn.XLOOKUP(A1195,'Classyfire output'!A:A,'Classyfire output'!C:I,"Not found")</f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6744</v>
      </c>
      <c r="B1196" cm="1">
        <f t="array" ref="B1196:H1196">_xlfn.XLOOKUP(A1196,'Classyfire output'!A:A,'Classyfire output'!C:I,"Not found")</f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6749</v>
      </c>
      <c r="B1197" cm="1">
        <f t="array" ref="B1197:H1197">_xlfn.XLOOKUP(A1197,'Classyfire output'!A:A,'Classyfire output'!C:I,"Not found")</f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6755</v>
      </c>
      <c r="B1198" cm="1">
        <f t="array" ref="B1198:H1198">_xlfn.XLOOKUP(A1198,'Classyfire output'!A:A,'Classyfire output'!C:I,"Not found")</f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6760</v>
      </c>
      <c r="B1199" cm="1">
        <f t="array" ref="B1199:H1199">_xlfn.XLOOKUP(A1199,'Classyfire output'!A:A,'Classyfire output'!C:I,"Not found")</f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6766</v>
      </c>
      <c r="B1200" cm="1">
        <f t="array" ref="B1200:H1200">_xlfn.XLOOKUP(A1200,'Classyfire output'!A:A,'Classyfire output'!C:I,"Not found")</f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6772</v>
      </c>
      <c r="B1201" cm="1">
        <f t="array" ref="B1201:H1201">_xlfn.XLOOKUP(A1201,'Classyfire output'!A:A,'Classyfire output'!C:I,"Not found")</f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6778</v>
      </c>
      <c r="B1202" cm="1">
        <f t="array" ref="B1202:H1202">_xlfn.XLOOKUP(A1202,'Classyfire output'!A:A,'Classyfire output'!C:I,"Not found")</f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6784</v>
      </c>
      <c r="B1203" cm="1">
        <f t="array" ref="B1203:H1203">_xlfn.XLOOKUP(A1203,'Classyfire output'!A:A,'Classyfire output'!C:I,"Not found")</f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6790</v>
      </c>
      <c r="B1204" cm="1">
        <f t="array" ref="B1204:H1204">_xlfn.XLOOKUP(A1204,'Classyfire output'!A:A,'Classyfire output'!C:I,"Not found")</f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6796</v>
      </c>
      <c r="B1205" cm="1">
        <f t="array" ref="B1205:H1205">_xlfn.XLOOKUP(A1205,'Classyfire output'!A:A,'Classyfire output'!C:I,"Not found")</f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6802</v>
      </c>
      <c r="B1206" cm="1">
        <f t="array" ref="B1206:H1206">_xlfn.XLOOKUP(A1206,'Classyfire output'!A:A,'Classyfire output'!C:I,"Not found")</f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6808</v>
      </c>
      <c r="B1207" cm="1">
        <f t="array" ref="B1207:H1207">_xlfn.XLOOKUP(A1207,'Classyfire output'!A:A,'Classyfire output'!C:I,"Not found")</f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6814</v>
      </c>
      <c r="B1208" cm="1">
        <f t="array" ref="B1208:H1208">_xlfn.XLOOKUP(A1208,'Classyfire output'!A:A,'Classyfire output'!C:I,"Not found")</f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6819</v>
      </c>
      <c r="B1209" cm="1">
        <f t="array" ref="B1209:H1209">_xlfn.XLOOKUP(A1209,'Classyfire output'!A:A,'Classyfire output'!C:I,"Not found")</f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6825</v>
      </c>
      <c r="B1210" cm="1">
        <f t="array" ref="B1210:H1210">_xlfn.XLOOKUP(A1210,'Classyfire output'!A:A,'Classyfire output'!C:I,"Not found")</f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6831</v>
      </c>
      <c r="B1211" cm="1">
        <f t="array" ref="B1211:H1211">_xlfn.XLOOKUP(A1211,'Classyfire output'!A:A,'Classyfire output'!C:I,"Not found")</f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6837</v>
      </c>
      <c r="B1212" cm="1">
        <f t="array" ref="B1212:H1212">_xlfn.XLOOKUP(A1212,'Classyfire output'!A:A,'Classyfire output'!C:I,"Not found")</f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4710</v>
      </c>
      <c r="B1213" cm="1">
        <f t="array" ref="B1213:H1213">_xlfn.XLOOKUP(A1213,'Classyfire output'!A:A,'Classyfire output'!C:I,"Not found")</f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6846</v>
      </c>
      <c r="B1214" cm="1">
        <f t="array" ref="B1214:H1214">_xlfn.XLOOKUP(A1214,'Classyfire output'!A:A,'Classyfire output'!C:I,"Not found")</f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6852</v>
      </c>
      <c r="B1215" cm="1">
        <f t="array" ref="B1215:H1215">_xlfn.XLOOKUP(A1215,'Classyfire output'!A:A,'Classyfire output'!C:I,"Not found")</f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6857</v>
      </c>
      <c r="B1216" t="str" cm="1">
        <f t="array" ref="B1216:H1216">_xlfn.XLOOKUP(A1216,'Classyfire output'!A:A,'Classyfire output'!C:I,"Not found")</f>
        <v>Organic compounds</v>
      </c>
      <c r="C1216" t="str">
        <v>Lipids and lipid-like molecules</v>
      </c>
      <c r="D1216" t="str">
        <v>Fatty Acyls</v>
      </c>
      <c r="E1216" t="str">
        <v>Fatty acyl thioesters</v>
      </c>
      <c r="F1216" t="str">
        <v>Acyl CoAs</v>
      </c>
      <c r="G1216">
        <v>0</v>
      </c>
      <c r="H1216">
        <v>0</v>
      </c>
    </row>
    <row r="1217" spans="1:8" x14ac:dyDescent="0.2">
      <c r="A1217" t="s">
        <v>6863</v>
      </c>
      <c r="B1217" cm="1">
        <f t="array" ref="B1217:H1217">_xlfn.XLOOKUP(A1217,'Classyfire output'!A:A,'Classyfire output'!C:I,"Not found")</f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6869</v>
      </c>
      <c r="B1218" cm="1">
        <f t="array" ref="B1218:H1218">_xlfn.XLOOKUP(A1218,'Classyfire output'!A:A,'Classyfire output'!C:I,"Not found")</f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6874</v>
      </c>
      <c r="B1219" cm="1">
        <f t="array" ref="B1219:H1219">_xlfn.XLOOKUP(A1219,'Classyfire output'!A:A,'Classyfire output'!C:I,"Not found")</f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6879</v>
      </c>
      <c r="B1220" cm="1">
        <f t="array" ref="B1220:H1220">_xlfn.XLOOKUP(A1220,'Classyfire output'!A:A,'Classyfire output'!C:I,"Not found")</f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6885</v>
      </c>
      <c r="B1221" cm="1">
        <f t="array" ref="B1221:H1221">_xlfn.XLOOKUP(A1221,'Classyfire output'!A:A,'Classyfire output'!C:I,"Not found")</f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6891</v>
      </c>
      <c r="B1222" cm="1">
        <f t="array" ref="B1222:H1222">_xlfn.XLOOKUP(A1222,'Classyfire output'!A:A,'Classyfire output'!C:I,"Not found")</f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6896</v>
      </c>
      <c r="B1223" cm="1">
        <f t="array" ref="B1223:H1223">_xlfn.XLOOKUP(A1223,'Classyfire output'!A:A,'Classyfire output'!C:I,"Not found")</f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6902</v>
      </c>
      <c r="B1224" cm="1">
        <f t="array" ref="B1224:H1224">_xlfn.XLOOKUP(A1224,'Classyfire output'!A:A,'Classyfire output'!C:I,"Not found")</f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6908</v>
      </c>
      <c r="B1225" cm="1">
        <f t="array" ref="B1225:H1225">_xlfn.XLOOKUP(A1225,'Classyfire output'!A:A,'Classyfire output'!C:I,"Not found")</f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6914</v>
      </c>
      <c r="B1226" cm="1">
        <f t="array" ref="B1226:H1226">_xlfn.XLOOKUP(A1226,'Classyfire output'!A:A,'Classyfire output'!C:I,"Not found")</f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6920</v>
      </c>
      <c r="B1227" cm="1">
        <f t="array" ref="B1227:H1227">_xlfn.XLOOKUP(A1227,'Classyfire output'!A:A,'Classyfire output'!C:I,"Not found")</f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6925</v>
      </c>
      <c r="B1228" cm="1">
        <f t="array" ref="B1228:H1228">_xlfn.XLOOKUP(A1228,'Classyfire output'!A:A,'Classyfire output'!C:I,"Not found")</f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6930</v>
      </c>
      <c r="B1229" cm="1">
        <f t="array" ref="B1229:H1229">_xlfn.XLOOKUP(A1229,'Classyfire output'!A:A,'Classyfire output'!C:I,"Not found")</f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6936</v>
      </c>
      <c r="B1230" cm="1">
        <f t="array" ref="B1230:H1230">_xlfn.XLOOKUP(A1230,'Classyfire output'!A:A,'Classyfire output'!C:I,"Not found")</f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6942</v>
      </c>
      <c r="B1231" cm="1">
        <f t="array" ref="B1231:H1231">_xlfn.XLOOKUP(A1231,'Classyfire output'!A:A,'Classyfire output'!C:I,"Not found")</f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6948</v>
      </c>
      <c r="B1232" cm="1">
        <f t="array" ref="B1232:H1232">_xlfn.XLOOKUP(A1232,'Classyfire output'!A:A,'Classyfire output'!C:I,"Not found")</f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6954</v>
      </c>
      <c r="B1233" cm="1">
        <f t="array" ref="B1233:H1233">_xlfn.XLOOKUP(A1233,'Classyfire output'!A:A,'Classyfire output'!C:I,"Not found")</f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6960</v>
      </c>
      <c r="B1234" t="str" cm="1">
        <f t="array" ref="B1234:H1234">_xlfn.XLOOKUP(A1234,'Classyfire output'!A:A,'Classyfire output'!C:I,"Not found")</f>
        <v>Organic compounds</v>
      </c>
      <c r="C1234" t="str">
        <v>Lipids and lipid-like molecules</v>
      </c>
      <c r="D1234" t="str">
        <v>Fatty Acyls</v>
      </c>
      <c r="E1234" t="str">
        <v>Fatty acyl thioesters</v>
      </c>
      <c r="F1234" t="str">
        <v>Acyl CoAs</v>
      </c>
      <c r="G1234" t="str">
        <v>Long-chain fatty acyl CoAs</v>
      </c>
      <c r="H1234">
        <v>0</v>
      </c>
    </row>
    <row r="1235" spans="1:8" x14ac:dyDescent="0.2">
      <c r="A1235" t="s">
        <v>6966</v>
      </c>
      <c r="B1235" cm="1">
        <f t="array" ref="B1235:H1235">_xlfn.XLOOKUP(A1235,'Classyfire output'!A:A,'Classyfire output'!C:I,"Not found")</f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6975</v>
      </c>
      <c r="B1236" cm="1">
        <f t="array" ref="B1236:H1236">_xlfn.XLOOKUP(A1236,'Classyfire output'!A:A,'Classyfire output'!C:I,"Not found")</f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6981</v>
      </c>
      <c r="B1237" cm="1">
        <f t="array" ref="B1237:H1237">_xlfn.XLOOKUP(A1237,'Classyfire output'!A:A,'Classyfire output'!C:I,"Not found")</f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6987</v>
      </c>
      <c r="B1238" cm="1">
        <f t="array" ref="B1238:H1238">_xlfn.XLOOKUP(A1238,'Classyfire output'!A:A,'Classyfire output'!C:I,"Not found")</f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6993</v>
      </c>
      <c r="B1239" cm="1">
        <f t="array" ref="B1239:H1239">_xlfn.XLOOKUP(A1239,'Classyfire output'!A:A,'Classyfire output'!C:I,"Not found")</f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6999</v>
      </c>
      <c r="B1240" cm="1">
        <f t="array" ref="B1240:H1240">_xlfn.XLOOKUP(A1240,'Classyfire output'!A:A,'Classyfire output'!C:I,"Not found")</f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7005</v>
      </c>
      <c r="B1241" cm="1">
        <f t="array" ref="B1241:H1241">_xlfn.XLOOKUP(A1241,'Classyfire output'!A:A,'Classyfire output'!C:I,"Not found")</f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7011</v>
      </c>
      <c r="B1242" cm="1">
        <f t="array" ref="B1242:H1242">_xlfn.XLOOKUP(A1242,'Classyfire output'!A:A,'Classyfire output'!C:I,"Not found")</f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7017</v>
      </c>
      <c r="B1243" cm="1">
        <f t="array" ref="B1243:H1243">_xlfn.XLOOKUP(A1243,'Classyfire output'!A:A,'Classyfire output'!C:I,"Not found")</f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7023</v>
      </c>
      <c r="B1244" cm="1">
        <f t="array" ref="B1244:H1244">_xlfn.XLOOKUP(A1244,'Classyfire output'!A:A,'Classyfire output'!C:I,"Not found")</f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7029</v>
      </c>
      <c r="B1245" cm="1">
        <f t="array" ref="B1245:H1245">_xlfn.XLOOKUP(A1245,'Classyfire output'!A:A,'Classyfire output'!C:I,"Not found")</f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7035</v>
      </c>
      <c r="B1246" cm="1">
        <f t="array" ref="B1246:H1246">_xlfn.XLOOKUP(A1246,'Classyfire output'!A:A,'Classyfire output'!C:I,"Not found")</f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7041</v>
      </c>
      <c r="B1247" cm="1">
        <f t="array" ref="B1247:H1247">_xlfn.XLOOKUP(A1247,'Classyfire output'!A:A,'Classyfire output'!C:I,"Not found")</f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7047</v>
      </c>
      <c r="B1248" cm="1">
        <f t="array" ref="B1248:H1248">_xlfn.XLOOKUP(A1248,'Classyfire output'!A:A,'Classyfire output'!C:I,"Not found")</f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7053</v>
      </c>
      <c r="B1249" cm="1">
        <f t="array" ref="B1249:H1249">_xlfn.XLOOKUP(A1249,'Classyfire output'!A:A,'Classyfire output'!C:I,"Not found")</f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7059</v>
      </c>
      <c r="B1250" cm="1">
        <f t="array" ref="B1250:H1250">_xlfn.XLOOKUP(A1250,'Classyfire output'!A:A,'Classyfire output'!C:I,"Not found")</f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7065</v>
      </c>
      <c r="B1251" cm="1">
        <f t="array" ref="B1251:H1251">_xlfn.XLOOKUP(A1251,'Classyfire output'!A:A,'Classyfire output'!C:I,"Not found")</f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7070</v>
      </c>
      <c r="B1252" cm="1">
        <f t="array" ref="B1252:H1252">_xlfn.XLOOKUP(A1252,'Classyfire output'!A:A,'Classyfire output'!C:I,"Not found")</f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7075</v>
      </c>
      <c r="B1253" cm="1">
        <f t="array" ref="B1253:H1253">_xlfn.XLOOKUP(A1253,'Classyfire output'!A:A,'Classyfire output'!C:I,"Not found")</f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7081</v>
      </c>
      <c r="B1254" cm="1">
        <f t="array" ref="B1254:H1254">_xlfn.XLOOKUP(A1254,'Classyfire output'!A:A,'Classyfire output'!C:I,"Not found")</f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7087</v>
      </c>
      <c r="B1255" cm="1">
        <f t="array" ref="B1255:H1255">_xlfn.XLOOKUP(A1255,'Classyfire output'!A:A,'Classyfire output'!C:I,"Not found")</f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7093</v>
      </c>
      <c r="B1256" cm="1">
        <f t="array" ref="B1256:H1256">_xlfn.XLOOKUP(A1256,'Classyfire output'!A:A,'Classyfire output'!C:I,"Not found")</f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7099</v>
      </c>
      <c r="B1257" cm="1">
        <f t="array" ref="B1257:H1257">_xlfn.XLOOKUP(A1257,'Classyfire output'!A:A,'Classyfire output'!C:I,"Not found")</f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7105</v>
      </c>
      <c r="B1258" cm="1">
        <f t="array" ref="B1258:H1258">_xlfn.XLOOKUP(A1258,'Classyfire output'!A:A,'Classyfire output'!C:I,"Not found")</f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7111</v>
      </c>
      <c r="B1259" cm="1">
        <f t="array" ref="B1259:H1259">_xlfn.XLOOKUP(A1259,'Classyfire output'!A:A,'Classyfire output'!C:I,"Not found")</f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7117</v>
      </c>
      <c r="B1260" cm="1">
        <f t="array" ref="B1260:H1260">_xlfn.XLOOKUP(A1260,'Classyfire output'!A:A,'Classyfire output'!C:I,"Not found")</f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7123</v>
      </c>
      <c r="B1261" cm="1">
        <f t="array" ref="B1261:H1261">_xlfn.XLOOKUP(A1261,'Classyfire output'!A:A,'Classyfire output'!C:I,"Not found")</f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7129</v>
      </c>
      <c r="B1262" cm="1">
        <f t="array" ref="B1262:H1262">_xlfn.XLOOKUP(A1262,'Classyfire output'!A:A,'Classyfire output'!C:I,"Not found")</f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7134</v>
      </c>
      <c r="B1263" cm="1">
        <f t="array" ref="B1263:H1263">_xlfn.XLOOKUP(A1263,'Classyfire output'!A:A,'Classyfire output'!C:I,"Not found")</f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7140</v>
      </c>
      <c r="B1264" cm="1">
        <f t="array" ref="B1264:H1264">_xlfn.XLOOKUP(A1264,'Classyfire output'!A:A,'Classyfire output'!C:I,"Not found")</f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7146</v>
      </c>
      <c r="B1265" cm="1">
        <f t="array" ref="B1265:H1265">_xlfn.XLOOKUP(A1265,'Classyfire output'!A:A,'Classyfire output'!C:I,"Not found")</f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7152</v>
      </c>
      <c r="B1266" cm="1">
        <f t="array" ref="B1266:H1266">_xlfn.XLOOKUP(A1266,'Classyfire output'!A:A,'Classyfire output'!C:I,"Not found")</f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7158</v>
      </c>
      <c r="B1267" cm="1">
        <f t="array" ref="B1267:H1267">_xlfn.XLOOKUP(A1267,'Classyfire output'!A:A,'Classyfire output'!C:I,"Not found")</f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7164</v>
      </c>
      <c r="B1268" cm="1">
        <f t="array" ref="B1268:H1268">_xlfn.XLOOKUP(A1268,'Classyfire output'!A:A,'Classyfire output'!C:I,"Not found")</f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7170</v>
      </c>
      <c r="B1269" cm="1">
        <f t="array" ref="B1269:H1269">_xlfn.XLOOKUP(A1269,'Classyfire output'!A:A,'Classyfire output'!C:I,"Not found")</f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7176</v>
      </c>
      <c r="B1270" cm="1">
        <f t="array" ref="B1270:H1270">_xlfn.XLOOKUP(A1270,'Classyfire output'!A:A,'Classyfire output'!C:I,"Not found")</f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7182</v>
      </c>
      <c r="B1271" cm="1">
        <f t="array" ref="B1271:H1271">_xlfn.XLOOKUP(A1271,'Classyfire output'!A:A,'Classyfire output'!C:I,"Not found")</f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7188</v>
      </c>
      <c r="B1272" cm="1">
        <f t="array" ref="B1272:H1272">_xlfn.XLOOKUP(A1272,'Classyfire output'!A:A,'Classyfire output'!C:I,"Not found")</f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7194</v>
      </c>
      <c r="B1273" cm="1">
        <f t="array" ref="B1273:H1273">_xlfn.XLOOKUP(A1273,'Classyfire output'!A:A,'Classyfire output'!C:I,"Not found")</f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7200</v>
      </c>
      <c r="B1274" cm="1">
        <f t="array" ref="B1274:H1274">_xlfn.XLOOKUP(A1274,'Classyfire output'!A:A,'Classyfire output'!C:I,"Not found")</f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7206</v>
      </c>
      <c r="B1275" cm="1">
        <f t="array" ref="B1275:H1275">_xlfn.XLOOKUP(A1275,'Classyfire output'!A:A,'Classyfire output'!C:I,"Not found")</f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7212</v>
      </c>
      <c r="B1276" cm="1">
        <f t="array" ref="B1276:H1276">_xlfn.XLOOKUP(A1276,'Classyfire output'!A:A,'Classyfire output'!C:I,"Not found")</f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7218</v>
      </c>
      <c r="B1277" cm="1">
        <f t="array" ref="B1277:H1277">_xlfn.XLOOKUP(A1277,'Classyfire output'!A:A,'Classyfire output'!C:I,"Not found")</f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7224</v>
      </c>
      <c r="B1278" cm="1">
        <f t="array" ref="B1278:H1278">_xlfn.XLOOKUP(A1278,'Classyfire output'!A:A,'Classyfire output'!C:I,"Not found")</f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7230</v>
      </c>
      <c r="B1279" cm="1">
        <f t="array" ref="B1279:H1279">_xlfn.XLOOKUP(A1279,'Classyfire output'!A:A,'Classyfire output'!C:I,"Not found")</f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7236</v>
      </c>
      <c r="B1280" cm="1">
        <f t="array" ref="B1280:H1280">_xlfn.XLOOKUP(A1280,'Classyfire output'!A:A,'Classyfire output'!C:I,"Not found")</f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7242</v>
      </c>
      <c r="B1281" cm="1">
        <f t="array" ref="B1281:H1281">_xlfn.XLOOKUP(A1281,'Classyfire output'!A:A,'Classyfire output'!C:I,"Not found")</f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7248</v>
      </c>
      <c r="B1282" cm="1">
        <f t="array" ref="B1282:H1282">_xlfn.XLOOKUP(A1282,'Classyfire output'!A:A,'Classyfire output'!C:I,"Not found")</f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7254</v>
      </c>
      <c r="B1283" cm="1">
        <f t="array" ref="B1283:H1283">_xlfn.XLOOKUP(A1283,'Classyfire output'!A:A,'Classyfire output'!C:I,"Not found")</f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7260</v>
      </c>
      <c r="B1284" cm="1">
        <f t="array" ref="B1284:H1284">_xlfn.XLOOKUP(A1284,'Classyfire output'!A:A,'Classyfire output'!C:I,"Not found")</f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4551</v>
      </c>
      <c r="B1285" cm="1">
        <f t="array" ref="B1285:H1285">_xlfn.XLOOKUP(A1285,'Classyfire output'!A:A,'Classyfire output'!C:I,"Not found")</f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7270</v>
      </c>
      <c r="B1286" cm="1">
        <f t="array" ref="B1286:H1286">_xlfn.XLOOKUP(A1286,'Classyfire output'!A:A,'Classyfire output'!C:I,"Not found")</f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7276</v>
      </c>
      <c r="B1287" cm="1">
        <f t="array" ref="B1287:H1287">_xlfn.XLOOKUP(A1287,'Classyfire output'!A:A,'Classyfire output'!C:I,"Not found")</f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7285</v>
      </c>
      <c r="B1288" cm="1">
        <f t="array" ref="B1288:H1288">_xlfn.XLOOKUP(A1288,'Classyfire output'!A:A,'Classyfire output'!C:I,"Not found")</f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7291</v>
      </c>
      <c r="B1289" cm="1">
        <f t="array" ref="B1289:H1289">_xlfn.XLOOKUP(A1289,'Classyfire output'!A:A,'Classyfire output'!C:I,"Not found")</f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7297</v>
      </c>
      <c r="B1290" cm="1">
        <f t="array" ref="B1290:H1290">_xlfn.XLOOKUP(A1290,'Classyfire output'!A:A,'Classyfire output'!C:I,"Not found")</f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7303</v>
      </c>
      <c r="B1291" cm="1">
        <f t="array" ref="B1291:H1291">_xlfn.XLOOKUP(A1291,'Classyfire output'!A:A,'Classyfire output'!C:I,"Not found")</f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7309</v>
      </c>
      <c r="B1292" cm="1">
        <f t="array" ref="B1292:H1292">_xlfn.XLOOKUP(A1292,'Classyfire output'!A:A,'Classyfire output'!C:I,"Not found")</f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7315</v>
      </c>
      <c r="B1293" cm="1">
        <f t="array" ref="B1293:H1293">_xlfn.XLOOKUP(A1293,'Classyfire output'!A:A,'Classyfire output'!C:I,"Not found")</f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7321</v>
      </c>
      <c r="B1294" cm="1">
        <f t="array" ref="B1294:H1294">_xlfn.XLOOKUP(A1294,'Classyfire output'!A:A,'Classyfire output'!C:I,"Not found")</f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7327</v>
      </c>
      <c r="B1295" cm="1">
        <f t="array" ref="B1295:H1295">_xlfn.XLOOKUP(A1295,'Classyfire output'!A:A,'Classyfire output'!C:I,"Not found")</f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7333</v>
      </c>
      <c r="B1296" cm="1">
        <f t="array" ref="B1296:H1296">_xlfn.XLOOKUP(A1296,'Classyfire output'!A:A,'Classyfire output'!C:I,"Not found")</f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7339</v>
      </c>
      <c r="B1297" cm="1">
        <f t="array" ref="B1297:H1297">_xlfn.XLOOKUP(A1297,'Classyfire output'!A:A,'Classyfire output'!C:I,"Not found")</f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7345</v>
      </c>
      <c r="B1298" cm="1">
        <f t="array" ref="B1298:H1298">_xlfn.XLOOKUP(A1298,'Classyfire output'!A:A,'Classyfire output'!C:I,"Not found")</f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7351</v>
      </c>
      <c r="B1299" cm="1">
        <f t="array" ref="B1299:H1299">_xlfn.XLOOKUP(A1299,'Classyfire output'!A:A,'Classyfire output'!C:I,"Not found")</f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7357</v>
      </c>
      <c r="B1300" cm="1">
        <f t="array" ref="B1300:H1300">_xlfn.XLOOKUP(A1300,'Classyfire output'!A:A,'Classyfire output'!C:I,"Not found")</f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7363</v>
      </c>
      <c r="B1301" cm="1">
        <f t="array" ref="B1301:H1301">_xlfn.XLOOKUP(A1301,'Classyfire output'!A:A,'Classyfire output'!C:I,"Not found")</f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7369</v>
      </c>
      <c r="B1302" cm="1">
        <f t="array" ref="B1302:H1302">_xlfn.XLOOKUP(A1302,'Classyfire output'!A:A,'Classyfire output'!C:I,"Not found")</f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6902</v>
      </c>
      <c r="B1303" cm="1">
        <f t="array" ref="B1303:H1303">_xlfn.XLOOKUP(A1303,'Classyfire output'!A:A,'Classyfire output'!C:I,"Not found")</f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7378</v>
      </c>
      <c r="B1304" cm="1">
        <f t="array" ref="B1304:H1304">_xlfn.XLOOKUP(A1304,'Classyfire output'!A:A,'Classyfire output'!C:I,"Not found")</f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7384</v>
      </c>
      <c r="B1305" cm="1">
        <f t="array" ref="B1305:H1305">_xlfn.XLOOKUP(A1305,'Classyfire output'!A:A,'Classyfire output'!C:I,"Not found")</f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7390</v>
      </c>
      <c r="B1306" cm="1">
        <f t="array" ref="B1306:H1306">_xlfn.XLOOKUP(A1306,'Classyfire output'!A:A,'Classyfire output'!C:I,"Not found")</f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7396</v>
      </c>
      <c r="B1307" cm="1">
        <f t="array" ref="B1307:H1307">_xlfn.XLOOKUP(A1307,'Classyfire output'!A:A,'Classyfire output'!C:I,"Not found")</f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7402</v>
      </c>
      <c r="B1308" cm="1">
        <f t="array" ref="B1308:H1308">_xlfn.XLOOKUP(A1308,'Classyfire output'!A:A,'Classyfire output'!C:I,"Not found")</f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7408</v>
      </c>
      <c r="B1309" cm="1">
        <f t="array" ref="B1309:H1309">_xlfn.XLOOKUP(A1309,'Classyfire output'!A:A,'Classyfire output'!C:I,"Not found")</f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7414</v>
      </c>
      <c r="B1310" cm="1">
        <f t="array" ref="B1310:H1310">_xlfn.XLOOKUP(A1310,'Classyfire output'!A:A,'Classyfire output'!C:I,"Not found")</f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7420</v>
      </c>
      <c r="B1311" cm="1">
        <f t="array" ref="B1311:H1311">_xlfn.XLOOKUP(A1311,'Classyfire output'!A:A,'Classyfire output'!C:I,"Not found")</f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7426</v>
      </c>
      <c r="B1312" cm="1">
        <f t="array" ref="B1312:H1312">_xlfn.XLOOKUP(A1312,'Classyfire output'!A:A,'Classyfire output'!C:I,"Not found")</f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7432</v>
      </c>
      <c r="B1313" cm="1">
        <f t="array" ref="B1313:H1313">_xlfn.XLOOKUP(A1313,'Classyfire output'!A:A,'Classyfire output'!C:I,"Not found")</f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7438</v>
      </c>
      <c r="B1314" cm="1">
        <f t="array" ref="B1314:H1314">_xlfn.XLOOKUP(A1314,'Classyfire output'!A:A,'Classyfire output'!C:I,"Not found")</f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7444</v>
      </c>
      <c r="B1315" cm="1">
        <f t="array" ref="B1315:H1315">_xlfn.XLOOKUP(A1315,'Classyfire output'!A:A,'Classyfire output'!C:I,"Not found")</f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7450</v>
      </c>
      <c r="B1316" cm="1">
        <f t="array" ref="B1316:H1316">_xlfn.XLOOKUP(A1316,'Classyfire output'!A:A,'Classyfire output'!C:I,"Not found")</f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7456</v>
      </c>
      <c r="B1317" cm="1">
        <f t="array" ref="B1317:H1317">_xlfn.XLOOKUP(A1317,'Classyfire output'!A:A,'Classyfire output'!C:I,"Not found")</f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7461</v>
      </c>
      <c r="B1318" cm="1">
        <f t="array" ref="B1318:H1318">_xlfn.XLOOKUP(A1318,'Classyfire output'!A:A,'Classyfire output'!C:I,"Not found")</f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7467</v>
      </c>
      <c r="B1319" cm="1">
        <f t="array" ref="B1319:H1319">_xlfn.XLOOKUP(A1319,'Classyfire output'!A:A,'Classyfire output'!C:I,"Not found")</f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7473</v>
      </c>
      <c r="B1320" cm="1">
        <f t="array" ref="B1320:H1320">_xlfn.XLOOKUP(A1320,'Classyfire output'!A:A,'Classyfire output'!C:I,"Not found")</f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7479</v>
      </c>
      <c r="B1321" cm="1">
        <f t="array" ref="B1321:H1321">_xlfn.XLOOKUP(A1321,'Classyfire output'!A:A,'Classyfire output'!C:I,"Not found")</f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7485</v>
      </c>
      <c r="B1322" cm="1">
        <f t="array" ref="B1322:H1322">_xlfn.XLOOKUP(A1322,'Classyfire output'!A:A,'Classyfire output'!C:I,"Not found")</f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7491</v>
      </c>
      <c r="B1323" cm="1">
        <f t="array" ref="B1323:H1323">_xlfn.XLOOKUP(A1323,'Classyfire output'!A:A,'Classyfire output'!C:I,"Not found")</f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7497</v>
      </c>
      <c r="B1324" cm="1">
        <f t="array" ref="B1324:H1324">_xlfn.XLOOKUP(A1324,'Classyfire output'!A:A,'Classyfire output'!C:I,"Not found")</f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7502</v>
      </c>
      <c r="B1325" cm="1">
        <f t="array" ref="B1325:H1325">_xlfn.XLOOKUP(A1325,'Classyfire output'!A:A,'Classyfire output'!C:I,"Not found")</f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7507</v>
      </c>
      <c r="B1326" cm="1">
        <f t="array" ref="B1326:H1326">_xlfn.XLOOKUP(A1326,'Classyfire output'!A:A,'Classyfire output'!C:I,"Not found")</f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7512</v>
      </c>
      <c r="B1327" cm="1">
        <f t="array" ref="B1327:H1327">_xlfn.XLOOKUP(A1327,'Classyfire output'!A:A,'Classyfire output'!C:I,"Not found")</f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7518</v>
      </c>
      <c r="B1328" cm="1">
        <f t="array" ref="B1328:H1328">_xlfn.XLOOKUP(A1328,'Classyfire output'!A:A,'Classyfire output'!C:I,"Not found")</f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7524</v>
      </c>
      <c r="B1329" cm="1">
        <f t="array" ref="B1329:H1329">_xlfn.XLOOKUP(A1329,'Classyfire output'!A:A,'Classyfire output'!C:I,"Not found")</f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7530</v>
      </c>
      <c r="B1330" cm="1">
        <f t="array" ref="B1330:H1330">_xlfn.XLOOKUP(A1330,'Classyfire output'!A:A,'Classyfire output'!C:I,"Not found")</f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7536</v>
      </c>
      <c r="B1331" cm="1">
        <f t="array" ref="B1331:H1331">_xlfn.XLOOKUP(A1331,'Classyfire output'!A:A,'Classyfire output'!C:I,"Not found")</f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7542</v>
      </c>
      <c r="B1332" cm="1">
        <f t="array" ref="B1332:H1332">_xlfn.XLOOKUP(A1332,'Classyfire output'!A:A,'Classyfire output'!C:I,"Not found")</f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7548</v>
      </c>
      <c r="B1333" cm="1">
        <f t="array" ref="B1333:H1333">_xlfn.XLOOKUP(A1333,'Classyfire output'!A:A,'Classyfire output'!C:I,"Not found")</f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7554</v>
      </c>
      <c r="B1334" cm="1">
        <f t="array" ref="B1334:H1334">_xlfn.XLOOKUP(A1334,'Classyfire output'!A:A,'Classyfire output'!C:I,"Not found")</f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7560</v>
      </c>
      <c r="B1335" cm="1">
        <f t="array" ref="B1335:H1335">_xlfn.XLOOKUP(A1335,'Classyfire output'!A:A,'Classyfire output'!C:I,"Not found")</f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7566</v>
      </c>
      <c r="B1336" cm="1">
        <f t="array" ref="B1336:H1336">_xlfn.XLOOKUP(A1336,'Classyfire output'!A:A,'Classyfire output'!C:I,"Not found")</f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7572</v>
      </c>
      <c r="B1337" cm="1">
        <f t="array" ref="B1337:H1337">_xlfn.XLOOKUP(A1337,'Classyfire output'!A:A,'Classyfire output'!C:I,"Not found")</f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7578</v>
      </c>
      <c r="B1338" cm="1">
        <f t="array" ref="B1338:H1338">_xlfn.XLOOKUP(A1338,'Classyfire output'!A:A,'Classyfire output'!C:I,"Not found")</f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7584</v>
      </c>
      <c r="B1339" cm="1">
        <f t="array" ref="B1339:H1339">_xlfn.XLOOKUP(A1339,'Classyfire output'!A:A,'Classyfire output'!C:I,"Not found")</f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7589</v>
      </c>
      <c r="B1340" cm="1">
        <f t="array" ref="B1340:H1340">_xlfn.XLOOKUP(A1340,'Classyfire output'!A:A,'Classyfire output'!C:I,"Not found")</f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7595</v>
      </c>
      <c r="B1341" cm="1">
        <f t="array" ref="B1341:H1341">_xlfn.XLOOKUP(A1341,'Classyfire output'!A:A,'Classyfire output'!C:I,"Not found")</f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7601</v>
      </c>
      <c r="B1342" cm="1">
        <f t="array" ref="B1342:H1342">_xlfn.XLOOKUP(A1342,'Classyfire output'!A:A,'Classyfire output'!C:I,"Not found")</f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7607</v>
      </c>
      <c r="B1343" cm="1">
        <f t="array" ref="B1343:H1343">_xlfn.XLOOKUP(A1343,'Classyfire output'!A:A,'Classyfire output'!C:I,"Not found")</f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4662</v>
      </c>
      <c r="B1344" cm="1">
        <f t="array" ref="B1344:H1344">_xlfn.XLOOKUP(A1344,'Classyfire output'!A:A,'Classyfire output'!C:I,"Not found")</f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7617</v>
      </c>
      <c r="B1345" cm="1">
        <f t="array" ref="B1345:H1345">_xlfn.XLOOKUP(A1345,'Classyfire output'!A:A,'Classyfire output'!C:I,"Not found")</f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7622</v>
      </c>
      <c r="B1346" cm="1">
        <f t="array" ref="B1346:H1346">_xlfn.XLOOKUP(A1346,'Classyfire output'!A:A,'Classyfire output'!C:I,"Not found")</f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7628</v>
      </c>
      <c r="B1347" cm="1">
        <f t="array" ref="B1347:H1347">_xlfn.XLOOKUP(A1347,'Classyfire output'!A:A,'Classyfire output'!C:I,"Not found")</f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7633</v>
      </c>
      <c r="B1348" cm="1">
        <f t="array" ref="B1348:H1348">_xlfn.XLOOKUP(A1348,'Classyfire output'!A:A,'Classyfire output'!C:I,"Not found")</f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7639</v>
      </c>
      <c r="B1349" cm="1">
        <f t="array" ref="B1349:H1349">_xlfn.XLOOKUP(A1349,'Classyfire output'!A:A,'Classyfire output'!C:I,"Not found")</f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4574</v>
      </c>
      <c r="B1350" cm="1">
        <f t="array" ref="B1350:H1350">_xlfn.XLOOKUP(A1350,'Classyfire output'!A:A,'Classyfire output'!C:I,"Not found")</f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7649</v>
      </c>
      <c r="B1351" cm="1">
        <f t="array" ref="B1351:H1351">_xlfn.XLOOKUP(A1351,'Classyfire output'!A:A,'Classyfire output'!C:I,"Not found")</f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7654</v>
      </c>
      <c r="B1352" cm="1">
        <f t="array" ref="B1352:H1352">_xlfn.XLOOKUP(A1352,'Classyfire output'!A:A,'Classyfire output'!C:I,"Not found")</f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7660</v>
      </c>
      <c r="B1353" cm="1">
        <f t="array" ref="B1353:H1353">_xlfn.XLOOKUP(A1353,'Classyfire output'!A:A,'Classyfire output'!C:I,"Not found")</f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7666</v>
      </c>
      <c r="B1354" cm="1">
        <f t="array" ref="B1354:H1354">_xlfn.XLOOKUP(A1354,'Classyfire output'!A:A,'Classyfire output'!C:I,"Not found")</f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7674</v>
      </c>
      <c r="B1355" cm="1">
        <f t="array" ref="B1355:H1355">_xlfn.XLOOKUP(A1355,'Classyfire output'!A:A,'Classyfire output'!C:I,"Not found")</f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7680</v>
      </c>
      <c r="B1356" cm="1">
        <f t="array" ref="B1356:H1356">_xlfn.XLOOKUP(A1356,'Classyfire output'!A:A,'Classyfire output'!C:I,"Not found")</f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7686</v>
      </c>
      <c r="B1357" cm="1">
        <f t="array" ref="B1357:H1357">_xlfn.XLOOKUP(A1357,'Classyfire output'!A:A,'Classyfire output'!C:I,"Not found")</f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7692</v>
      </c>
      <c r="B1358" cm="1">
        <f t="array" ref="B1358:H1358">_xlfn.XLOOKUP(A1358,'Classyfire output'!A:A,'Classyfire output'!C:I,"Not found")</f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7698</v>
      </c>
      <c r="B1359" cm="1">
        <f t="array" ref="B1359:H1359">_xlfn.XLOOKUP(A1359,'Classyfire output'!A:A,'Classyfire output'!C:I,"Not found")</f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7703</v>
      </c>
      <c r="B1360" cm="1">
        <f t="array" ref="B1360:H1360">_xlfn.XLOOKUP(A1360,'Classyfire output'!A:A,'Classyfire output'!C:I,"Not found")</f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6338</v>
      </c>
      <c r="B1361" cm="1">
        <f t="array" ref="B1361:H1361">_xlfn.XLOOKUP(A1361,'Classyfire output'!A:A,'Classyfire output'!C:I,"Not found")</f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7712</v>
      </c>
      <c r="B1362" cm="1">
        <f t="array" ref="B1362:H1362">_xlfn.XLOOKUP(A1362,'Classyfire output'!A:A,'Classyfire output'!C:I,"Not found")</f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7717</v>
      </c>
      <c r="B1363" cm="1">
        <f t="array" ref="B1363:H1363">_xlfn.XLOOKUP(A1363,'Classyfire output'!A:A,'Classyfire output'!C:I,"Not found")</f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7722</v>
      </c>
      <c r="B1364" cm="1">
        <f t="array" ref="B1364:H1364">_xlfn.XLOOKUP(A1364,'Classyfire output'!A:A,'Classyfire output'!C:I,"Not found")</f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7728</v>
      </c>
      <c r="B1365" cm="1">
        <f t="array" ref="B1365:H1365">_xlfn.XLOOKUP(A1365,'Classyfire output'!A:A,'Classyfire output'!C:I,"Not found")</f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7734</v>
      </c>
      <c r="B1366" cm="1">
        <f t="array" ref="B1366:H1366">_xlfn.XLOOKUP(A1366,'Classyfire output'!A:A,'Classyfire output'!C:I,"Not found")</f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7739</v>
      </c>
      <c r="B1367" t="str" cm="1">
        <f t="array" ref="B1367:H1367">_xlfn.XLOOKUP(A1367,'Classyfire output'!A:A,'Classyfire output'!C:I,"Not found")</f>
        <v>Organic compounds</v>
      </c>
      <c r="C1367" t="str">
        <v>Lipids and lipid-like molecules</v>
      </c>
      <c r="D1367" t="str">
        <v>Fatty Acyls</v>
      </c>
      <c r="E1367" t="str">
        <v>Fatty acyl thioesters</v>
      </c>
      <c r="F1367" t="str">
        <v>Acyl CoAs</v>
      </c>
      <c r="G1367" t="str">
        <v>Long-chain fatty acyl CoAs</v>
      </c>
      <c r="H1367">
        <v>0</v>
      </c>
    </row>
    <row r="1368" spans="1:8" x14ac:dyDescent="0.2">
      <c r="A1368" t="s">
        <v>7745</v>
      </c>
      <c r="B1368" cm="1">
        <f t="array" ref="B1368:H1368">_xlfn.XLOOKUP(A1368,'Classyfire output'!A:A,'Classyfire output'!C:I,"Not found")</f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7751</v>
      </c>
      <c r="B1369" cm="1">
        <f t="array" ref="B1369:H1369">_xlfn.XLOOKUP(A1369,'Classyfire output'!A:A,'Classyfire output'!C:I,"Not found")</f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7757</v>
      </c>
      <c r="B1370" cm="1">
        <f t="array" ref="B1370:H1370">_xlfn.XLOOKUP(A1370,'Classyfire output'!A:A,'Classyfire output'!C:I,"Not found")</f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7763</v>
      </c>
      <c r="B1371" cm="1">
        <f t="array" ref="B1371:H1371">_xlfn.XLOOKUP(A1371,'Classyfire output'!A:A,'Classyfire output'!C:I,"Not found")</f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7769</v>
      </c>
      <c r="B1372" cm="1">
        <f t="array" ref="B1372:H1372">_xlfn.XLOOKUP(A1372,'Classyfire output'!A:A,'Classyfire output'!C:I,"Not found")</f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7775</v>
      </c>
      <c r="B1373" cm="1">
        <f t="array" ref="B1373:H1373">_xlfn.XLOOKUP(A1373,'Classyfire output'!A:A,'Classyfire output'!C:I,"Not found")</f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7781</v>
      </c>
      <c r="B1374" cm="1">
        <f t="array" ref="B1374:H1374">_xlfn.XLOOKUP(A1374,'Classyfire output'!A:A,'Classyfire output'!C:I,"Not found")</f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7786</v>
      </c>
      <c r="B1375" cm="1">
        <f t="array" ref="B1375:H1375">_xlfn.XLOOKUP(A1375,'Classyfire output'!A:A,'Classyfire output'!C:I,"Not found")</f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7791</v>
      </c>
      <c r="B1376" cm="1">
        <f t="array" ref="B1376:H1376">_xlfn.XLOOKUP(A1376,'Classyfire output'!A:A,'Classyfire output'!C:I,"Not found")</f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7797</v>
      </c>
      <c r="B1377" cm="1">
        <f t="array" ref="B1377:H1377">_xlfn.XLOOKUP(A1377,'Classyfire output'!A:A,'Classyfire output'!C:I,"Not found")</f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7802</v>
      </c>
      <c r="B1378" cm="1">
        <f t="array" ref="B1378:H1378">_xlfn.XLOOKUP(A1378,'Classyfire output'!A:A,'Classyfire output'!C:I,"Not found")</f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7808</v>
      </c>
      <c r="B1379" cm="1">
        <f t="array" ref="B1379:H1379">_xlfn.XLOOKUP(A1379,'Classyfire output'!A:A,'Classyfire output'!C:I,"Not found")</f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7814</v>
      </c>
      <c r="B1380" cm="1">
        <f t="array" ref="B1380:H1380">_xlfn.XLOOKUP(A1380,'Classyfire output'!A:A,'Classyfire output'!C:I,"Not found")</f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7820</v>
      </c>
      <c r="B1381" cm="1">
        <f t="array" ref="B1381:H1381">_xlfn.XLOOKUP(A1381,'Classyfire output'!A:A,'Classyfire output'!C:I,"Not found")</f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7825</v>
      </c>
      <c r="B1382" cm="1">
        <f t="array" ref="B1382:H1382">_xlfn.XLOOKUP(A1382,'Classyfire output'!A:A,'Classyfire output'!C:I,"Not found")</f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7831</v>
      </c>
      <c r="B1383" cm="1">
        <f t="array" ref="B1383:H1383">_xlfn.XLOOKUP(A1383,'Classyfire output'!A:A,'Classyfire output'!C:I,"Not found")</f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7837</v>
      </c>
      <c r="B1384" cm="1">
        <f t="array" ref="B1384:H1384">_xlfn.XLOOKUP(A1384,'Classyfire output'!A:A,'Classyfire output'!C:I,"Not found")</f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5548</v>
      </c>
      <c r="B1385" cm="1">
        <f t="array" ref="B1385:H1385">_xlfn.XLOOKUP(A1385,'Classyfire output'!A:A,'Classyfire output'!C:I,"Not found")</f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7847</v>
      </c>
      <c r="B1386" cm="1">
        <f t="array" ref="B1386:H1386">_xlfn.XLOOKUP(A1386,'Classyfire output'!A:A,'Classyfire output'!C:I,"Not found")</f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7853</v>
      </c>
      <c r="B1387" cm="1">
        <f t="array" ref="B1387:H1387">_xlfn.XLOOKUP(A1387,'Classyfire output'!A:A,'Classyfire output'!C:I,"Not found")</f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7859</v>
      </c>
      <c r="B1388" cm="1">
        <f t="array" ref="B1388:H1388">_xlfn.XLOOKUP(A1388,'Classyfire output'!A:A,'Classyfire output'!C:I,"Not found")</f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7865</v>
      </c>
      <c r="B1389" cm="1">
        <f t="array" ref="B1389:H1389">_xlfn.XLOOKUP(A1389,'Classyfire output'!A:A,'Classyfire output'!C:I,"Not found")</f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7871</v>
      </c>
      <c r="B1390" cm="1">
        <f t="array" ref="B1390:H1390">_xlfn.XLOOKUP(A1390,'Classyfire output'!A:A,'Classyfire output'!C:I,"Not found")</f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7877</v>
      </c>
      <c r="B1391" cm="1">
        <f t="array" ref="B1391:H1391">_xlfn.XLOOKUP(A1391,'Classyfire output'!A:A,'Classyfire output'!C:I,"Not found")</f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7882</v>
      </c>
      <c r="B1392" cm="1">
        <f t="array" ref="B1392:H1392">_xlfn.XLOOKUP(A1392,'Classyfire output'!A:A,'Classyfire output'!C:I,"Not found")</f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7887</v>
      </c>
      <c r="B1393" cm="1">
        <f t="array" ref="B1393:H1393">_xlfn.XLOOKUP(A1393,'Classyfire output'!A:A,'Classyfire output'!C:I,"Not found")</f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7893</v>
      </c>
      <c r="B1394" cm="1">
        <f t="array" ref="B1394:H1394">_xlfn.XLOOKUP(A1394,'Classyfire output'!A:A,'Classyfire output'!C:I,"Not found")</f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7899</v>
      </c>
      <c r="B1395" cm="1">
        <f t="array" ref="B1395:H1395">_xlfn.XLOOKUP(A1395,'Classyfire output'!A:A,'Classyfire output'!C:I,"Not found")</f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7905</v>
      </c>
      <c r="B1396" cm="1">
        <f t="array" ref="B1396:H1396">_xlfn.XLOOKUP(A1396,'Classyfire output'!A:A,'Classyfire output'!C:I,"Not found")</f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7911</v>
      </c>
      <c r="B1397" cm="1">
        <f t="array" ref="B1397:H1397">_xlfn.XLOOKUP(A1397,'Classyfire output'!A:A,'Classyfire output'!C:I,"Not found")</f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7916</v>
      </c>
      <c r="B1398" cm="1">
        <f t="array" ref="B1398:H1398">_xlfn.XLOOKUP(A1398,'Classyfire output'!A:A,'Classyfire output'!C:I,"Not found")</f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7921</v>
      </c>
      <c r="B1399" cm="1">
        <f t="array" ref="B1399:H1399">_xlfn.XLOOKUP(A1399,'Classyfire output'!A:A,'Classyfire output'!C:I,"Not found")</f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7927</v>
      </c>
      <c r="B1400" cm="1">
        <f t="array" ref="B1400:H1400">_xlfn.XLOOKUP(A1400,'Classyfire output'!A:A,'Classyfire output'!C:I,"Not found")</f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7933</v>
      </c>
      <c r="B1401" cm="1">
        <f t="array" ref="B1401:H1401">_xlfn.XLOOKUP(A1401,'Classyfire output'!A:A,'Classyfire output'!C:I,"Not found")</f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7939</v>
      </c>
      <c r="B1402" cm="1">
        <f t="array" ref="B1402:H1402">_xlfn.XLOOKUP(A1402,'Classyfire output'!A:A,'Classyfire output'!C:I,"Not found")</f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6081</v>
      </c>
      <c r="B1403" cm="1">
        <f t="array" ref="B1403:H1403">_xlfn.XLOOKUP(A1403,'Classyfire output'!A:A,'Classyfire output'!C:I,"Not found")</f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7948</v>
      </c>
      <c r="B1404" cm="1">
        <f t="array" ref="B1404:H1404">_xlfn.XLOOKUP(A1404,'Classyfire output'!A:A,'Classyfire output'!C:I,"Not found")</f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7954</v>
      </c>
      <c r="B1405" cm="1">
        <f t="array" ref="B1405:H1405">_xlfn.XLOOKUP(A1405,'Classyfire output'!A:A,'Classyfire output'!C:I,"Not found")</f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7960</v>
      </c>
      <c r="B1406" cm="1">
        <f t="array" ref="B1406:H1406">_xlfn.XLOOKUP(A1406,'Classyfire output'!A:A,'Classyfire output'!C:I,"Not found")</f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7966</v>
      </c>
      <c r="B1407" cm="1">
        <f t="array" ref="B1407:H1407">_xlfn.XLOOKUP(A1407,'Classyfire output'!A:A,'Classyfire output'!C:I,"Not found")</f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7972</v>
      </c>
      <c r="B1408" cm="1">
        <f t="array" ref="B1408:H1408">_xlfn.XLOOKUP(A1408,'Classyfire output'!A:A,'Classyfire output'!C:I,"Not found")</f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7978</v>
      </c>
      <c r="B1409" cm="1">
        <f t="array" ref="B1409:H1409">_xlfn.XLOOKUP(A1409,'Classyfire output'!A:A,'Classyfire output'!C:I,"Not found")</f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7983</v>
      </c>
      <c r="B1410" cm="1">
        <f t="array" ref="B1410:H1410">_xlfn.XLOOKUP(A1410,'Classyfire output'!A:A,'Classyfire output'!C:I,"Not found")</f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7989</v>
      </c>
      <c r="B1411" cm="1">
        <f t="array" ref="B1411:H1411">_xlfn.XLOOKUP(A1411,'Classyfire output'!A:A,'Classyfire output'!C:I,"Not found")</f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7995</v>
      </c>
      <c r="B1412" cm="1">
        <f t="array" ref="B1412:H1412">_xlfn.XLOOKUP(A1412,'Classyfire output'!A:A,'Classyfire output'!C:I,"Not found")</f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8001</v>
      </c>
      <c r="B1413" cm="1">
        <f t="array" ref="B1413:H1413">_xlfn.XLOOKUP(A1413,'Classyfire output'!A:A,'Classyfire output'!C:I,"Not found")</f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8007</v>
      </c>
      <c r="B1414" cm="1">
        <f t="array" ref="B1414:H1414">_xlfn.XLOOKUP(A1414,'Classyfire output'!A:A,'Classyfire output'!C:I,"Not found")</f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8013</v>
      </c>
      <c r="B1415" cm="1">
        <f t="array" ref="B1415:H1415">_xlfn.XLOOKUP(A1415,'Classyfire output'!A:A,'Classyfire output'!C:I,"Not found")</f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8019</v>
      </c>
      <c r="B1416" cm="1">
        <f t="array" ref="B1416:H1416">_xlfn.XLOOKUP(A1416,'Classyfire output'!A:A,'Classyfire output'!C:I,"Not found")</f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8025</v>
      </c>
      <c r="B1417" cm="1">
        <f t="array" ref="B1417:H1417">_xlfn.XLOOKUP(A1417,'Classyfire output'!A:A,'Classyfire output'!C:I,"Not found")</f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8031</v>
      </c>
      <c r="B1418" cm="1">
        <f t="array" ref="B1418:H1418">_xlfn.XLOOKUP(A1418,'Classyfire output'!A:A,'Classyfire output'!C:I,"Not found")</f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8037</v>
      </c>
      <c r="B1419" cm="1">
        <f t="array" ref="B1419:H1419">_xlfn.XLOOKUP(A1419,'Classyfire output'!A:A,'Classyfire output'!C:I,"Not found")</f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8043</v>
      </c>
      <c r="B1420" cm="1">
        <f t="array" ref="B1420:H1420">_xlfn.XLOOKUP(A1420,'Classyfire output'!A:A,'Classyfire output'!C:I,"Not found")</f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8048</v>
      </c>
      <c r="B1421" cm="1">
        <f t="array" ref="B1421:H1421">_xlfn.XLOOKUP(A1421,'Classyfire output'!A:A,'Classyfire output'!C:I,"Not found")</f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8054</v>
      </c>
      <c r="B1422" cm="1">
        <f t="array" ref="B1422:H1422">_xlfn.XLOOKUP(A1422,'Classyfire output'!A:A,'Classyfire output'!C:I,"Not found")</f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8060</v>
      </c>
      <c r="B1423" cm="1">
        <f t="array" ref="B1423:H1423">_xlfn.XLOOKUP(A1423,'Classyfire output'!A:A,'Classyfire output'!C:I,"Not found")</f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8065</v>
      </c>
      <c r="B1424" cm="1">
        <f t="array" ref="B1424:H1424">_xlfn.XLOOKUP(A1424,'Classyfire output'!A:A,'Classyfire output'!C:I,"Not found")</f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8070</v>
      </c>
      <c r="B1425" cm="1">
        <f t="array" ref="B1425:H1425">_xlfn.XLOOKUP(A1425,'Classyfire output'!A:A,'Classyfire output'!C:I,"Not found")</f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8075</v>
      </c>
      <c r="B1426" cm="1">
        <f t="array" ref="B1426:H1426">_xlfn.XLOOKUP(A1426,'Classyfire output'!A:A,'Classyfire output'!C:I,"Not found")</f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8081</v>
      </c>
      <c r="B1427" cm="1">
        <f t="array" ref="B1427:H1427">_xlfn.XLOOKUP(A1427,'Classyfire output'!A:A,'Classyfire output'!C:I,"Not found")</f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8086</v>
      </c>
      <c r="B1428" t="str" cm="1">
        <f t="array" ref="B1428:H1428">_xlfn.XLOOKUP(A1428,'Classyfire output'!A:A,'Classyfire output'!C:I,"Not found")</f>
        <v>Organic compounds</v>
      </c>
      <c r="C1428" t="str">
        <v>Lipids and lipid-like molecules</v>
      </c>
      <c r="D1428" t="str">
        <v>Fatty Acyls</v>
      </c>
      <c r="E1428" t="str">
        <v>Fatty acyl thioesters</v>
      </c>
      <c r="F1428" t="str">
        <v>Acyl CoAs</v>
      </c>
      <c r="G1428" t="str">
        <v>2,3,4-saturated fatty acyl CoAs</v>
      </c>
      <c r="H1428">
        <v>0</v>
      </c>
    </row>
    <row r="1429" spans="1:8" x14ac:dyDescent="0.2">
      <c r="A1429" t="s">
        <v>8092</v>
      </c>
      <c r="B1429" cm="1">
        <f t="array" ref="B1429:H1429">_xlfn.XLOOKUP(A1429,'Classyfire output'!A:A,'Classyfire output'!C:I,"Not found")</f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8098</v>
      </c>
      <c r="B1430" cm="1">
        <f t="array" ref="B1430:H1430">_xlfn.XLOOKUP(A1430,'Classyfire output'!A:A,'Classyfire output'!C:I,"Not found")</f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8104</v>
      </c>
      <c r="B1431" cm="1">
        <f t="array" ref="B1431:H1431">_xlfn.XLOOKUP(A1431,'Classyfire output'!A:A,'Classyfire output'!C:I,"Not found")</f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8110</v>
      </c>
      <c r="B1432" cm="1">
        <f t="array" ref="B1432:H1432">_xlfn.XLOOKUP(A1432,'Classyfire output'!A:A,'Classyfire output'!C:I,"Not found")</f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8116</v>
      </c>
      <c r="B1433" cm="1">
        <f t="array" ref="B1433:H1433">_xlfn.XLOOKUP(A1433,'Classyfire output'!A:A,'Classyfire output'!C:I,"Not found")</f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4540</v>
      </c>
      <c r="B1434" cm="1">
        <f t="array" ref="B1434:H1434">_xlfn.XLOOKUP(A1434,'Classyfire output'!A:A,'Classyfire output'!C:I,"Not found")</f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5122</v>
      </c>
      <c r="B1435" cm="1">
        <f t="array" ref="B1435:H1435">_xlfn.XLOOKUP(A1435,'Classyfire output'!A:A,'Classyfire output'!C:I,"Not found")</f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8130</v>
      </c>
      <c r="B1436" cm="1">
        <f t="array" ref="B1436:H1436">_xlfn.XLOOKUP(A1436,'Classyfire output'!A:A,'Classyfire output'!C:I,"Not found")</f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8136</v>
      </c>
      <c r="B1437" cm="1">
        <f t="array" ref="B1437:H1437">_xlfn.XLOOKUP(A1437,'Classyfire output'!A:A,'Classyfire output'!C:I,"Not found")</f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8141</v>
      </c>
      <c r="B1438" cm="1">
        <f t="array" ref="B1438:H1438">_xlfn.XLOOKUP(A1438,'Classyfire output'!A:A,'Classyfire output'!C:I,"Not found")</f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8147</v>
      </c>
      <c r="B1439" cm="1">
        <f t="array" ref="B1439:H1439">_xlfn.XLOOKUP(A1439,'Classyfire output'!A:A,'Classyfire output'!C:I,"Not found")</f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7303</v>
      </c>
      <c r="B1440" cm="1">
        <f t="array" ref="B1440:H1440">_xlfn.XLOOKUP(A1440,'Classyfire output'!A:A,'Classyfire output'!C:I,"Not found")</f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8156</v>
      </c>
      <c r="B1441" cm="1">
        <f t="array" ref="B1441:H1441">_xlfn.XLOOKUP(A1441,'Classyfire output'!A:A,'Classyfire output'!C:I,"Not found")</f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8162</v>
      </c>
      <c r="B1442" cm="1">
        <f t="array" ref="B1442:H1442">_xlfn.XLOOKUP(A1442,'Classyfire output'!A:A,'Classyfire output'!C:I,"Not found")</f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8168</v>
      </c>
      <c r="B1443" cm="1">
        <f t="array" ref="B1443:H1443">_xlfn.XLOOKUP(A1443,'Classyfire output'!A:A,'Classyfire output'!C:I,"Not found")</f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8174</v>
      </c>
      <c r="B1444" cm="1">
        <f t="array" ref="B1444:H1444">_xlfn.XLOOKUP(A1444,'Classyfire output'!A:A,'Classyfire output'!C:I,"Not found")</f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7518</v>
      </c>
      <c r="B1445" cm="1">
        <f t="array" ref="B1445:H1445">_xlfn.XLOOKUP(A1445,'Classyfire output'!A:A,'Classyfire output'!C:I,"Not found")</f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8183</v>
      </c>
      <c r="B1446" cm="1">
        <f t="array" ref="B1446:H1446">_xlfn.XLOOKUP(A1446,'Classyfire output'!A:A,'Classyfire output'!C:I,"Not found")</f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8189</v>
      </c>
      <c r="B1447" cm="1">
        <f t="array" ref="B1447:H1447">_xlfn.XLOOKUP(A1447,'Classyfire output'!A:A,'Classyfire output'!C:I,"Not found")</f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8195</v>
      </c>
      <c r="B1448" cm="1">
        <f t="array" ref="B1448:H1448">_xlfn.XLOOKUP(A1448,'Classyfire output'!A:A,'Classyfire output'!C:I,"Not found")</f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8200</v>
      </c>
      <c r="B1449" cm="1">
        <f t="array" ref="B1449:H1449">_xlfn.XLOOKUP(A1449,'Classyfire output'!A:A,'Classyfire output'!C:I,"Not found")</f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8206</v>
      </c>
      <c r="B1450" cm="1">
        <f t="array" ref="B1450:H1450">_xlfn.XLOOKUP(A1450,'Classyfire output'!A:A,'Classyfire output'!C:I,"Not found")</f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8212</v>
      </c>
      <c r="B1451" cm="1">
        <f t="array" ref="B1451:H1451">_xlfn.XLOOKUP(A1451,'Classyfire output'!A:A,'Classyfire output'!C:I,"Not found")</f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8218</v>
      </c>
      <c r="B1452" cm="1">
        <f t="array" ref="B1452:H1452">_xlfn.XLOOKUP(A1452,'Classyfire output'!A:A,'Classyfire output'!C:I,"Not found")</f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8224</v>
      </c>
      <c r="B1453" cm="1">
        <f t="array" ref="B1453:H1453">_xlfn.XLOOKUP(A1453,'Classyfire output'!A:A,'Classyfire output'!C:I,"Not found")</f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8230</v>
      </c>
      <c r="B1454" cm="1">
        <f t="array" ref="B1454:H1454">_xlfn.XLOOKUP(A1454,'Classyfire output'!A:A,'Classyfire output'!C:I,"Not found")</f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8236</v>
      </c>
      <c r="B1455" cm="1">
        <f t="array" ref="B1455:H1455">_xlfn.XLOOKUP(A1455,'Classyfire output'!A:A,'Classyfire output'!C:I,"Not found")</f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8242</v>
      </c>
      <c r="B1456" cm="1">
        <f t="array" ref="B1456:H1456">_xlfn.XLOOKUP(A1456,'Classyfire output'!A:A,'Classyfire output'!C:I,"Not found")</f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6728</v>
      </c>
      <c r="B1457" t="str" cm="1">
        <f t="array" ref="B1457:H1457">_xlfn.XLOOKUP(A1457,'Classyfire output'!A:A,'Classyfire output'!C:I,"Not found")</f>
        <v>Organic compounds</v>
      </c>
      <c r="C1457" t="str">
        <v>Lipids and lipid-like molecules</v>
      </c>
      <c r="D1457" t="str">
        <v>Fatty Acyls</v>
      </c>
      <c r="E1457" t="str">
        <v>Fatty acyl thioesters</v>
      </c>
      <c r="F1457" t="str">
        <v>Acyl CoAs</v>
      </c>
      <c r="G1457">
        <v>0</v>
      </c>
      <c r="H1457">
        <v>0</v>
      </c>
    </row>
    <row r="1458" spans="1:8" x14ac:dyDescent="0.2">
      <c r="A1458" t="s">
        <v>8251</v>
      </c>
      <c r="B1458" cm="1">
        <f t="array" ref="B1458:H1458">_xlfn.XLOOKUP(A1458,'Classyfire output'!A:A,'Classyfire output'!C:I,"Not found")</f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8257</v>
      </c>
      <c r="B1459" cm="1">
        <f t="array" ref="B1459:H1459">_xlfn.XLOOKUP(A1459,'Classyfire output'!A:A,'Classyfire output'!C:I,"Not found")</f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8263</v>
      </c>
      <c r="B1460" cm="1">
        <f t="array" ref="B1460:H1460">_xlfn.XLOOKUP(A1460,'Classyfire output'!A:A,'Classyfire output'!C:I,"Not found")</f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8269</v>
      </c>
      <c r="B1461" cm="1">
        <f t="array" ref="B1461:H1461">_xlfn.XLOOKUP(A1461,'Classyfire output'!A:A,'Classyfire output'!C:I,"Not found")</f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8275</v>
      </c>
      <c r="B1462" cm="1">
        <f t="array" ref="B1462:H1462">_xlfn.XLOOKUP(A1462,'Classyfire output'!A:A,'Classyfire output'!C:I,"Not found")</f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8281</v>
      </c>
      <c r="B1463" cm="1">
        <f t="array" ref="B1463:H1463">_xlfn.XLOOKUP(A1463,'Classyfire output'!A:A,'Classyfire output'!C:I,"Not found")</f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8287</v>
      </c>
      <c r="B1464" cm="1">
        <f t="array" ref="B1464:H1464">_xlfn.XLOOKUP(A1464,'Classyfire output'!A:A,'Classyfire output'!C:I,"Not found")</f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8292</v>
      </c>
      <c r="B1465" cm="1">
        <f t="array" ref="B1465:H1465">_xlfn.XLOOKUP(A1465,'Classyfire output'!A:A,'Classyfire output'!C:I,"Not found")</f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8297</v>
      </c>
      <c r="B1466" cm="1">
        <f t="array" ref="B1466:H1466">_xlfn.XLOOKUP(A1466,'Classyfire output'!A:A,'Classyfire output'!C:I,"Not found")</f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8303</v>
      </c>
      <c r="B1467" cm="1">
        <f t="array" ref="B1467:H1467">_xlfn.XLOOKUP(A1467,'Classyfire output'!A:A,'Classyfire output'!C:I,"Not found")</f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8309</v>
      </c>
      <c r="B1468" cm="1">
        <f t="array" ref="B1468:H1468">_xlfn.XLOOKUP(A1468,'Classyfire output'!A:A,'Classyfire output'!C:I,"Not found")</f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6285</v>
      </c>
      <c r="B1469" cm="1">
        <f t="array" ref="B1469:H1469">_xlfn.XLOOKUP(A1469,'Classyfire output'!A:A,'Classyfire output'!C:I,"Not found")</f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8317</v>
      </c>
      <c r="B1470" cm="1">
        <f t="array" ref="B1470:H1470">_xlfn.XLOOKUP(A1470,'Classyfire output'!A:A,'Classyfire output'!C:I,"Not found")</f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8323</v>
      </c>
      <c r="B1471" cm="1">
        <f t="array" ref="B1471:H1471">_xlfn.XLOOKUP(A1471,'Classyfire output'!A:A,'Classyfire output'!C:I,"Not found")</f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8329</v>
      </c>
      <c r="B1472" cm="1">
        <f t="array" ref="B1472:H1472">_xlfn.XLOOKUP(A1472,'Classyfire output'!A:A,'Classyfire output'!C:I,"Not found")</f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8335</v>
      </c>
      <c r="B1473" cm="1">
        <f t="array" ref="B1473:H1473">_xlfn.XLOOKUP(A1473,'Classyfire output'!A:A,'Classyfire output'!C:I,"Not found")</f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6647</v>
      </c>
      <c r="B1474" cm="1">
        <f t="array" ref="B1474:H1474">_xlfn.XLOOKUP(A1474,'Classyfire output'!A:A,'Classyfire output'!C:I,"Not found")</f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8344</v>
      </c>
      <c r="B1475" cm="1">
        <f t="array" ref="B1475:H1475">_xlfn.XLOOKUP(A1475,'Classyfire output'!A:A,'Classyfire output'!C:I,"Not found")</f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8350</v>
      </c>
      <c r="B1476" cm="1">
        <f t="array" ref="B1476:H1476">_xlfn.XLOOKUP(A1476,'Classyfire output'!A:A,'Classyfire output'!C:I,"Not found")</f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8356</v>
      </c>
      <c r="B1477" cm="1">
        <f t="array" ref="B1477:H1477">_xlfn.XLOOKUP(A1477,'Classyfire output'!A:A,'Classyfire output'!C:I,"Not found")</f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8362</v>
      </c>
      <c r="B1478" cm="1">
        <f t="array" ref="B1478:H1478">_xlfn.XLOOKUP(A1478,'Classyfire output'!A:A,'Classyfire output'!C:I,"Not found")</f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8368</v>
      </c>
      <c r="B1479" cm="1">
        <f t="array" ref="B1479:H1479">_xlfn.XLOOKUP(A1479,'Classyfire output'!A:A,'Classyfire output'!C:I,"Not found")</f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8374</v>
      </c>
      <c r="B1480" cm="1">
        <f t="array" ref="B1480:H1480">_xlfn.XLOOKUP(A1480,'Classyfire output'!A:A,'Classyfire output'!C:I,"Not found")</f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8380</v>
      </c>
      <c r="B1481" cm="1">
        <f t="array" ref="B1481:H1481">_xlfn.XLOOKUP(A1481,'Classyfire output'!A:A,'Classyfire output'!C:I,"Not found")</f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8386</v>
      </c>
      <c r="B1482" cm="1">
        <f t="array" ref="B1482:H1482">_xlfn.XLOOKUP(A1482,'Classyfire output'!A:A,'Classyfire output'!C:I,"Not found")</f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8392</v>
      </c>
      <c r="B1483" cm="1">
        <f t="array" ref="B1483:H1483">_xlfn.XLOOKUP(A1483,'Classyfire output'!A:A,'Classyfire output'!C:I,"Not found")</f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8398</v>
      </c>
      <c r="B1484" cm="1">
        <f t="array" ref="B1484:H1484">_xlfn.XLOOKUP(A1484,'Classyfire output'!A:A,'Classyfire output'!C:I,"Not found")</f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8404</v>
      </c>
      <c r="B1485" cm="1">
        <f t="array" ref="B1485:H1485">_xlfn.XLOOKUP(A1485,'Classyfire output'!A:A,'Classyfire output'!C:I,"Not found")</f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8410</v>
      </c>
      <c r="B1486" cm="1">
        <f t="array" ref="B1486:H1486">_xlfn.XLOOKUP(A1486,'Classyfire output'!A:A,'Classyfire output'!C:I,"Not found")</f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8415</v>
      </c>
      <c r="B1487" cm="1">
        <f t="array" ref="B1487:H1487">_xlfn.XLOOKUP(A1487,'Classyfire output'!A:A,'Classyfire output'!C:I,"Not found")</f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8421</v>
      </c>
      <c r="B1488" cm="1">
        <f t="array" ref="B1488:H1488">_xlfn.XLOOKUP(A1488,'Classyfire output'!A:A,'Classyfire output'!C:I,"Not found")</f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8427</v>
      </c>
      <c r="B1489" cm="1">
        <f t="array" ref="B1489:H1489">_xlfn.XLOOKUP(A1489,'Classyfire output'!A:A,'Classyfire output'!C:I,"Not found")</f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8433</v>
      </c>
      <c r="B1490" cm="1">
        <f t="array" ref="B1490:H1490">_xlfn.XLOOKUP(A1490,'Classyfire output'!A:A,'Classyfire output'!C:I,"Not found")</f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8439</v>
      </c>
      <c r="B1491" cm="1">
        <f t="array" ref="B1491:H1491">_xlfn.XLOOKUP(A1491,'Classyfire output'!A:A,'Classyfire output'!C:I,"Not found")</f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8445</v>
      </c>
      <c r="B1492" cm="1">
        <f t="array" ref="B1492:H1492">_xlfn.XLOOKUP(A1492,'Classyfire output'!A:A,'Classyfire output'!C:I,"Not found")</f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8450</v>
      </c>
      <c r="B1493" cm="1">
        <f t="array" ref="B1493:H1493">_xlfn.XLOOKUP(A1493,'Classyfire output'!A:A,'Classyfire output'!C:I,"Not found")</f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8456</v>
      </c>
      <c r="B1494" cm="1">
        <f t="array" ref="B1494:H1494">_xlfn.XLOOKUP(A1494,'Classyfire output'!A:A,'Classyfire output'!C:I,"Not found")</f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8462</v>
      </c>
      <c r="B1495" cm="1">
        <f t="array" ref="B1495:H1495">_xlfn.XLOOKUP(A1495,'Classyfire output'!A:A,'Classyfire output'!C:I,"Not found")</f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8468</v>
      </c>
      <c r="B1496" cm="1">
        <f t="array" ref="B1496:H1496">_xlfn.XLOOKUP(A1496,'Classyfire output'!A:A,'Classyfire output'!C:I,"Not found")</f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8474</v>
      </c>
      <c r="B1497" cm="1">
        <f t="array" ref="B1497:H1497">_xlfn.XLOOKUP(A1497,'Classyfire output'!A:A,'Classyfire output'!C:I,"Not found")</f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8479</v>
      </c>
      <c r="B1498" cm="1">
        <f t="array" ref="B1498:H1498">_xlfn.XLOOKUP(A1498,'Classyfire output'!A:A,'Classyfire output'!C:I,"Not found")</f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8485</v>
      </c>
      <c r="B1499" t="str" cm="1">
        <f t="array" ref="B1499:H1499">_xlfn.XLOOKUP(A1499,'Classyfire output'!A:A,'Classyfire output'!C:I,"Not found")</f>
        <v>Organic compounds</v>
      </c>
      <c r="C1499" t="str">
        <v>Lipids and lipid-like molecules</v>
      </c>
      <c r="D1499" t="str">
        <v>Fatty Acyls</v>
      </c>
      <c r="E1499" t="str">
        <v>Fatty acyl thioesters</v>
      </c>
      <c r="F1499" t="str">
        <v>Acyl CoAs</v>
      </c>
      <c r="G1499" t="str">
        <v>Very long-chain fatty acyl CoAs</v>
      </c>
      <c r="H1499">
        <v>0</v>
      </c>
    </row>
    <row r="1500" spans="1:8" x14ac:dyDescent="0.2">
      <c r="A1500" t="s">
        <v>8491</v>
      </c>
      <c r="B1500" cm="1">
        <f t="array" ref="B1500:H1500">_xlfn.XLOOKUP(A1500,'Classyfire output'!A:A,'Classyfire output'!C:I,"Not found")</f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8497</v>
      </c>
      <c r="B1501" cm="1">
        <f t="array" ref="B1501:H1501">_xlfn.XLOOKUP(A1501,'Classyfire output'!A:A,'Classyfire output'!C:I,"Not found")</f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6338</v>
      </c>
      <c r="B1502" cm="1">
        <f t="array" ref="B1502:H1502">_xlfn.XLOOKUP(A1502,'Classyfire output'!A:A,'Classyfire output'!C:I,"Not found")</f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8505</v>
      </c>
      <c r="B1503" cm="1">
        <f t="array" ref="B1503:H1503">_xlfn.XLOOKUP(A1503,'Classyfire output'!A:A,'Classyfire output'!C:I,"Not found")</f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8510</v>
      </c>
      <c r="B1504" cm="1">
        <f t="array" ref="B1504:H1504">_xlfn.XLOOKUP(A1504,'Classyfire output'!A:A,'Classyfire output'!C:I,"Not found")</f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8516</v>
      </c>
      <c r="B1505" cm="1">
        <f t="array" ref="B1505:H1505">_xlfn.XLOOKUP(A1505,'Classyfire output'!A:A,'Classyfire output'!C:I,"Not found")</f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8522</v>
      </c>
      <c r="B1506" cm="1">
        <f t="array" ref="B1506:H1506">_xlfn.XLOOKUP(A1506,'Classyfire output'!A:A,'Classyfire output'!C:I,"Not found")</f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8528</v>
      </c>
      <c r="B1507" cm="1">
        <f t="array" ref="B1507:H1507">_xlfn.XLOOKUP(A1507,'Classyfire output'!A:A,'Classyfire output'!C:I,"Not found")</f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8534</v>
      </c>
      <c r="B1508" cm="1">
        <f t="array" ref="B1508:H1508">_xlfn.XLOOKUP(A1508,'Classyfire output'!A:A,'Classyfire output'!C:I,"Not found")</f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8540</v>
      </c>
      <c r="B1509" cm="1">
        <f t="array" ref="B1509:H1509">_xlfn.XLOOKUP(A1509,'Classyfire output'!A:A,'Classyfire output'!C:I,"Not found")</f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8546</v>
      </c>
      <c r="B1510" cm="1">
        <f t="array" ref="B1510:H1510">_xlfn.XLOOKUP(A1510,'Classyfire output'!A:A,'Classyfire output'!C:I,"Not found")</f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8552</v>
      </c>
      <c r="B1511" cm="1">
        <f t="array" ref="B1511:H1511">_xlfn.XLOOKUP(A1511,'Classyfire output'!A:A,'Classyfire output'!C:I,"Not found")</f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8558</v>
      </c>
      <c r="B1512" cm="1">
        <f t="array" ref="B1512:H1512">_xlfn.XLOOKUP(A1512,'Classyfire output'!A:A,'Classyfire output'!C:I,"Not found")</f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8564</v>
      </c>
      <c r="B1513" cm="1">
        <f t="array" ref="B1513:H1513">_xlfn.XLOOKUP(A1513,'Classyfire output'!A:A,'Classyfire output'!C:I,"Not found")</f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6896</v>
      </c>
      <c r="B1514" cm="1">
        <f t="array" ref="B1514:H1514">_xlfn.XLOOKUP(A1514,'Classyfire output'!A:A,'Classyfire output'!C:I,"Not found")</f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8573</v>
      </c>
      <c r="B1515" cm="1">
        <f t="array" ref="B1515:H1515">_xlfn.XLOOKUP(A1515,'Classyfire output'!A:A,'Classyfire output'!C:I,"Not found")</f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8579</v>
      </c>
      <c r="B1516" cm="1">
        <f t="array" ref="B1516:H1516">_xlfn.XLOOKUP(A1516,'Classyfire output'!A:A,'Classyfire output'!C:I,"Not found")</f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8585</v>
      </c>
      <c r="B1517" cm="1">
        <f t="array" ref="B1517:H1517">_xlfn.XLOOKUP(A1517,'Classyfire output'!A:A,'Classyfire output'!C:I,"Not found")</f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8591</v>
      </c>
      <c r="B1518" cm="1">
        <f t="array" ref="B1518:H1518">_xlfn.XLOOKUP(A1518,'Classyfire output'!A:A,'Classyfire output'!C:I,"Not found")</f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8597</v>
      </c>
      <c r="B1519" cm="1">
        <f t="array" ref="B1519:H1519">_xlfn.XLOOKUP(A1519,'Classyfire output'!A:A,'Classyfire output'!C:I,"Not found")</f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8603</v>
      </c>
      <c r="B1520" cm="1">
        <f t="array" ref="B1520:H1520">_xlfn.XLOOKUP(A1520,'Classyfire output'!A:A,'Classyfire output'!C:I,"Not found")</f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8609</v>
      </c>
      <c r="B1521" cm="1">
        <f t="array" ref="B1521:H1521">_xlfn.XLOOKUP(A1521,'Classyfire output'!A:A,'Classyfire output'!C:I,"Not found")</f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8615</v>
      </c>
      <c r="B1522" cm="1">
        <f t="array" ref="B1522:H1522">_xlfn.XLOOKUP(A1522,'Classyfire output'!A:A,'Classyfire output'!C:I,"Not found")</f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8621</v>
      </c>
      <c r="B1523" cm="1">
        <f t="array" ref="B1523:H1523">_xlfn.XLOOKUP(A1523,'Classyfire output'!A:A,'Classyfire output'!C:I,"Not found")</f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8627</v>
      </c>
      <c r="B1524" cm="1">
        <f t="array" ref="B1524:H1524">_xlfn.XLOOKUP(A1524,'Classyfire output'!A:A,'Classyfire output'!C:I,"Not found")</f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8633</v>
      </c>
      <c r="B1525" cm="1">
        <f t="array" ref="B1525:H1525">_xlfn.XLOOKUP(A1525,'Classyfire output'!A:A,'Classyfire output'!C:I,"Not found")</f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8639</v>
      </c>
      <c r="B1526" cm="1">
        <f t="array" ref="B1526:H1526">_xlfn.XLOOKUP(A1526,'Classyfire output'!A:A,'Classyfire output'!C:I,"Not found")</f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8644</v>
      </c>
      <c r="B1527" cm="1">
        <f t="array" ref="B1527:H1527">_xlfn.XLOOKUP(A1527,'Classyfire output'!A:A,'Classyfire output'!C:I,"Not found")</f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8649</v>
      </c>
      <c r="B1528" cm="1">
        <f t="array" ref="B1528:H1528">_xlfn.XLOOKUP(A1528,'Classyfire output'!A:A,'Classyfire output'!C:I,"Not found")</f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8655</v>
      </c>
      <c r="B1529" cm="1">
        <f t="array" ref="B1529:H1529">_xlfn.XLOOKUP(A1529,'Classyfire output'!A:A,'Classyfire output'!C:I,"Not found")</f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8661</v>
      </c>
      <c r="B1530" cm="1">
        <f t="array" ref="B1530:H1530">_xlfn.XLOOKUP(A1530,'Classyfire output'!A:A,'Classyfire output'!C:I,"Not found")</f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8667</v>
      </c>
      <c r="B1531" cm="1">
        <f t="array" ref="B1531:H1531">_xlfn.XLOOKUP(A1531,'Classyfire output'!A:A,'Classyfire output'!C:I,"Not found")</f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6574</v>
      </c>
      <c r="B1532" cm="1">
        <f t="array" ref="B1532:H1532">_xlfn.XLOOKUP(A1532,'Classyfire output'!A:A,'Classyfire output'!C:I,"Not found")</f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8675</v>
      </c>
      <c r="B1533" cm="1">
        <f t="array" ref="B1533:H1533">_xlfn.XLOOKUP(A1533,'Classyfire output'!A:A,'Classyfire output'!C:I,"Not found")</f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8681</v>
      </c>
      <c r="B1534" cm="1">
        <f t="array" ref="B1534:H1534">_xlfn.XLOOKUP(A1534,'Classyfire output'!A:A,'Classyfire output'!C:I,"Not found")</f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8687</v>
      </c>
      <c r="B1535" cm="1">
        <f t="array" ref="B1535:H1535">_xlfn.XLOOKUP(A1535,'Classyfire output'!A:A,'Classyfire output'!C:I,"Not found")</f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8693</v>
      </c>
      <c r="B1536" cm="1">
        <f t="array" ref="B1536:H1536">_xlfn.XLOOKUP(A1536,'Classyfire output'!A:A,'Classyfire output'!C:I,"Not found")</f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8699</v>
      </c>
      <c r="B1537" cm="1">
        <f t="array" ref="B1537:H1537">_xlfn.XLOOKUP(A1537,'Classyfire output'!A:A,'Classyfire output'!C:I,"Not found")</f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8705</v>
      </c>
      <c r="B1538" cm="1">
        <f t="array" ref="B1538:H1538">_xlfn.XLOOKUP(A1538,'Classyfire output'!A:A,'Classyfire output'!C:I,"Not found")</f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8711</v>
      </c>
      <c r="B1539" cm="1">
        <f t="array" ref="B1539:H1539">_xlfn.XLOOKUP(A1539,'Classyfire output'!A:A,'Classyfire output'!C:I,"Not found")</f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8717</v>
      </c>
      <c r="B1540" cm="1">
        <f t="array" ref="B1540:H1540">_xlfn.XLOOKUP(A1540,'Classyfire output'!A:A,'Classyfire output'!C:I,"Not found")</f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8723</v>
      </c>
      <c r="B1541" cm="1">
        <f t="array" ref="B1541:H1541">_xlfn.XLOOKUP(A1541,'Classyfire output'!A:A,'Classyfire output'!C:I,"Not found")</f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8729</v>
      </c>
      <c r="B1542" cm="1">
        <f t="array" ref="B1542:H1542">_xlfn.XLOOKUP(A1542,'Classyfire output'!A:A,'Classyfire output'!C:I,"Not found")</f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8734</v>
      </c>
      <c r="B1543" cm="1">
        <f t="array" ref="B1543:H1543">_xlfn.XLOOKUP(A1543,'Classyfire output'!A:A,'Classyfire output'!C:I,"Not found")</f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8740</v>
      </c>
      <c r="B1544" cm="1">
        <f t="array" ref="B1544:H1544">_xlfn.XLOOKUP(A1544,'Classyfire output'!A:A,'Classyfire output'!C:I,"Not found")</f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8746</v>
      </c>
      <c r="B1545" cm="1">
        <f t="array" ref="B1545:H1545">_xlfn.XLOOKUP(A1545,'Classyfire output'!A:A,'Classyfire output'!C:I,"Not found")</f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8751</v>
      </c>
      <c r="B1546" cm="1">
        <f t="array" ref="B1546:H1546">_xlfn.XLOOKUP(A1546,'Classyfire output'!A:A,'Classyfire output'!C:I,"Not found")</f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8757</v>
      </c>
      <c r="B1547" cm="1">
        <f t="array" ref="B1547:H1547">_xlfn.XLOOKUP(A1547,'Classyfire output'!A:A,'Classyfire output'!C:I,"Not found")</f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8585</v>
      </c>
      <c r="B1548" cm="1">
        <f t="array" ref="B1548:H1548">_xlfn.XLOOKUP(A1548,'Classyfire output'!A:A,'Classyfire output'!C:I,"Not found")</f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8766</v>
      </c>
      <c r="B1549" cm="1">
        <f t="array" ref="B1549:H1549">_xlfn.XLOOKUP(A1549,'Classyfire output'!A:A,'Classyfire output'!C:I,"Not found")</f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8772</v>
      </c>
      <c r="B1550" cm="1">
        <f t="array" ref="B1550:H1550">_xlfn.XLOOKUP(A1550,'Classyfire output'!A:A,'Classyfire output'!C:I,"Not found")</f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8777</v>
      </c>
      <c r="B1551" t="str" cm="1">
        <f t="array" ref="B1551:H1551">_xlfn.XLOOKUP(A1551,'Classyfire output'!A:A,'Classyfire output'!C:I,"Not found")</f>
        <v>Organic compounds</v>
      </c>
      <c r="C1551" t="str">
        <v>Lipids and lipid-like molecules</v>
      </c>
      <c r="D1551" t="str">
        <v>Fatty Acyls</v>
      </c>
      <c r="E1551" t="str">
        <v>Fatty acyl thioesters</v>
      </c>
      <c r="F1551" t="str">
        <v>Acyl CoAs</v>
      </c>
      <c r="G1551" t="str">
        <v>2,3,4-saturated fatty acyl CoAs</v>
      </c>
      <c r="H1551">
        <v>0</v>
      </c>
    </row>
    <row r="1552" spans="1:8" x14ac:dyDescent="0.2">
      <c r="A1552" t="s">
        <v>8783</v>
      </c>
      <c r="B1552" cm="1">
        <f t="array" ref="B1552:H1552">_xlfn.XLOOKUP(A1552,'Classyfire output'!A:A,'Classyfire output'!C:I,"Not found")</f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8789</v>
      </c>
      <c r="B1553" cm="1">
        <f t="array" ref="B1553:H1553">_xlfn.XLOOKUP(A1553,'Classyfire output'!A:A,'Classyfire output'!C:I,"Not found")</f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8795</v>
      </c>
      <c r="B1554" cm="1">
        <f t="array" ref="B1554:H1554">_xlfn.XLOOKUP(A1554,'Classyfire output'!A:A,'Classyfire output'!C:I,"Not found")</f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8801</v>
      </c>
      <c r="B1555" cm="1">
        <f t="array" ref="B1555:H1555">_xlfn.XLOOKUP(A1555,'Classyfire output'!A:A,'Classyfire output'!C:I,"Not found")</f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6234</v>
      </c>
      <c r="B1556" cm="1">
        <f t="array" ref="B1556:H1556">_xlfn.XLOOKUP(A1556,'Classyfire output'!A:A,'Classyfire output'!C:I,"Not found")</f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8810</v>
      </c>
      <c r="B1557" cm="1">
        <f t="array" ref="B1557:H1557">_xlfn.XLOOKUP(A1557,'Classyfire output'!A:A,'Classyfire output'!C:I,"Not found")</f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8815</v>
      </c>
      <c r="B1558" cm="1">
        <f t="array" ref="B1558:H1558">_xlfn.XLOOKUP(A1558,'Classyfire output'!A:A,'Classyfire output'!C:I,"Not found")</f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6249</v>
      </c>
      <c r="B1559" cm="1">
        <f t="array" ref="B1559:H1559">_xlfn.XLOOKUP(A1559,'Classyfire output'!A:A,'Classyfire output'!C:I,"Not found")</f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8824</v>
      </c>
      <c r="B1560" cm="1">
        <f t="array" ref="B1560:H1560">_xlfn.XLOOKUP(A1560,'Classyfire output'!A:A,'Classyfire output'!C:I,"Not found")</f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8830</v>
      </c>
      <c r="B1561" cm="1">
        <f t="array" ref="B1561:H1561">_xlfn.XLOOKUP(A1561,'Classyfire output'!A:A,'Classyfire output'!C:I,"Not found")</f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8836</v>
      </c>
      <c r="B1562" cm="1">
        <f t="array" ref="B1562:H1562">_xlfn.XLOOKUP(A1562,'Classyfire output'!A:A,'Classyfire output'!C:I,"Not found")</f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8842</v>
      </c>
      <c r="B1563" cm="1">
        <f t="array" ref="B1563:H1563">_xlfn.XLOOKUP(A1563,'Classyfire output'!A:A,'Classyfire output'!C:I,"Not found")</f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8848</v>
      </c>
      <c r="B1564" cm="1">
        <f t="array" ref="B1564:H1564">_xlfn.XLOOKUP(A1564,'Classyfire output'!A:A,'Classyfire output'!C:I,"Not found")</f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8854</v>
      </c>
      <c r="B1565" cm="1">
        <f t="array" ref="B1565:H1565">_xlfn.XLOOKUP(A1565,'Classyfire output'!A:A,'Classyfire output'!C:I,"Not found")</f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8860</v>
      </c>
      <c r="B1566" cm="1">
        <f t="array" ref="B1566:H1566">_xlfn.XLOOKUP(A1566,'Classyfire output'!A:A,'Classyfire output'!C:I,"Not found")</f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8868</v>
      </c>
      <c r="B1567" cm="1">
        <f t="array" ref="B1567:H1567">_xlfn.XLOOKUP(A1567,'Classyfire output'!A:A,'Classyfire output'!C:I,"Not found")</f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8874</v>
      </c>
      <c r="B1568" cm="1">
        <f t="array" ref="B1568:H1568">_xlfn.XLOOKUP(A1568,'Classyfire output'!A:A,'Classyfire output'!C:I,"Not found")</f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8880</v>
      </c>
      <c r="B1569" cm="1">
        <f t="array" ref="B1569:H1569">_xlfn.XLOOKUP(A1569,'Classyfire output'!A:A,'Classyfire output'!C:I,"Not found")</f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8886</v>
      </c>
      <c r="B1570" cm="1">
        <f t="array" ref="B1570:H1570">_xlfn.XLOOKUP(A1570,'Classyfire output'!A:A,'Classyfire output'!C:I,"Not found")</f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8891</v>
      </c>
      <c r="B1571" cm="1">
        <f t="array" ref="B1571:H1571">_xlfn.XLOOKUP(A1571,'Classyfire output'!A:A,'Classyfire output'!C:I,"Not found")</f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8897</v>
      </c>
      <c r="B1572" cm="1">
        <f t="array" ref="B1572:H1572">_xlfn.XLOOKUP(A1572,'Classyfire output'!A:A,'Classyfire output'!C:I,"Not found")</f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8902</v>
      </c>
      <c r="B1573" cm="1">
        <f t="array" ref="B1573:H1573">_xlfn.XLOOKUP(A1573,'Classyfire output'!A:A,'Classyfire output'!C:I,"Not found")</f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7671</v>
      </c>
      <c r="B1574" cm="1">
        <f t="array" ref="B1574:H1574">_xlfn.XLOOKUP(A1574,'Classyfire output'!A:A,'Classyfire output'!C:I,"Not found")</f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6252</v>
      </c>
      <c r="B1575" cm="1">
        <f t="array" ref="B1575:H1575">_xlfn.XLOOKUP(A1575,'Classyfire output'!A:A,'Classyfire output'!C:I,"Not found")</f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8914</v>
      </c>
      <c r="B1576" cm="1">
        <f t="array" ref="B1576:H1576">_xlfn.XLOOKUP(A1576,'Classyfire output'!A:A,'Classyfire output'!C:I,"Not found")</f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8920</v>
      </c>
      <c r="B1577" cm="1">
        <f t="array" ref="B1577:H1577">_xlfn.XLOOKUP(A1577,'Classyfire output'!A:A,'Classyfire output'!C:I,"Not found")</f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8926</v>
      </c>
      <c r="B1578" cm="1">
        <f t="array" ref="B1578:H1578">_xlfn.XLOOKUP(A1578,'Classyfire output'!A:A,'Classyfire output'!C:I,"Not found")</f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8932</v>
      </c>
      <c r="B1579" cm="1">
        <f t="array" ref="B1579:H1579">_xlfn.XLOOKUP(A1579,'Classyfire output'!A:A,'Classyfire output'!C:I,"Not found")</f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8937</v>
      </c>
      <c r="B1580" cm="1">
        <f t="array" ref="B1580:H1580">_xlfn.XLOOKUP(A1580,'Classyfire output'!A:A,'Classyfire output'!C:I,"Not found")</f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8943</v>
      </c>
      <c r="B1581" cm="1">
        <f t="array" ref="B1581:H1581">_xlfn.XLOOKUP(A1581,'Classyfire output'!A:A,'Classyfire output'!C:I,"Not found")</f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8949</v>
      </c>
      <c r="B1582" cm="1">
        <f t="array" ref="B1582:H1582">_xlfn.XLOOKUP(A1582,'Classyfire output'!A:A,'Classyfire output'!C:I,"Not found")</f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8955</v>
      </c>
      <c r="B1583" cm="1">
        <f t="array" ref="B1583:H1583">_xlfn.XLOOKUP(A1583,'Classyfire output'!A:A,'Classyfire output'!C:I,"Not found")</f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8961</v>
      </c>
      <c r="B1584" cm="1">
        <f t="array" ref="B1584:H1584">_xlfn.XLOOKUP(A1584,'Classyfire output'!A:A,'Classyfire output'!C:I,"Not found")</f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8967</v>
      </c>
      <c r="B1585" cm="1">
        <f t="array" ref="B1585:H1585">_xlfn.XLOOKUP(A1585,'Classyfire output'!A:A,'Classyfire output'!C:I,"Not found")</f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8973</v>
      </c>
      <c r="B1586" cm="1">
        <f t="array" ref="B1586:H1586">_xlfn.XLOOKUP(A1586,'Classyfire output'!A:A,'Classyfire output'!C:I,"Not found")</f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8979</v>
      </c>
      <c r="B1587" cm="1">
        <f t="array" ref="B1587:H1587">_xlfn.XLOOKUP(A1587,'Classyfire output'!A:A,'Classyfire output'!C:I,"Not found")</f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8985</v>
      </c>
      <c r="B1588" cm="1">
        <f t="array" ref="B1588:H1588">_xlfn.XLOOKUP(A1588,'Classyfire output'!A:A,'Classyfire output'!C:I,"Not found")</f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8991</v>
      </c>
      <c r="B1589" cm="1">
        <f t="array" ref="B1589:H1589">_xlfn.XLOOKUP(A1589,'Classyfire output'!A:A,'Classyfire output'!C:I,"Not found")</f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8996</v>
      </c>
      <c r="B1590" cm="1">
        <f t="array" ref="B1590:H1590">_xlfn.XLOOKUP(A1590,'Classyfire output'!A:A,'Classyfire output'!C:I,"Not found")</f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9002</v>
      </c>
      <c r="B1591" cm="1">
        <f t="array" ref="B1591:H1591">_xlfn.XLOOKUP(A1591,'Classyfire output'!A:A,'Classyfire output'!C:I,"Not found")</f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9008</v>
      </c>
      <c r="B1592" cm="1">
        <f t="array" ref="B1592:H1592">_xlfn.XLOOKUP(A1592,'Classyfire output'!A:A,'Classyfire output'!C:I,"Not found")</f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9014</v>
      </c>
      <c r="B1593" cm="1">
        <f t="array" ref="B1593:H1593">_xlfn.XLOOKUP(A1593,'Classyfire output'!A:A,'Classyfire output'!C:I,"Not found")</f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9019</v>
      </c>
      <c r="B1594" t="str" cm="1">
        <f t="array" ref="B1594:H1594">_xlfn.XLOOKUP(A1594,'Classyfire output'!A:A,'Classyfire output'!C:I,"Not found")</f>
        <v>Organic compounds</v>
      </c>
      <c r="C1594" t="str">
        <v>Lipids and lipid-like molecules</v>
      </c>
      <c r="D1594" t="str">
        <v>Fatty Acyls</v>
      </c>
      <c r="E1594" t="str">
        <v>Fatty acyl thioesters</v>
      </c>
      <c r="F1594" t="str">
        <v>Acyl CoAs</v>
      </c>
      <c r="G1594">
        <v>0</v>
      </c>
      <c r="H1594">
        <v>0</v>
      </c>
    </row>
    <row r="1595" spans="1:8" x14ac:dyDescent="0.2">
      <c r="A1595" t="s">
        <v>9025</v>
      </c>
      <c r="B1595" cm="1">
        <f t="array" ref="B1595:H1595">_xlfn.XLOOKUP(A1595,'Classyfire output'!A:A,'Classyfire output'!C:I,"Not found")</f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9031</v>
      </c>
      <c r="B1596" cm="1">
        <f t="array" ref="B1596:H1596">_xlfn.XLOOKUP(A1596,'Classyfire output'!A:A,'Classyfire output'!C:I,"Not found")</f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9037</v>
      </c>
      <c r="B1597" cm="1">
        <f t="array" ref="B1597:H1597">_xlfn.XLOOKUP(A1597,'Classyfire output'!A:A,'Classyfire output'!C:I,"Not found")</f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9043</v>
      </c>
      <c r="B1598" cm="1">
        <f t="array" ref="B1598:H1598">_xlfn.XLOOKUP(A1598,'Classyfire output'!A:A,'Classyfire output'!C:I,"Not found")</f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9049</v>
      </c>
      <c r="B1599" cm="1">
        <f t="array" ref="B1599:H1599">_xlfn.XLOOKUP(A1599,'Classyfire output'!A:A,'Classyfire output'!C:I,"Not found")</f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9054</v>
      </c>
      <c r="B1600" cm="1">
        <f t="array" ref="B1600:H1600">_xlfn.XLOOKUP(A1600,'Classyfire output'!A:A,'Classyfire output'!C:I,"Not found")</f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9059</v>
      </c>
      <c r="B1601" cm="1">
        <f t="array" ref="B1601:H1601">_xlfn.XLOOKUP(A1601,'Classyfire output'!A:A,'Classyfire output'!C:I,"Not found")</f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9065</v>
      </c>
      <c r="B1602" cm="1">
        <f t="array" ref="B1602:H1602">_xlfn.XLOOKUP(A1602,'Classyfire output'!A:A,'Classyfire output'!C:I,"Not found")</f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9071</v>
      </c>
      <c r="B1603" cm="1">
        <f t="array" ref="B1603:H1603">_xlfn.XLOOKUP(A1603,'Classyfire output'!A:A,'Classyfire output'!C:I,"Not found")</f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9077</v>
      </c>
      <c r="B1604" cm="1">
        <f t="array" ref="B1604:H1604">_xlfn.XLOOKUP(A1604,'Classyfire output'!A:A,'Classyfire output'!C:I,"Not found")</f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9083</v>
      </c>
      <c r="B1605" cm="1">
        <f t="array" ref="B1605:H1605">_xlfn.XLOOKUP(A1605,'Classyfire output'!A:A,'Classyfire output'!C:I,"Not found")</f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9089</v>
      </c>
      <c r="B1606" cm="1">
        <f t="array" ref="B1606:H1606">_xlfn.XLOOKUP(A1606,'Classyfire output'!A:A,'Classyfire output'!C:I,"Not found")</f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9095</v>
      </c>
      <c r="B1607" cm="1">
        <f t="array" ref="B1607:H1607">_xlfn.XLOOKUP(A1607,'Classyfire output'!A:A,'Classyfire output'!C:I,"Not found")</f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9101</v>
      </c>
      <c r="B1608" cm="1">
        <f t="array" ref="B1608:H1608">_xlfn.XLOOKUP(A1608,'Classyfire output'!A:A,'Classyfire output'!C:I,"Not found")</f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4668</v>
      </c>
      <c r="B1609" cm="1">
        <f t="array" ref="B1609:H1609">_xlfn.XLOOKUP(A1609,'Classyfire output'!A:A,'Classyfire output'!C:I,"Not found")</f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9110</v>
      </c>
      <c r="B1610" cm="1">
        <f t="array" ref="B1610:H1610">_xlfn.XLOOKUP(A1610,'Classyfire output'!A:A,'Classyfire output'!C:I,"Not found")</f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9116</v>
      </c>
      <c r="B1611" cm="1">
        <f t="array" ref="B1611:H1611">_xlfn.XLOOKUP(A1611,'Classyfire output'!A:A,'Classyfire output'!C:I,"Not found")</f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9122</v>
      </c>
      <c r="B1612" cm="1">
        <f t="array" ref="B1612:H1612">_xlfn.XLOOKUP(A1612,'Classyfire output'!A:A,'Classyfire output'!C:I,"Not found")</f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9127</v>
      </c>
      <c r="B1613" cm="1">
        <f t="array" ref="B1613:H1613">_xlfn.XLOOKUP(A1613,'Classyfire output'!A:A,'Classyfire output'!C:I,"Not found")</f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9133</v>
      </c>
      <c r="B1614" cm="1">
        <f t="array" ref="B1614:H1614">_xlfn.XLOOKUP(A1614,'Classyfire output'!A:A,'Classyfire output'!C:I,"Not found")</f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9139</v>
      </c>
      <c r="B1615" cm="1">
        <f t="array" ref="B1615:H1615">_xlfn.XLOOKUP(A1615,'Classyfire output'!A:A,'Classyfire output'!C:I,"Not found")</f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9145</v>
      </c>
      <c r="B1616" cm="1">
        <f t="array" ref="B1616:H1616">_xlfn.XLOOKUP(A1616,'Classyfire output'!A:A,'Classyfire output'!C:I,"Not found")</f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9151</v>
      </c>
      <c r="B1617" cm="1">
        <f t="array" ref="B1617:H1617">_xlfn.XLOOKUP(A1617,'Classyfire output'!A:A,'Classyfire output'!C:I,"Not found")</f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9157</v>
      </c>
      <c r="B1618" cm="1">
        <f t="array" ref="B1618:H1618">_xlfn.XLOOKUP(A1618,'Classyfire output'!A:A,'Classyfire output'!C:I,"Not found")</f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9163</v>
      </c>
      <c r="B1619" cm="1">
        <f t="array" ref="B1619:H1619">_xlfn.XLOOKUP(A1619,'Classyfire output'!A:A,'Classyfire output'!C:I,"Not found")</f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9169</v>
      </c>
      <c r="B1620" cm="1">
        <f t="array" ref="B1620:H1620">_xlfn.XLOOKUP(A1620,'Classyfire output'!A:A,'Classyfire output'!C:I,"Not found")</f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9175</v>
      </c>
      <c r="B1621" cm="1">
        <f t="array" ref="B1621:H1621">_xlfn.XLOOKUP(A1621,'Classyfire output'!A:A,'Classyfire output'!C:I,"Not found")</f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9180</v>
      </c>
      <c r="B1622" cm="1">
        <f t="array" ref="B1622:H1622">_xlfn.XLOOKUP(A1622,'Classyfire output'!A:A,'Classyfire output'!C:I,"Not found")</f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9185</v>
      </c>
      <c r="B1623" t="str" cm="1">
        <f t="array" ref="B1623:H1623">_xlfn.XLOOKUP(A1623,'Classyfire output'!A:A,'Classyfire output'!C:I,"Not found")</f>
        <v>Organic compounds</v>
      </c>
      <c r="C1623" t="str">
        <v>Lipids and lipid-like molecules</v>
      </c>
      <c r="D1623" t="str">
        <v>Fatty Acyls</v>
      </c>
      <c r="E1623" t="str">
        <v>Fatty acyl thioesters</v>
      </c>
      <c r="F1623" t="str">
        <v>Acyl CoAs</v>
      </c>
      <c r="G1623" t="str">
        <v>2,3,4-saturated fatty acyl CoAs</v>
      </c>
      <c r="H1623">
        <v>0</v>
      </c>
    </row>
    <row r="1624" spans="1:8" x14ac:dyDescent="0.2">
      <c r="A1624" t="s">
        <v>9191</v>
      </c>
      <c r="B1624" cm="1">
        <f t="array" ref="B1624:H1624">_xlfn.XLOOKUP(A1624,'Classyfire output'!A:A,'Classyfire output'!C:I,"Not found")</f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9197</v>
      </c>
      <c r="B1625" cm="1">
        <f t="array" ref="B1625:H1625">_xlfn.XLOOKUP(A1625,'Classyfire output'!A:A,'Classyfire output'!C:I,"Not found")</f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9203</v>
      </c>
      <c r="B1626" cm="1">
        <f t="array" ref="B1626:H1626">_xlfn.XLOOKUP(A1626,'Classyfire output'!A:A,'Classyfire output'!C:I,"Not found")</f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9209</v>
      </c>
      <c r="B1627" cm="1">
        <f t="array" ref="B1627:H1627">_xlfn.XLOOKUP(A1627,'Classyfire output'!A:A,'Classyfire output'!C:I,"Not found")</f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9215</v>
      </c>
      <c r="B1628" cm="1">
        <f t="array" ref="B1628:H1628">_xlfn.XLOOKUP(A1628,'Classyfire output'!A:A,'Classyfire output'!C:I,"Not found")</f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9221</v>
      </c>
      <c r="B1629" cm="1">
        <f t="array" ref="B1629:H1629">_xlfn.XLOOKUP(A1629,'Classyfire output'!A:A,'Classyfire output'!C:I,"Not found")</f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9227</v>
      </c>
      <c r="B1630" cm="1">
        <f t="array" ref="B1630:H1630">_xlfn.XLOOKUP(A1630,'Classyfire output'!A:A,'Classyfire output'!C:I,"Not found")</f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9233</v>
      </c>
      <c r="B1631" t="str" cm="1">
        <f t="array" ref="B1631:H1631">_xlfn.XLOOKUP(A1631,'Classyfire output'!A:A,'Classyfire output'!C:I,"Not found")</f>
        <v>Organic compounds</v>
      </c>
      <c r="C1631" t="str">
        <v>Lipids and lipid-like molecules</v>
      </c>
      <c r="D1631" t="str">
        <v>Fatty Acyls</v>
      </c>
      <c r="E1631" t="str">
        <v>Fatty acyl thioesters</v>
      </c>
      <c r="F1631" t="str">
        <v>Acyl CoAs</v>
      </c>
      <c r="G1631" t="str">
        <v>3-oxo-acyl CoAs</v>
      </c>
      <c r="H1631" t="str">
        <v>Long-chain 3-oxoacyl CoAs</v>
      </c>
    </row>
    <row r="1632" spans="1:8" x14ac:dyDescent="0.2">
      <c r="A1632" t="s">
        <v>9239</v>
      </c>
      <c r="B1632" cm="1">
        <f t="array" ref="B1632:H1632">_xlfn.XLOOKUP(A1632,'Classyfire output'!A:A,'Classyfire output'!C:I,"Not found")</f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9245</v>
      </c>
      <c r="B1633" cm="1">
        <f t="array" ref="B1633:H1633">_xlfn.XLOOKUP(A1633,'Classyfire output'!A:A,'Classyfire output'!C:I,"Not found")</f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9250</v>
      </c>
      <c r="B1634" cm="1">
        <f t="array" ref="B1634:H1634">_xlfn.XLOOKUP(A1634,'Classyfire output'!A:A,'Classyfire output'!C:I,"Not found")</f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9256</v>
      </c>
      <c r="B1635" cm="1">
        <f t="array" ref="B1635:H1635">_xlfn.XLOOKUP(A1635,'Classyfire output'!A:A,'Classyfire output'!C:I,"Not found")</f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9262</v>
      </c>
      <c r="B1636" cm="1">
        <f t="array" ref="B1636:H1636">_xlfn.XLOOKUP(A1636,'Classyfire output'!A:A,'Classyfire output'!C:I,"Not found")</f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9267</v>
      </c>
      <c r="B1637" cm="1">
        <f t="array" ref="B1637:H1637">_xlfn.XLOOKUP(A1637,'Classyfire output'!A:A,'Classyfire output'!C:I,"Not found")</f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9272</v>
      </c>
      <c r="B1638" cm="1">
        <f t="array" ref="B1638:H1638">_xlfn.XLOOKUP(A1638,'Classyfire output'!A:A,'Classyfire output'!C:I,"Not found")</f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9278</v>
      </c>
      <c r="B1639" cm="1">
        <f t="array" ref="B1639:H1639">_xlfn.XLOOKUP(A1639,'Classyfire output'!A:A,'Classyfire output'!C:I,"Not found")</f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9284</v>
      </c>
      <c r="B1640" cm="1">
        <f t="array" ref="B1640:H1640">_xlfn.XLOOKUP(A1640,'Classyfire output'!A:A,'Classyfire output'!C:I,"Not found")</f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9289</v>
      </c>
      <c r="B1641" cm="1">
        <f t="array" ref="B1641:H1641">_xlfn.XLOOKUP(A1641,'Classyfire output'!A:A,'Classyfire output'!C:I,"Not found")</f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9295</v>
      </c>
      <c r="B1642" cm="1">
        <f t="array" ref="B1642:H1642">_xlfn.XLOOKUP(A1642,'Classyfire output'!A:A,'Classyfire output'!C:I,"Not found")</f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9300</v>
      </c>
      <c r="B1643" cm="1">
        <f t="array" ref="B1643:H1643">_xlfn.XLOOKUP(A1643,'Classyfire output'!A:A,'Classyfire output'!C:I,"Not found")</f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9306</v>
      </c>
      <c r="B1644" cm="1">
        <f t="array" ref="B1644:H1644">_xlfn.XLOOKUP(A1644,'Classyfire output'!A:A,'Classyfire output'!C:I,"Not found")</f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9312</v>
      </c>
      <c r="B1645" cm="1">
        <f t="array" ref="B1645:H1645">_xlfn.XLOOKUP(A1645,'Classyfire output'!A:A,'Classyfire output'!C:I,"Not found")</f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9318</v>
      </c>
      <c r="B1646" cm="1">
        <f t="array" ref="B1646:H1646">_xlfn.XLOOKUP(A1646,'Classyfire output'!A:A,'Classyfire output'!C:I,"Not found")</f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9324</v>
      </c>
      <c r="B1647" cm="1">
        <f t="array" ref="B1647:H1647">_xlfn.XLOOKUP(A1647,'Classyfire output'!A:A,'Classyfire output'!C:I,"Not found")</f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9330</v>
      </c>
      <c r="B1648" cm="1">
        <f t="array" ref="B1648:H1648">_xlfn.XLOOKUP(A1648,'Classyfire output'!A:A,'Classyfire output'!C:I,"Not found")</f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9336</v>
      </c>
      <c r="B1649" cm="1">
        <f t="array" ref="B1649:H1649">_xlfn.XLOOKUP(A1649,'Classyfire output'!A:A,'Classyfire output'!C:I,"Not found")</f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9342</v>
      </c>
      <c r="B1650" cm="1">
        <f t="array" ref="B1650:H1650">_xlfn.XLOOKUP(A1650,'Classyfire output'!A:A,'Classyfire output'!C:I,"Not found")</f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9348</v>
      </c>
      <c r="B1651" cm="1">
        <f t="array" ref="B1651:H1651">_xlfn.XLOOKUP(A1651,'Classyfire output'!A:A,'Classyfire output'!C:I,"Not found")</f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5009</v>
      </c>
      <c r="B1652" cm="1">
        <f t="array" ref="B1652:H1652">_xlfn.XLOOKUP(A1652,'Classyfire output'!A:A,'Classyfire output'!C:I,"Not found")</f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9357</v>
      </c>
      <c r="B1653" cm="1">
        <f t="array" ref="B1653:H1653">_xlfn.XLOOKUP(A1653,'Classyfire output'!A:A,'Classyfire output'!C:I,"Not found")</f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9363</v>
      </c>
      <c r="B1654" cm="1">
        <f t="array" ref="B1654:H1654">_xlfn.XLOOKUP(A1654,'Classyfire output'!A:A,'Classyfire output'!C:I,"Not found")</f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9369</v>
      </c>
      <c r="B1655" cm="1">
        <f t="array" ref="B1655:H1655">_xlfn.XLOOKUP(A1655,'Classyfire output'!A:A,'Classyfire output'!C:I,"Not found")</f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9375</v>
      </c>
      <c r="B1656" cm="1">
        <f t="array" ref="B1656:H1656">_xlfn.XLOOKUP(A1656,'Classyfire output'!A:A,'Classyfire output'!C:I,"Not found")</f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9381</v>
      </c>
      <c r="B1657" cm="1">
        <f t="array" ref="B1657:H1657">_xlfn.XLOOKUP(A1657,'Classyfire output'!A:A,'Classyfire output'!C:I,"Not found")</f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9387</v>
      </c>
      <c r="B1658" cm="1">
        <f t="array" ref="B1658:H1658">_xlfn.XLOOKUP(A1658,'Classyfire output'!A:A,'Classyfire output'!C:I,"Not found")</f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9392</v>
      </c>
      <c r="B1659" cm="1">
        <f t="array" ref="B1659:H1659">_xlfn.XLOOKUP(A1659,'Classyfire output'!A:A,'Classyfire output'!C:I,"Not found")</f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9397</v>
      </c>
      <c r="B1660" cm="1">
        <f t="array" ref="B1660:H1660">_xlfn.XLOOKUP(A1660,'Classyfire output'!A:A,'Classyfire output'!C:I,"Not found")</f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9403</v>
      </c>
      <c r="B1661" cm="1">
        <f t="array" ref="B1661:H1661">_xlfn.XLOOKUP(A1661,'Classyfire output'!A:A,'Classyfire output'!C:I,"Not found")</f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9409</v>
      </c>
      <c r="B1662" cm="1">
        <f t="array" ref="B1662:H1662">_xlfn.XLOOKUP(A1662,'Classyfire output'!A:A,'Classyfire output'!C:I,"Not found")</f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9414</v>
      </c>
      <c r="B1663" cm="1">
        <f t="array" ref="B1663:H1663">_xlfn.XLOOKUP(A1663,'Classyfire output'!A:A,'Classyfire output'!C:I,"Not found")</f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6198</v>
      </c>
      <c r="B1664" cm="1">
        <f t="array" ref="B1664:H1664">_xlfn.XLOOKUP(A1664,'Classyfire output'!A:A,'Classyfire output'!C:I,"Not found")</f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9423</v>
      </c>
      <c r="B1665" cm="1">
        <f t="array" ref="B1665:H1665">_xlfn.XLOOKUP(A1665,'Classyfire output'!A:A,'Classyfire output'!C:I,"Not found")</f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9428</v>
      </c>
      <c r="B1666" cm="1">
        <f t="array" ref="B1666:H1666">_xlfn.XLOOKUP(A1666,'Classyfire output'!A:A,'Classyfire output'!C:I,"Not found")</f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9434</v>
      </c>
      <c r="B1667" cm="1">
        <f t="array" ref="B1667:H1667">_xlfn.XLOOKUP(A1667,'Classyfire output'!A:A,'Classyfire output'!C:I,"Not found")</f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9440</v>
      </c>
      <c r="B1668" cm="1">
        <f t="array" ref="B1668:H1668">_xlfn.XLOOKUP(A1668,'Classyfire output'!A:A,'Classyfire output'!C:I,"Not found")</f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9446</v>
      </c>
      <c r="B1669" cm="1">
        <f t="array" ref="B1669:H1669">_xlfn.XLOOKUP(A1669,'Classyfire output'!A:A,'Classyfire output'!C:I,"Not found")</f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9452</v>
      </c>
      <c r="B1670" cm="1">
        <f t="array" ref="B1670:H1670">_xlfn.XLOOKUP(A1670,'Classyfire output'!A:A,'Classyfire output'!C:I,"Not found")</f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9458</v>
      </c>
      <c r="B1671" cm="1">
        <f t="array" ref="B1671:H1671">_xlfn.XLOOKUP(A1671,'Classyfire output'!A:A,'Classyfire output'!C:I,"Not found")</f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9464</v>
      </c>
      <c r="B1672" cm="1">
        <f t="array" ref="B1672:H1672">_xlfn.XLOOKUP(A1672,'Classyfire output'!A:A,'Classyfire output'!C:I,"Not found")</f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9469</v>
      </c>
      <c r="B1673" cm="1">
        <f t="array" ref="B1673:H1673">_xlfn.XLOOKUP(A1673,'Classyfire output'!A:A,'Classyfire output'!C:I,"Not found")</f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9474</v>
      </c>
      <c r="B1674" cm="1">
        <f t="array" ref="B1674:H1674">_xlfn.XLOOKUP(A1674,'Classyfire output'!A:A,'Classyfire output'!C:I,"Not found")</f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9480</v>
      </c>
      <c r="B1675" cm="1">
        <f t="array" ref="B1675:H1675">_xlfn.XLOOKUP(A1675,'Classyfire output'!A:A,'Classyfire output'!C:I,"Not found")</f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9486</v>
      </c>
      <c r="B1676" cm="1">
        <f t="array" ref="B1676:H1676">_xlfn.XLOOKUP(A1676,'Classyfire output'!A:A,'Classyfire output'!C:I,"Not found")</f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9491</v>
      </c>
      <c r="B1677" cm="1">
        <f t="array" ref="B1677:H1677">_xlfn.XLOOKUP(A1677,'Classyfire output'!A:A,'Classyfire output'!C:I,"Not found")</f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9497</v>
      </c>
      <c r="B1678" cm="1">
        <f t="array" ref="B1678:H1678">_xlfn.XLOOKUP(A1678,'Classyfire output'!A:A,'Classyfire output'!C:I,"Not found")</f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9503</v>
      </c>
      <c r="B1679" cm="1">
        <f t="array" ref="B1679:H1679">_xlfn.XLOOKUP(A1679,'Classyfire output'!A:A,'Classyfire output'!C:I,"Not found")</f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9509</v>
      </c>
      <c r="B1680" cm="1">
        <f t="array" ref="B1680:H1680">_xlfn.XLOOKUP(A1680,'Classyfire output'!A:A,'Classyfire output'!C:I,"Not found")</f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9515</v>
      </c>
      <c r="B1681" cm="1">
        <f t="array" ref="B1681:H1681">_xlfn.XLOOKUP(A1681,'Classyfire output'!A:A,'Classyfire output'!C:I,"Not found")</f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9521</v>
      </c>
      <c r="B1682" cm="1">
        <f t="array" ref="B1682:H1682">_xlfn.XLOOKUP(A1682,'Classyfire output'!A:A,'Classyfire output'!C:I,"Not found")</f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9526</v>
      </c>
      <c r="B1683" cm="1">
        <f t="array" ref="B1683:H1683">_xlfn.XLOOKUP(A1683,'Classyfire output'!A:A,'Classyfire output'!C:I,"Not found")</f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9531</v>
      </c>
      <c r="B1684" cm="1">
        <f t="array" ref="B1684:H1684">_xlfn.XLOOKUP(A1684,'Classyfire output'!A:A,'Classyfire output'!C:I,"Not found")</f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9537</v>
      </c>
      <c r="B1685" cm="1">
        <f t="array" ref="B1685:H1685">_xlfn.XLOOKUP(A1685,'Classyfire output'!A:A,'Classyfire output'!C:I,"Not found")</f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9543</v>
      </c>
      <c r="B1686" cm="1">
        <f t="array" ref="B1686:H1686">_xlfn.XLOOKUP(A1686,'Classyfire output'!A:A,'Classyfire output'!C:I,"Not found")</f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9548</v>
      </c>
      <c r="B1687" cm="1">
        <f t="array" ref="B1687:H1687">_xlfn.XLOOKUP(A1687,'Classyfire output'!A:A,'Classyfire output'!C:I,"Not found")</f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9553</v>
      </c>
      <c r="B1688" cm="1">
        <f t="array" ref="B1688:H1688">_xlfn.XLOOKUP(A1688,'Classyfire output'!A:A,'Classyfire output'!C:I,"Not found")</f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9559</v>
      </c>
      <c r="B1689" cm="1">
        <f t="array" ref="B1689:H1689">_xlfn.XLOOKUP(A1689,'Classyfire output'!A:A,'Classyfire output'!C:I,"Not found")</f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9565</v>
      </c>
      <c r="B1690" cm="1">
        <f t="array" ref="B1690:H1690">_xlfn.XLOOKUP(A1690,'Classyfire output'!A:A,'Classyfire output'!C:I,"Not found")</f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9570</v>
      </c>
      <c r="B1691" cm="1">
        <f t="array" ref="B1691:H1691">_xlfn.XLOOKUP(A1691,'Classyfire output'!A:A,'Classyfire output'!C:I,"Not found")</f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7363</v>
      </c>
      <c r="B1692" cm="1">
        <f t="array" ref="B1692:H1692">_xlfn.XLOOKUP(A1692,'Classyfire output'!A:A,'Classyfire output'!C:I,"Not found")</f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9579</v>
      </c>
      <c r="B1693" cm="1">
        <f t="array" ref="B1693:H1693">_xlfn.XLOOKUP(A1693,'Classyfire output'!A:A,'Classyfire output'!C:I,"Not found")</f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9584</v>
      </c>
      <c r="B1694" cm="1">
        <f t="array" ref="B1694:H1694">_xlfn.XLOOKUP(A1694,'Classyfire output'!A:A,'Classyfire output'!C:I,"Not found")</f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7260</v>
      </c>
      <c r="B1695" cm="1">
        <f t="array" ref="B1695:H1695">_xlfn.XLOOKUP(A1695,'Classyfire output'!A:A,'Classyfire output'!C:I,"Not found")</f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9593</v>
      </c>
      <c r="B1696" cm="1">
        <f t="array" ref="B1696:H1696">_xlfn.XLOOKUP(A1696,'Classyfire output'!A:A,'Classyfire output'!C:I,"Not found")</f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8655</v>
      </c>
      <c r="B1697" cm="1">
        <f t="array" ref="B1697:H1697">_xlfn.XLOOKUP(A1697,'Classyfire output'!A:A,'Classyfire output'!C:I,"Not found")</f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9603</v>
      </c>
      <c r="B1698" cm="1">
        <f t="array" ref="B1698:H1698">_xlfn.XLOOKUP(A1698,'Classyfire output'!A:A,'Classyfire output'!C:I,"Not found")</f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9609</v>
      </c>
      <c r="B1699" cm="1">
        <f t="array" ref="B1699:H1699">_xlfn.XLOOKUP(A1699,'Classyfire output'!A:A,'Classyfire output'!C:I,"Not found")</f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9615</v>
      </c>
      <c r="B1700" cm="1">
        <f t="array" ref="B1700:H1700">_xlfn.XLOOKUP(A1700,'Classyfire output'!A:A,'Classyfire output'!C:I,"Not found")</f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9621</v>
      </c>
      <c r="B1701" cm="1">
        <f t="array" ref="B1701:H1701">_xlfn.XLOOKUP(A1701,'Classyfire output'!A:A,'Classyfire output'!C:I,"Not found")</f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7011</v>
      </c>
      <c r="B1702" cm="1">
        <f t="array" ref="B1702:H1702">_xlfn.XLOOKUP(A1702,'Classyfire output'!A:A,'Classyfire output'!C:I,"Not found")</f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9629</v>
      </c>
      <c r="B1703" cm="1">
        <f t="array" ref="B1703:H1703">_xlfn.XLOOKUP(A1703,'Classyfire output'!A:A,'Classyfire output'!C:I,"Not found")</f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9634</v>
      </c>
      <c r="B1704" cm="1">
        <f t="array" ref="B1704:H1704">_xlfn.XLOOKUP(A1704,'Classyfire output'!A:A,'Classyfire output'!C:I,"Not found")</f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9640</v>
      </c>
      <c r="B1705" cm="1">
        <f t="array" ref="B1705:H1705">_xlfn.XLOOKUP(A1705,'Classyfire output'!A:A,'Classyfire output'!C:I,"Not found")</f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9645</v>
      </c>
      <c r="B1706" cm="1">
        <f t="array" ref="B1706:H1706">_xlfn.XLOOKUP(A1706,'Classyfire output'!A:A,'Classyfire output'!C:I,"Not found")</f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9651</v>
      </c>
      <c r="B1707" cm="1">
        <f t="array" ref="B1707:H1707">_xlfn.XLOOKUP(A1707,'Classyfire output'!A:A,'Classyfire output'!C:I,"Not found")</f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9657</v>
      </c>
      <c r="B1708" cm="1">
        <f t="array" ref="B1708:H1708">_xlfn.XLOOKUP(A1708,'Classyfire output'!A:A,'Classyfire output'!C:I,"Not found")</f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9663</v>
      </c>
      <c r="B1709" cm="1">
        <f t="array" ref="B1709:H1709">_xlfn.XLOOKUP(A1709,'Classyfire output'!A:A,'Classyfire output'!C:I,"Not found")</f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9669</v>
      </c>
      <c r="B1710" cm="1">
        <f t="array" ref="B1710:H1710">_xlfn.XLOOKUP(A1710,'Classyfire output'!A:A,'Classyfire output'!C:I,"Not found")</f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9675</v>
      </c>
      <c r="B1711" cm="1">
        <f t="array" ref="B1711:H1711">_xlfn.XLOOKUP(A1711,'Classyfire output'!A:A,'Classyfire output'!C:I,"Not found")</f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9680</v>
      </c>
      <c r="B1712" cm="1">
        <f t="array" ref="B1712:H1712">_xlfn.XLOOKUP(A1712,'Classyfire output'!A:A,'Classyfire output'!C:I,"Not found")</f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9686</v>
      </c>
      <c r="B1713" cm="1">
        <f t="array" ref="B1713:H1713">_xlfn.XLOOKUP(A1713,'Classyfire output'!A:A,'Classyfire output'!C:I,"Not found")</f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9692</v>
      </c>
      <c r="B1714" cm="1">
        <f t="array" ref="B1714:H1714">_xlfn.XLOOKUP(A1714,'Classyfire output'!A:A,'Classyfire output'!C:I,"Not found")</f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6972</v>
      </c>
      <c r="B1715" cm="1">
        <f t="array" ref="B1715:H1715">_xlfn.XLOOKUP(A1715,'Classyfire output'!A:A,'Classyfire output'!C:I,"Not found")</f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9701</v>
      </c>
      <c r="B1716" cm="1">
        <f t="array" ref="B1716:H1716">_xlfn.XLOOKUP(A1716,'Classyfire output'!A:A,'Classyfire output'!C:I,"Not found")</f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9707</v>
      </c>
      <c r="B1717" cm="1">
        <f t="array" ref="B1717:H1717">_xlfn.XLOOKUP(A1717,'Classyfire output'!A:A,'Classyfire output'!C:I,"Not found")</f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9712</v>
      </c>
      <c r="B1718" cm="1">
        <f t="array" ref="B1718:H1718">_xlfn.XLOOKUP(A1718,'Classyfire output'!A:A,'Classyfire output'!C:I,"Not found")</f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9717</v>
      </c>
      <c r="B1719" cm="1">
        <f t="array" ref="B1719:H1719">_xlfn.XLOOKUP(A1719,'Classyfire output'!A:A,'Classyfire output'!C:I,"Not found")</f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9723</v>
      </c>
      <c r="B1720" cm="1">
        <f t="array" ref="B1720:H1720">_xlfn.XLOOKUP(A1720,'Classyfire output'!A:A,'Classyfire output'!C:I,"Not found")</f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9729</v>
      </c>
      <c r="B1721" cm="1">
        <f t="array" ref="B1721:H1721">_xlfn.XLOOKUP(A1721,'Classyfire output'!A:A,'Classyfire output'!C:I,"Not found")</f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9735</v>
      </c>
      <c r="B1722" cm="1">
        <f t="array" ref="B1722:H1722">_xlfn.XLOOKUP(A1722,'Classyfire output'!A:A,'Classyfire output'!C:I,"Not found")</f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9741</v>
      </c>
      <c r="B1723" cm="1">
        <f t="array" ref="B1723:H1723">_xlfn.XLOOKUP(A1723,'Classyfire output'!A:A,'Classyfire output'!C:I,"Not found")</f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9746</v>
      </c>
      <c r="B1724" cm="1">
        <f t="array" ref="B1724:H1724">_xlfn.XLOOKUP(A1724,'Classyfire output'!A:A,'Classyfire output'!C:I,"Not found")</f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9751</v>
      </c>
      <c r="B1725" t="str" cm="1">
        <f t="array" ref="B1725:H1725">_xlfn.XLOOKUP(A1725,'Classyfire output'!A:A,'Classyfire output'!C:I,"Not found")</f>
        <v>Organic compounds</v>
      </c>
      <c r="C1725" t="str">
        <v>Lipids and lipid-like molecules</v>
      </c>
      <c r="D1725" t="str">
        <v>Fatty Acyls</v>
      </c>
      <c r="E1725" t="str">
        <v>Fatty acyl thioesters</v>
      </c>
      <c r="F1725" t="str">
        <v>Acyl CoAs</v>
      </c>
      <c r="G1725">
        <v>0</v>
      </c>
      <c r="H1725">
        <v>0</v>
      </c>
    </row>
    <row r="1726" spans="1:8" x14ac:dyDescent="0.2">
      <c r="A1726" t="s">
        <v>7282</v>
      </c>
      <c r="B1726" cm="1">
        <f t="array" ref="B1726:H1726">_xlfn.XLOOKUP(A1726,'Classyfire output'!A:A,'Classyfire output'!C:I,"Not found")</f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9759</v>
      </c>
      <c r="B1727" cm="1">
        <f t="array" ref="B1727:H1727">_xlfn.XLOOKUP(A1727,'Classyfire output'!A:A,'Classyfire output'!C:I,"Not found")</f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6356</v>
      </c>
      <c r="B1728" cm="1">
        <f t="array" ref="B1728:H1728">_xlfn.XLOOKUP(A1728,'Classyfire output'!A:A,'Classyfire output'!C:I,"Not found")</f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9768</v>
      </c>
      <c r="B1729" cm="1">
        <f t="array" ref="B1729:H1729">_xlfn.XLOOKUP(A1729,'Classyfire output'!A:A,'Classyfire output'!C:I,"Not found")</f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9773</v>
      </c>
      <c r="B1730" cm="1">
        <f t="array" ref="B1730:H1730">_xlfn.XLOOKUP(A1730,'Classyfire output'!A:A,'Classyfire output'!C:I,"Not found")</f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9778</v>
      </c>
      <c r="B1731" cm="1">
        <f t="array" ref="B1731:H1731">_xlfn.XLOOKUP(A1731,'Classyfire output'!A:A,'Classyfire output'!C:I,"Not found")</f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9784</v>
      </c>
      <c r="B1732" cm="1">
        <f t="array" ref="B1732:H1732">_xlfn.XLOOKUP(A1732,'Classyfire output'!A:A,'Classyfire output'!C:I,"Not found")</f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9790</v>
      </c>
      <c r="B1733" cm="1">
        <f t="array" ref="B1733:H1733">_xlfn.XLOOKUP(A1733,'Classyfire output'!A:A,'Classyfire output'!C:I,"Not found")</f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9796</v>
      </c>
      <c r="B1734" cm="1">
        <f t="array" ref="B1734:H1734">_xlfn.XLOOKUP(A1734,'Classyfire output'!A:A,'Classyfire output'!C:I,"Not found")</f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9801</v>
      </c>
      <c r="B1735" cm="1">
        <f t="array" ref="B1735:H1735">_xlfn.XLOOKUP(A1735,'Classyfire output'!A:A,'Classyfire output'!C:I,"Not found")</f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9807</v>
      </c>
      <c r="B1736" cm="1">
        <f t="array" ref="B1736:H1736">_xlfn.XLOOKUP(A1736,'Classyfire output'!A:A,'Classyfire output'!C:I,"Not found")</f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9813</v>
      </c>
      <c r="B1737" cm="1">
        <f t="array" ref="B1737:H1737">_xlfn.XLOOKUP(A1737,'Classyfire output'!A:A,'Classyfire output'!C:I,"Not found")</f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9819</v>
      </c>
      <c r="B1738" cm="1">
        <f t="array" ref="B1738:H1738">_xlfn.XLOOKUP(A1738,'Classyfire output'!A:A,'Classyfire output'!C:I,"Not found")</f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9825</v>
      </c>
      <c r="B1739" cm="1">
        <f t="array" ref="B1739:H1739">_xlfn.XLOOKUP(A1739,'Classyfire output'!A:A,'Classyfire output'!C:I,"Not found")</f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9831</v>
      </c>
      <c r="B1740" cm="1">
        <f t="array" ref="B1740:H1740">_xlfn.XLOOKUP(A1740,'Classyfire output'!A:A,'Classyfire output'!C:I,"Not found")</f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9837</v>
      </c>
      <c r="B1741" cm="1">
        <f t="array" ref="B1741:H1741">_xlfn.XLOOKUP(A1741,'Classyfire output'!A:A,'Classyfire output'!C:I,"Not found")</f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9843</v>
      </c>
      <c r="B1742" cm="1">
        <f t="array" ref="B1742:H1742">_xlfn.XLOOKUP(A1742,'Classyfire output'!A:A,'Classyfire output'!C:I,"Not found")</f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9849</v>
      </c>
      <c r="B1743" cm="1">
        <f t="array" ref="B1743:H1743">_xlfn.XLOOKUP(A1743,'Classyfire output'!A:A,'Classyfire output'!C:I,"Not found")</f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9855</v>
      </c>
      <c r="B1744" cm="1">
        <f t="array" ref="B1744:H1744">_xlfn.XLOOKUP(A1744,'Classyfire output'!A:A,'Classyfire output'!C:I,"Not found")</f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9861</v>
      </c>
      <c r="B1745" cm="1">
        <f t="array" ref="B1745:H1745">_xlfn.XLOOKUP(A1745,'Classyfire output'!A:A,'Classyfire output'!C:I,"Not found")</f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9866</v>
      </c>
      <c r="B1746" cm="1">
        <f t="array" ref="B1746:H1746">_xlfn.XLOOKUP(A1746,'Classyfire output'!A:A,'Classyfire output'!C:I,"Not found")</f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9872</v>
      </c>
      <c r="B1747" cm="1">
        <f t="array" ref="B1747:H1747">_xlfn.XLOOKUP(A1747,'Classyfire output'!A:A,'Classyfire output'!C:I,"Not found")</f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9877</v>
      </c>
      <c r="B1748" cm="1">
        <f t="array" ref="B1748:H1748">_xlfn.XLOOKUP(A1748,'Classyfire output'!A:A,'Classyfire output'!C:I,"Not found")</f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9883</v>
      </c>
      <c r="B1749" cm="1">
        <f t="array" ref="B1749:H1749">_xlfn.XLOOKUP(A1749,'Classyfire output'!A:A,'Classyfire output'!C:I,"Not found")</f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9889</v>
      </c>
      <c r="B1750" cm="1">
        <f t="array" ref="B1750:H1750">_xlfn.XLOOKUP(A1750,'Classyfire output'!A:A,'Classyfire output'!C:I,"Not found")</f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9895</v>
      </c>
      <c r="B1751" cm="1">
        <f t="array" ref="B1751:H1751">_xlfn.XLOOKUP(A1751,'Classyfire output'!A:A,'Classyfire output'!C:I,"Not found")</f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9901</v>
      </c>
      <c r="B1752" cm="1">
        <f t="array" ref="B1752:H1752">_xlfn.XLOOKUP(A1752,'Classyfire output'!A:A,'Classyfire output'!C:I,"Not found")</f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9907</v>
      </c>
      <c r="B1753" cm="1">
        <f t="array" ref="B1753:H1753">_xlfn.XLOOKUP(A1753,'Classyfire output'!A:A,'Classyfire output'!C:I,"Not found")</f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9913</v>
      </c>
      <c r="B1754" cm="1">
        <f t="array" ref="B1754:H1754">_xlfn.XLOOKUP(A1754,'Classyfire output'!A:A,'Classyfire output'!C:I,"Not found")</f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9919</v>
      </c>
      <c r="B1755" cm="1">
        <f t="array" ref="B1755:H1755">_xlfn.XLOOKUP(A1755,'Classyfire output'!A:A,'Classyfire output'!C:I,"Not found")</f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9925</v>
      </c>
      <c r="B1756" cm="1">
        <f t="array" ref="B1756:H1756">_xlfn.XLOOKUP(A1756,'Classyfire output'!A:A,'Classyfire output'!C:I,"Not found")</f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9675</v>
      </c>
      <c r="B1757" cm="1">
        <f t="array" ref="B1757:H1757">_xlfn.XLOOKUP(A1757,'Classyfire output'!A:A,'Classyfire output'!C:I,"Not found")</f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9935</v>
      </c>
      <c r="B1758" cm="1">
        <f t="array" ref="B1758:H1758">_xlfn.XLOOKUP(A1758,'Classyfire output'!A:A,'Classyfire output'!C:I,"Not found")</f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9940</v>
      </c>
      <c r="B1759" cm="1">
        <f t="array" ref="B1759:H1759">_xlfn.XLOOKUP(A1759,'Classyfire output'!A:A,'Classyfire output'!C:I,"Not found")</f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9946</v>
      </c>
      <c r="B1760" cm="1">
        <f t="array" ref="B1760:H1760">_xlfn.XLOOKUP(A1760,'Classyfire output'!A:A,'Classyfire output'!C:I,"Not found")</f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9951</v>
      </c>
      <c r="B1761" cm="1">
        <f t="array" ref="B1761:H1761">_xlfn.XLOOKUP(A1761,'Classyfire output'!A:A,'Classyfire output'!C:I,"Not found")</f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9956</v>
      </c>
      <c r="B1762" cm="1">
        <f t="array" ref="B1762:H1762">_xlfn.XLOOKUP(A1762,'Classyfire output'!A:A,'Classyfire output'!C:I,"Not found")</f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9962</v>
      </c>
      <c r="B1763" cm="1">
        <f t="array" ref="B1763:H1763">_xlfn.XLOOKUP(A1763,'Classyfire output'!A:A,'Classyfire output'!C:I,"Not found")</f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9968</v>
      </c>
      <c r="B1764" cm="1">
        <f t="array" ref="B1764:H1764">_xlfn.XLOOKUP(A1764,'Classyfire output'!A:A,'Classyfire output'!C:I,"Not found")</f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9974</v>
      </c>
      <c r="B1765" cm="1">
        <f t="array" ref="B1765:H1765">_xlfn.XLOOKUP(A1765,'Classyfire output'!A:A,'Classyfire output'!C:I,"Not found")</f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9979</v>
      </c>
      <c r="B1766" cm="1">
        <f t="array" ref="B1766:H1766">_xlfn.XLOOKUP(A1766,'Classyfire output'!A:A,'Classyfire output'!C:I,"Not found")</f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9985</v>
      </c>
      <c r="B1767" cm="1">
        <f t="array" ref="B1767:H1767">_xlfn.XLOOKUP(A1767,'Classyfire output'!A:A,'Classyfire output'!C:I,"Not found")</f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9991</v>
      </c>
      <c r="B1768" cm="1">
        <f t="array" ref="B1768:H1768">_xlfn.XLOOKUP(A1768,'Classyfire output'!A:A,'Classyfire output'!C:I,"Not found")</f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9997</v>
      </c>
      <c r="B1769" cm="1">
        <f t="array" ref="B1769:H1769">_xlfn.XLOOKUP(A1769,'Classyfire output'!A:A,'Classyfire output'!C:I,"Not found")</f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10003</v>
      </c>
      <c r="B1770" cm="1">
        <f t="array" ref="B1770:H1770">_xlfn.XLOOKUP(A1770,'Classyfire output'!A:A,'Classyfire output'!C:I,"Not found")</f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10009</v>
      </c>
      <c r="B1771" cm="1">
        <f t="array" ref="B1771:H1771">_xlfn.XLOOKUP(A1771,'Classyfire output'!A:A,'Classyfire output'!C:I,"Not found")</f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10015</v>
      </c>
      <c r="B1772" cm="1">
        <f t="array" ref="B1772:H1772">_xlfn.XLOOKUP(A1772,'Classyfire output'!A:A,'Classyfire output'!C:I,"Not found")</f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10021</v>
      </c>
      <c r="B1773" cm="1">
        <f t="array" ref="B1773:H1773">_xlfn.XLOOKUP(A1773,'Classyfire output'!A:A,'Classyfire output'!C:I,"Not found")</f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10027</v>
      </c>
      <c r="B1774" cm="1">
        <f t="array" ref="B1774:H1774">_xlfn.XLOOKUP(A1774,'Classyfire output'!A:A,'Classyfire output'!C:I,"Not found")</f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10033</v>
      </c>
      <c r="B1775" cm="1">
        <f t="array" ref="B1775:H1775">_xlfn.XLOOKUP(A1775,'Classyfire output'!A:A,'Classyfire output'!C:I,"Not found")</f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10039</v>
      </c>
      <c r="B1776" cm="1">
        <f t="array" ref="B1776:H1776">_xlfn.XLOOKUP(A1776,'Classyfire output'!A:A,'Classyfire output'!C:I,"Not found")</f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10045</v>
      </c>
      <c r="B1777" cm="1">
        <f t="array" ref="B1777:H1777">_xlfn.XLOOKUP(A1777,'Classyfire output'!A:A,'Classyfire output'!C:I,"Not found")</f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10051</v>
      </c>
      <c r="B1778" cm="1">
        <f t="array" ref="B1778:H1778">_xlfn.XLOOKUP(A1778,'Classyfire output'!A:A,'Classyfire output'!C:I,"Not found")</f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10057</v>
      </c>
      <c r="B1779" cm="1">
        <f t="array" ref="B1779:H1779">_xlfn.XLOOKUP(A1779,'Classyfire output'!A:A,'Classyfire output'!C:I,"Not found")</f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10063</v>
      </c>
      <c r="B1780" cm="1">
        <f t="array" ref="B1780:H1780">_xlfn.XLOOKUP(A1780,'Classyfire output'!A:A,'Classyfire output'!C:I,"Not found")</f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10069</v>
      </c>
      <c r="B1781" cm="1">
        <f t="array" ref="B1781:H1781">_xlfn.XLOOKUP(A1781,'Classyfire output'!A:A,'Classyfire output'!C:I,"Not found")</f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10074</v>
      </c>
      <c r="B1782" cm="1">
        <f t="array" ref="B1782:H1782">_xlfn.XLOOKUP(A1782,'Classyfire output'!A:A,'Classyfire output'!C:I,"Not found")</f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10079</v>
      </c>
      <c r="B1783" cm="1">
        <f t="array" ref="B1783:H1783">_xlfn.XLOOKUP(A1783,'Classyfire output'!A:A,'Classyfire output'!C:I,"Not found")</f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10085</v>
      </c>
      <c r="B1784" cm="1">
        <f t="array" ref="B1784:H1784">_xlfn.XLOOKUP(A1784,'Classyfire output'!A:A,'Classyfire output'!C:I,"Not found")</f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10091</v>
      </c>
      <c r="B1785" cm="1">
        <f t="array" ref="B1785:H1785">_xlfn.XLOOKUP(A1785,'Classyfire output'!A:A,'Classyfire output'!C:I,"Not found")</f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10097</v>
      </c>
      <c r="B1786" cm="1">
        <f t="array" ref="B1786:H1786">_xlfn.XLOOKUP(A1786,'Classyfire output'!A:A,'Classyfire output'!C:I,"Not found")</f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10103</v>
      </c>
      <c r="B1787" cm="1">
        <f t="array" ref="B1787:H1787">_xlfn.XLOOKUP(A1787,'Classyfire output'!A:A,'Classyfire output'!C:I,"Not found")</f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9669</v>
      </c>
      <c r="B1788" cm="1">
        <f t="array" ref="B1788:H1788">_xlfn.XLOOKUP(A1788,'Classyfire output'!A:A,'Classyfire output'!C:I,"Not found")</f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10112</v>
      </c>
      <c r="B1789" cm="1">
        <f t="array" ref="B1789:H1789">_xlfn.XLOOKUP(A1789,'Classyfire output'!A:A,'Classyfire output'!C:I,"Not found")</f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10118</v>
      </c>
      <c r="B1790" cm="1">
        <f t="array" ref="B1790:H1790">_xlfn.XLOOKUP(A1790,'Classyfire output'!A:A,'Classyfire output'!C:I,"Not found")</f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10124</v>
      </c>
      <c r="B1791" cm="1">
        <f t="array" ref="B1791:H1791">_xlfn.XLOOKUP(A1791,'Classyfire output'!A:A,'Classyfire output'!C:I,"Not found")</f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10130</v>
      </c>
      <c r="B1792" cm="1">
        <f t="array" ref="B1792:H1792">_xlfn.XLOOKUP(A1792,'Classyfire output'!A:A,'Classyfire output'!C:I,"Not found")</f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8866</v>
      </c>
      <c r="B1793" cm="1">
        <f t="array" ref="B1793:H1793">_xlfn.XLOOKUP(A1793,'Classyfire output'!A:A,'Classyfire output'!C:I,"Not found")</f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10140</v>
      </c>
      <c r="B1794" cm="1">
        <f t="array" ref="B1794:H1794">_xlfn.XLOOKUP(A1794,'Classyfire output'!A:A,'Classyfire output'!C:I,"Not found")</f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10146</v>
      </c>
      <c r="B1795" cm="1">
        <f t="array" ref="B1795:H1795">_xlfn.XLOOKUP(A1795,'Classyfire output'!A:A,'Classyfire output'!C:I,"Not found")</f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10152</v>
      </c>
      <c r="B1796" cm="1">
        <f t="array" ref="B1796:H1796">_xlfn.XLOOKUP(A1796,'Classyfire output'!A:A,'Classyfire output'!C:I,"Not found")</f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10158</v>
      </c>
      <c r="B1797" cm="1">
        <f t="array" ref="B1797:H1797">_xlfn.XLOOKUP(A1797,'Classyfire output'!A:A,'Classyfire output'!C:I,"Not found")</f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10164</v>
      </c>
      <c r="B1798" cm="1">
        <f t="array" ref="B1798:H1798">_xlfn.XLOOKUP(A1798,'Classyfire output'!A:A,'Classyfire output'!C:I,"Not found")</f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10170</v>
      </c>
      <c r="B1799" cm="1">
        <f t="array" ref="B1799:H1799">_xlfn.XLOOKUP(A1799,'Classyfire output'!A:A,'Classyfire output'!C:I,"Not found")</f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10176</v>
      </c>
      <c r="B1800" cm="1">
        <f t="array" ref="B1800:H1800">_xlfn.XLOOKUP(A1800,'Classyfire output'!A:A,'Classyfire output'!C:I,"Not found")</f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10182</v>
      </c>
      <c r="B1801" cm="1">
        <f t="array" ref="B1801:H1801">_xlfn.XLOOKUP(A1801,'Classyfire output'!A:A,'Classyfire output'!C:I,"Not found")</f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10188</v>
      </c>
      <c r="B1802" cm="1">
        <f t="array" ref="B1802:H1802">_xlfn.XLOOKUP(A1802,'Classyfire output'!A:A,'Classyfire output'!C:I,"Not found")</f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10194</v>
      </c>
      <c r="B1803" cm="1">
        <f t="array" ref="B1803:H1803">_xlfn.XLOOKUP(A1803,'Classyfire output'!A:A,'Classyfire output'!C:I,"Not found")</f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10200</v>
      </c>
      <c r="B1804" cm="1">
        <f t="array" ref="B1804:H1804">_xlfn.XLOOKUP(A1804,'Classyfire output'!A:A,'Classyfire output'!C:I,"Not found")</f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10206</v>
      </c>
      <c r="B1805" cm="1">
        <f t="array" ref="B1805:H1805">_xlfn.XLOOKUP(A1805,'Classyfire output'!A:A,'Classyfire output'!C:I,"Not found")</f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10212</v>
      </c>
      <c r="B1806" cm="1">
        <f t="array" ref="B1806:H1806">_xlfn.XLOOKUP(A1806,'Classyfire output'!A:A,'Classyfire output'!C:I,"Not found")</f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10217</v>
      </c>
      <c r="B1807" cm="1">
        <f t="array" ref="B1807:H1807">_xlfn.XLOOKUP(A1807,'Classyfire output'!A:A,'Classyfire output'!C:I,"Not found")</f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10223</v>
      </c>
      <c r="B1808" cm="1">
        <f t="array" ref="B1808:H1808">_xlfn.XLOOKUP(A1808,'Classyfire output'!A:A,'Classyfire output'!C:I,"Not found")</f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10229</v>
      </c>
      <c r="B1809" cm="1">
        <f t="array" ref="B1809:H1809">_xlfn.XLOOKUP(A1809,'Classyfire output'!A:A,'Classyfire output'!C:I,"Not found")</f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5796</v>
      </c>
      <c r="B1810" cm="1">
        <f t="array" ref="B1810:H1810">_xlfn.XLOOKUP(A1810,'Classyfire output'!A:A,'Classyfire output'!C:I,"Not found")</f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10238</v>
      </c>
      <c r="B1811" cm="1">
        <f t="array" ref="B1811:H1811">_xlfn.XLOOKUP(A1811,'Classyfire output'!A:A,'Classyfire output'!C:I,"Not found")</f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10244</v>
      </c>
      <c r="B1812" cm="1">
        <f t="array" ref="B1812:H1812">_xlfn.XLOOKUP(A1812,'Classyfire output'!A:A,'Classyfire output'!C:I,"Not found")</f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10250</v>
      </c>
      <c r="B1813" cm="1">
        <f t="array" ref="B1813:H1813">_xlfn.XLOOKUP(A1813,'Classyfire output'!A:A,'Classyfire output'!C:I,"Not found")</f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10256</v>
      </c>
      <c r="B1814" cm="1">
        <f t="array" ref="B1814:H1814">_xlfn.XLOOKUP(A1814,'Classyfire output'!A:A,'Classyfire output'!C:I,"Not found")</f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5437</v>
      </c>
      <c r="B1815" cm="1">
        <f t="array" ref="B1815:H1815">_xlfn.XLOOKUP(A1815,'Classyfire output'!A:A,'Classyfire output'!C:I,"Not found")</f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10265</v>
      </c>
      <c r="B1816" cm="1">
        <f t="array" ref="B1816:H1816">_xlfn.XLOOKUP(A1816,'Classyfire output'!A:A,'Classyfire output'!C:I,"Not found")</f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10271</v>
      </c>
      <c r="B1817" cm="1">
        <f t="array" ref="B1817:H1817">_xlfn.XLOOKUP(A1817,'Classyfire output'!A:A,'Classyfire output'!C:I,"Not found")</f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10277</v>
      </c>
      <c r="B1818" cm="1">
        <f t="array" ref="B1818:H1818">_xlfn.XLOOKUP(A1818,'Classyfire output'!A:A,'Classyfire output'!C:I,"Not found")</f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10283</v>
      </c>
      <c r="B1819" cm="1">
        <f t="array" ref="B1819:H1819">_xlfn.XLOOKUP(A1819,'Classyfire output'!A:A,'Classyfire output'!C:I,"Not found")</f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10289</v>
      </c>
      <c r="B1820" cm="1">
        <f t="array" ref="B1820:H1820">_xlfn.XLOOKUP(A1820,'Classyfire output'!A:A,'Classyfire output'!C:I,"Not found")</f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10294</v>
      </c>
      <c r="B1821" cm="1">
        <f t="array" ref="B1821:H1821">_xlfn.XLOOKUP(A1821,'Classyfire output'!A:A,'Classyfire output'!C:I,"Not found")</f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10300</v>
      </c>
      <c r="B1822" cm="1">
        <f t="array" ref="B1822:H1822">_xlfn.XLOOKUP(A1822,'Classyfire output'!A:A,'Classyfire output'!C:I,"Not found")</f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10305</v>
      </c>
      <c r="B1823" t="str" cm="1">
        <f t="array" ref="B1823:H1823">_xlfn.XLOOKUP(A1823,'Classyfire output'!A:A,'Classyfire output'!C:I,"Not found")</f>
        <v>Organic compounds</v>
      </c>
      <c r="C1823" t="str">
        <v>Lipids and lipid-like molecules</v>
      </c>
      <c r="D1823" t="str">
        <v>Fatty Acyls</v>
      </c>
      <c r="E1823" t="str">
        <v>Fatty acyl thioesters</v>
      </c>
      <c r="F1823" t="str">
        <v>Acyl CoAs</v>
      </c>
      <c r="G1823" t="str">
        <v>2,3,4-saturated fatty acyl CoAs</v>
      </c>
      <c r="H1823">
        <v>0</v>
      </c>
    </row>
    <row r="1824" spans="1:8" x14ac:dyDescent="0.2">
      <c r="A1824" t="s">
        <v>10309</v>
      </c>
      <c r="B1824" t="str" cm="1">
        <f t="array" ref="B1824:H1824">_xlfn.XLOOKUP(A1824,'Classyfire output'!A:A,'Classyfire output'!C:I,"Not found")</f>
        <v>Organic compounds</v>
      </c>
      <c r="C1824" t="str">
        <v>Lipids and lipid-like molecules</v>
      </c>
      <c r="D1824" t="str">
        <v>Fatty Acyls</v>
      </c>
      <c r="E1824" t="str">
        <v>Fatty acyl thioesters</v>
      </c>
      <c r="F1824" t="str">
        <v>Acyl CoAs</v>
      </c>
      <c r="G1824" t="str">
        <v>2,3,4-saturated fatty acyl CoAs</v>
      </c>
      <c r="H1824">
        <v>0</v>
      </c>
    </row>
    <row r="1825" spans="1:8" x14ac:dyDescent="0.2">
      <c r="A1825" t="s">
        <v>6960</v>
      </c>
      <c r="B1825" t="str" cm="1">
        <f t="array" ref="B1825:H1825">_xlfn.XLOOKUP(A1825,'Classyfire output'!A:A,'Classyfire output'!C:I,"Not found")</f>
        <v>Organic compounds</v>
      </c>
      <c r="C1825" t="str">
        <v>Lipids and lipid-like molecules</v>
      </c>
      <c r="D1825" t="str">
        <v>Fatty Acyls</v>
      </c>
      <c r="E1825" t="str">
        <v>Fatty acyl thioesters</v>
      </c>
      <c r="F1825" t="str">
        <v>Acyl CoAs</v>
      </c>
      <c r="G1825" t="str">
        <v>Long-chain fatty acyl CoAs</v>
      </c>
      <c r="H1825">
        <v>0</v>
      </c>
    </row>
    <row r="1826" spans="1:8" x14ac:dyDescent="0.2">
      <c r="A1826" t="s">
        <v>10316</v>
      </c>
      <c r="B1826" t="str" cm="1">
        <f t="array" ref="B1826:H1826">_xlfn.XLOOKUP(A1826,'Classyfire output'!A:A,'Classyfire output'!C:I,"Not found")</f>
        <v>Organic compounds</v>
      </c>
      <c r="C1826" t="str">
        <v>Lipids and lipid-like molecules</v>
      </c>
      <c r="D1826" t="str">
        <v>Fatty Acyls</v>
      </c>
      <c r="E1826" t="str">
        <v>Fatty acyl thioesters</v>
      </c>
      <c r="F1826" t="str">
        <v>Acyl CoAs</v>
      </c>
      <c r="G1826" t="str">
        <v>Long-chain fatty acyl CoAs</v>
      </c>
      <c r="H1826">
        <v>0</v>
      </c>
    </row>
    <row r="1827" spans="1:8" x14ac:dyDescent="0.2">
      <c r="A1827" t="s">
        <v>10320</v>
      </c>
      <c r="B1827" t="str" cm="1">
        <f t="array" ref="B1827:H1827">_xlfn.XLOOKUP(A1827,'Classyfire output'!A:A,'Classyfire output'!C:I,"Not found")</f>
        <v>Organic compounds</v>
      </c>
      <c r="C1827" t="str">
        <v>Lipids and lipid-like molecules</v>
      </c>
      <c r="D1827" t="str">
        <v>Fatty Acyls</v>
      </c>
      <c r="E1827" t="str">
        <v>Fatty acyl thioesters</v>
      </c>
      <c r="F1827" t="str">
        <v>Acyl CoAs</v>
      </c>
      <c r="G1827" t="str">
        <v>Long-chain fatty acyl CoAs</v>
      </c>
      <c r="H1827">
        <v>0</v>
      </c>
    </row>
    <row r="1828" spans="1:8" x14ac:dyDescent="0.2">
      <c r="A1828" t="s">
        <v>10325</v>
      </c>
      <c r="B1828" t="str" cm="1">
        <f t="array" ref="B1828:H1828">_xlfn.XLOOKUP(A1828,'Classyfire output'!A:A,'Classyfire output'!C:I,"Not found")</f>
        <v>Organic compounds</v>
      </c>
      <c r="C1828" t="str">
        <v>Lipids and lipid-like molecules</v>
      </c>
      <c r="D1828" t="str">
        <v>Fatty Acyls</v>
      </c>
      <c r="E1828" t="str">
        <v>Fatty acyl thioesters</v>
      </c>
      <c r="F1828" t="str">
        <v>Acyl CoAs</v>
      </c>
      <c r="G1828" t="str">
        <v>Long-chain fatty acyl CoAs</v>
      </c>
      <c r="H1828">
        <v>0</v>
      </c>
    </row>
    <row r="1829" spans="1:8" x14ac:dyDescent="0.2">
      <c r="A1829" t="s">
        <v>10330</v>
      </c>
      <c r="B1829" cm="1">
        <f t="array" ref="B1829:H1829">_xlfn.XLOOKUP(A1829,'Classyfire output'!A:A,'Classyfire output'!C:I,"Not found")</f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10335</v>
      </c>
      <c r="B1830" cm="1">
        <f t="array" ref="B1830:H1830">_xlfn.XLOOKUP(A1830,'Classyfire output'!A:A,'Classyfire output'!C:I,"Not found")</f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10340</v>
      </c>
      <c r="B1831" cm="1">
        <f t="array" ref="B1831:H1831">_xlfn.XLOOKUP(A1831,'Classyfire output'!A:A,'Classyfire output'!C:I,"Not found")</f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10345</v>
      </c>
      <c r="B1832" cm="1">
        <f t="array" ref="B1832:H1832">_xlfn.XLOOKUP(A1832,'Classyfire output'!A:A,'Classyfire output'!C:I,"Not found")</f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10350</v>
      </c>
      <c r="B1833" cm="1">
        <f t="array" ref="B1833:H1833">_xlfn.XLOOKUP(A1833,'Classyfire output'!A:A,'Classyfire output'!C:I,"Not found")</f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10354</v>
      </c>
      <c r="B1834" t="str" cm="1">
        <f t="array" ref="B1834:H1834">_xlfn.XLOOKUP(A1834,'Classyfire output'!A:A,'Classyfire output'!C:I,"Not found")</f>
        <v>Organic compounds</v>
      </c>
      <c r="C1834" t="str">
        <v>Lipids and lipid-like molecules</v>
      </c>
      <c r="D1834" t="str">
        <v>Fatty Acyls</v>
      </c>
      <c r="E1834" t="str">
        <v>Fatty acyl thioesters</v>
      </c>
      <c r="F1834" t="str">
        <v>Acyl CoAs</v>
      </c>
      <c r="G1834" t="str">
        <v>2,3,4-saturated fatty acyl CoAs</v>
      </c>
      <c r="H1834">
        <v>0</v>
      </c>
    </row>
    <row r="1835" spans="1:8" x14ac:dyDescent="0.2">
      <c r="A1835" t="s">
        <v>10359</v>
      </c>
      <c r="B1835" cm="1">
        <f t="array" ref="B1835:H1835">_xlfn.XLOOKUP(A1835,'Classyfire output'!A:A,'Classyfire output'!C:I,"Not found")</f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10364</v>
      </c>
      <c r="B1836" cm="1">
        <f t="array" ref="B1836:H1836">_xlfn.XLOOKUP(A1836,'Classyfire output'!A:A,'Classyfire output'!C:I,"Not found")</f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10369</v>
      </c>
      <c r="B1837" cm="1">
        <f t="array" ref="B1837:H1837">_xlfn.XLOOKUP(A1837,'Classyfire output'!A:A,'Classyfire output'!C:I,"Not found")</f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10373</v>
      </c>
      <c r="B1838" cm="1">
        <f t="array" ref="B1838:H1838">_xlfn.XLOOKUP(A1838,'Classyfire output'!A:A,'Classyfire output'!C:I,"Not found")</f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10377</v>
      </c>
      <c r="B1839" cm="1">
        <f t="array" ref="B1839:H1839">_xlfn.XLOOKUP(A1839,'Classyfire output'!A:A,'Classyfire output'!C:I,"Not found")</f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10382</v>
      </c>
      <c r="B1840" cm="1">
        <f t="array" ref="B1840:H1840">_xlfn.XLOOKUP(A1840,'Classyfire output'!A:A,'Classyfire output'!C:I,"Not found")</f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7262-F1BD-4118-A288-5C75A90BF020}">
  <dimension ref="A1:I1840"/>
  <sheetViews>
    <sheetView workbookViewId="0">
      <selection activeCell="C1" sqref="C1:I1"/>
    </sheetView>
  </sheetViews>
  <sheetFormatPr defaultRowHeight="12.75" x14ac:dyDescent="0.2"/>
  <sheetData>
    <row r="1" spans="1:9" x14ac:dyDescent="0.2">
      <c r="A1" t="s">
        <v>10387</v>
      </c>
      <c r="B1" t="s">
        <v>10388</v>
      </c>
      <c r="C1" t="s">
        <v>10389</v>
      </c>
      <c r="D1" t="s">
        <v>10390</v>
      </c>
      <c r="E1" t="s">
        <v>10391</v>
      </c>
      <c r="F1" t="s">
        <v>10392</v>
      </c>
      <c r="G1" t="s">
        <v>10393</v>
      </c>
      <c r="H1" t="s">
        <v>10394</v>
      </c>
      <c r="I1" t="s">
        <v>10395</v>
      </c>
    </row>
    <row r="2" spans="1:9" x14ac:dyDescent="0.2">
      <c r="A2" t="s">
        <v>23</v>
      </c>
      <c r="B2" t="s">
        <v>10396</v>
      </c>
      <c r="C2" t="s">
        <v>10397</v>
      </c>
      <c r="D2" t="s">
        <v>10398</v>
      </c>
      <c r="E2" t="s">
        <v>10399</v>
      </c>
      <c r="F2" t="s">
        <v>10400</v>
      </c>
      <c r="G2" t="s">
        <v>10401</v>
      </c>
      <c r="H2" t="s">
        <v>10402</v>
      </c>
      <c r="I2" t="s">
        <v>10403</v>
      </c>
    </row>
    <row r="3" spans="1:9" x14ac:dyDescent="0.2">
      <c r="A3" t="s">
        <v>30</v>
      </c>
      <c r="B3" t="s">
        <v>10396</v>
      </c>
      <c r="C3" t="s">
        <v>10397</v>
      </c>
      <c r="D3" t="s">
        <v>10398</v>
      </c>
      <c r="E3" t="s">
        <v>10399</v>
      </c>
      <c r="F3" t="s">
        <v>10400</v>
      </c>
      <c r="G3" t="s">
        <v>10404</v>
      </c>
    </row>
    <row r="4" spans="1:9" x14ac:dyDescent="0.2">
      <c r="A4" t="s">
        <v>37</v>
      </c>
      <c r="B4" t="s">
        <v>10396</v>
      </c>
      <c r="C4" t="s">
        <v>10397</v>
      </c>
      <c r="D4" t="s">
        <v>10398</v>
      </c>
      <c r="E4" t="s">
        <v>10399</v>
      </c>
      <c r="F4" t="s">
        <v>10400</v>
      </c>
      <c r="G4" t="s">
        <v>10401</v>
      </c>
      <c r="H4" t="s">
        <v>10402</v>
      </c>
      <c r="I4" t="s">
        <v>10403</v>
      </c>
    </row>
    <row r="5" spans="1:9" x14ac:dyDescent="0.2">
      <c r="A5" t="s">
        <v>43</v>
      </c>
      <c r="B5" t="s">
        <v>10396</v>
      </c>
      <c r="C5" t="s">
        <v>10397</v>
      </c>
      <c r="D5" t="s">
        <v>10398</v>
      </c>
      <c r="E5" t="s">
        <v>10399</v>
      </c>
      <c r="F5" t="s">
        <v>10400</v>
      </c>
      <c r="G5" t="s">
        <v>10404</v>
      </c>
    </row>
    <row r="6" spans="1:9" x14ac:dyDescent="0.2">
      <c r="A6" t="s">
        <v>49</v>
      </c>
      <c r="B6" t="s">
        <v>10396</v>
      </c>
      <c r="C6" t="s">
        <v>10397</v>
      </c>
      <c r="D6" t="s">
        <v>10398</v>
      </c>
      <c r="E6" t="s">
        <v>10399</v>
      </c>
      <c r="F6" t="s">
        <v>10400</v>
      </c>
      <c r="G6" t="s">
        <v>10401</v>
      </c>
      <c r="H6" t="s">
        <v>10402</v>
      </c>
      <c r="I6" t="s">
        <v>10403</v>
      </c>
    </row>
    <row r="7" spans="1:9" x14ac:dyDescent="0.2">
      <c r="A7" t="s">
        <v>55</v>
      </c>
      <c r="B7" t="s">
        <v>10396</v>
      </c>
      <c r="C7" t="s">
        <v>10397</v>
      </c>
      <c r="D7" t="s">
        <v>10398</v>
      </c>
      <c r="E7" t="s">
        <v>10399</v>
      </c>
      <c r="F7" t="s">
        <v>10400</v>
      </c>
      <c r="G7" t="s">
        <v>10401</v>
      </c>
      <c r="H7" t="s">
        <v>10402</v>
      </c>
      <c r="I7" t="s">
        <v>10403</v>
      </c>
    </row>
    <row r="8" spans="1:9" x14ac:dyDescent="0.2">
      <c r="A8" t="s">
        <v>62</v>
      </c>
      <c r="B8" t="s">
        <v>10396</v>
      </c>
      <c r="C8" t="s">
        <v>10397</v>
      </c>
      <c r="D8" t="s">
        <v>10398</v>
      </c>
      <c r="E8" t="s">
        <v>10399</v>
      </c>
      <c r="F8" t="s">
        <v>10400</v>
      </c>
      <c r="G8" t="s">
        <v>10401</v>
      </c>
      <c r="H8" t="s">
        <v>10402</v>
      </c>
      <c r="I8" t="s">
        <v>10403</v>
      </c>
    </row>
    <row r="9" spans="1:9" x14ac:dyDescent="0.2">
      <c r="A9" t="s">
        <v>67</v>
      </c>
      <c r="B9" t="s">
        <v>10405</v>
      </c>
    </row>
    <row r="10" spans="1:9" x14ac:dyDescent="0.2">
      <c r="A10" t="s">
        <v>74</v>
      </c>
      <c r="B10" t="s">
        <v>10396</v>
      </c>
      <c r="C10" t="s">
        <v>10397</v>
      </c>
      <c r="D10" t="s">
        <v>10398</v>
      </c>
      <c r="E10" t="s">
        <v>10399</v>
      </c>
      <c r="F10" t="s">
        <v>10400</v>
      </c>
      <c r="G10" t="s">
        <v>10401</v>
      </c>
      <c r="H10" t="s">
        <v>10402</v>
      </c>
      <c r="I10" t="s">
        <v>10403</v>
      </c>
    </row>
    <row r="11" spans="1:9" x14ac:dyDescent="0.2">
      <c r="A11" t="s">
        <v>81</v>
      </c>
      <c r="B11" t="s">
        <v>10396</v>
      </c>
      <c r="C11" t="s">
        <v>10397</v>
      </c>
      <c r="D11" t="s">
        <v>10398</v>
      </c>
      <c r="E11" t="s">
        <v>10399</v>
      </c>
      <c r="F11" t="s">
        <v>10400</v>
      </c>
      <c r="G11" t="s">
        <v>10401</v>
      </c>
      <c r="H11" t="s">
        <v>10402</v>
      </c>
      <c r="I11" t="s">
        <v>10403</v>
      </c>
    </row>
    <row r="12" spans="1:9" x14ac:dyDescent="0.2">
      <c r="A12" t="s">
        <v>87</v>
      </c>
      <c r="B12" t="s">
        <v>10396</v>
      </c>
      <c r="C12" t="s">
        <v>10397</v>
      </c>
      <c r="D12" t="s">
        <v>10398</v>
      </c>
      <c r="E12" t="s">
        <v>10399</v>
      </c>
      <c r="F12" t="s">
        <v>10400</v>
      </c>
      <c r="G12" t="s">
        <v>10401</v>
      </c>
      <c r="H12" t="s">
        <v>10402</v>
      </c>
      <c r="I12" t="s">
        <v>10403</v>
      </c>
    </row>
    <row r="13" spans="1:9" x14ac:dyDescent="0.2">
      <c r="A13" t="s">
        <v>94</v>
      </c>
      <c r="B13" t="s">
        <v>10396</v>
      </c>
      <c r="C13" t="s">
        <v>10397</v>
      </c>
      <c r="D13" t="s">
        <v>10398</v>
      </c>
      <c r="E13" t="s">
        <v>10399</v>
      </c>
      <c r="F13" t="s">
        <v>10400</v>
      </c>
      <c r="G13" t="s">
        <v>10404</v>
      </c>
    </row>
    <row r="14" spans="1:9" x14ac:dyDescent="0.2">
      <c r="A14" t="s">
        <v>98</v>
      </c>
      <c r="B14" t="s">
        <v>10396</v>
      </c>
      <c r="C14" t="s">
        <v>10397</v>
      </c>
      <c r="D14" t="s">
        <v>10398</v>
      </c>
      <c r="E14" t="s">
        <v>10399</v>
      </c>
      <c r="F14" t="s">
        <v>10400</v>
      </c>
      <c r="G14" t="s">
        <v>10404</v>
      </c>
    </row>
    <row r="15" spans="1:9" x14ac:dyDescent="0.2">
      <c r="A15" t="s">
        <v>103</v>
      </c>
      <c r="B15" t="s">
        <v>10396</v>
      </c>
      <c r="C15" t="s">
        <v>10397</v>
      </c>
      <c r="D15" t="s">
        <v>10406</v>
      </c>
      <c r="E15" t="s">
        <v>10407</v>
      </c>
      <c r="F15" t="s">
        <v>10408</v>
      </c>
      <c r="G15" t="s">
        <v>10409</v>
      </c>
    </row>
    <row r="16" spans="1:9" x14ac:dyDescent="0.2">
      <c r="A16" t="s">
        <v>110</v>
      </c>
      <c r="B16" t="s">
        <v>10396</v>
      </c>
      <c r="C16" t="s">
        <v>10397</v>
      </c>
      <c r="D16" t="s">
        <v>10406</v>
      </c>
      <c r="E16" t="s">
        <v>10407</v>
      </c>
      <c r="F16" t="s">
        <v>10408</v>
      </c>
      <c r="G16" t="s">
        <v>10409</v>
      </c>
    </row>
    <row r="17" spans="1:9" x14ac:dyDescent="0.2">
      <c r="A17" t="s">
        <v>115</v>
      </c>
      <c r="B17" t="s">
        <v>10405</v>
      </c>
    </row>
    <row r="18" spans="1:9" x14ac:dyDescent="0.2">
      <c r="A18" t="s">
        <v>121</v>
      </c>
      <c r="B18" t="s">
        <v>10396</v>
      </c>
      <c r="C18" t="s">
        <v>10397</v>
      </c>
      <c r="D18" t="s">
        <v>10406</v>
      </c>
      <c r="E18" t="s">
        <v>10407</v>
      </c>
      <c r="F18" t="s">
        <v>10408</v>
      </c>
      <c r="G18" t="s">
        <v>10409</v>
      </c>
    </row>
    <row r="19" spans="1:9" x14ac:dyDescent="0.2">
      <c r="A19" t="s">
        <v>125</v>
      </c>
      <c r="B19" t="s">
        <v>10396</v>
      </c>
      <c r="C19" t="s">
        <v>10397</v>
      </c>
      <c r="D19" t="s">
        <v>10398</v>
      </c>
      <c r="E19" t="s">
        <v>10399</v>
      </c>
      <c r="F19" t="s">
        <v>10400</v>
      </c>
      <c r="G19" t="s">
        <v>10404</v>
      </c>
    </row>
    <row r="20" spans="1:9" x14ac:dyDescent="0.2">
      <c r="A20" t="s">
        <v>131</v>
      </c>
      <c r="B20" t="s">
        <v>10396</v>
      </c>
      <c r="C20" t="s">
        <v>10397</v>
      </c>
      <c r="D20" t="s">
        <v>10406</v>
      </c>
      <c r="E20" t="s">
        <v>10410</v>
      </c>
      <c r="G20" t="s">
        <v>10410</v>
      </c>
    </row>
    <row r="21" spans="1:9" x14ac:dyDescent="0.2">
      <c r="A21" t="s">
        <v>134</v>
      </c>
      <c r="B21" t="s">
        <v>10396</v>
      </c>
      <c r="C21" t="s">
        <v>10397</v>
      </c>
      <c r="D21" t="s">
        <v>10406</v>
      </c>
      <c r="E21" t="s">
        <v>10410</v>
      </c>
      <c r="G21" t="s">
        <v>10410</v>
      </c>
    </row>
    <row r="22" spans="1:9" x14ac:dyDescent="0.2">
      <c r="A22" t="s">
        <v>140</v>
      </c>
      <c r="B22" t="s">
        <v>10396</v>
      </c>
      <c r="C22" t="s">
        <v>10397</v>
      </c>
      <c r="D22" t="s">
        <v>10406</v>
      </c>
      <c r="E22" t="s">
        <v>10407</v>
      </c>
      <c r="F22" t="s">
        <v>10408</v>
      </c>
      <c r="G22" t="s">
        <v>10409</v>
      </c>
    </row>
    <row r="23" spans="1:9" x14ac:dyDescent="0.2">
      <c r="A23" t="s">
        <v>146</v>
      </c>
      <c r="B23" t="s">
        <v>10396</v>
      </c>
      <c r="C23" t="s">
        <v>10397</v>
      </c>
      <c r="D23" t="s">
        <v>10398</v>
      </c>
      <c r="E23" t="s">
        <v>10399</v>
      </c>
      <c r="F23" t="s">
        <v>10400</v>
      </c>
      <c r="G23" t="s">
        <v>10401</v>
      </c>
      <c r="H23" t="s">
        <v>10402</v>
      </c>
      <c r="I23" t="s">
        <v>10403</v>
      </c>
    </row>
    <row r="24" spans="1:9" x14ac:dyDescent="0.2">
      <c r="A24" t="s">
        <v>150</v>
      </c>
      <c r="B24" t="s">
        <v>10396</v>
      </c>
      <c r="C24" t="s">
        <v>10397</v>
      </c>
      <c r="D24" t="s">
        <v>10406</v>
      </c>
      <c r="E24" t="s">
        <v>10411</v>
      </c>
      <c r="G24" t="s">
        <v>10411</v>
      </c>
    </row>
    <row r="25" spans="1:9" x14ac:dyDescent="0.2">
      <c r="A25" t="s">
        <v>153</v>
      </c>
      <c r="B25" t="s">
        <v>10396</v>
      </c>
      <c r="C25" t="s">
        <v>10397</v>
      </c>
      <c r="D25" t="s">
        <v>10398</v>
      </c>
      <c r="E25" t="s">
        <v>10399</v>
      </c>
      <c r="F25" t="s">
        <v>10400</v>
      </c>
      <c r="G25" t="s">
        <v>10404</v>
      </c>
    </row>
    <row r="26" spans="1:9" x14ac:dyDescent="0.2">
      <c r="A26" t="s">
        <v>158</v>
      </c>
      <c r="B26" t="s">
        <v>10396</v>
      </c>
      <c r="C26" t="s">
        <v>10397</v>
      </c>
      <c r="D26" t="s">
        <v>10406</v>
      </c>
      <c r="E26" t="s">
        <v>10407</v>
      </c>
      <c r="F26" t="s">
        <v>10408</v>
      </c>
      <c r="G26" t="s">
        <v>10409</v>
      </c>
    </row>
    <row r="27" spans="1:9" x14ac:dyDescent="0.2">
      <c r="A27" t="s">
        <v>165</v>
      </c>
      <c r="B27" t="s">
        <v>10396</v>
      </c>
      <c r="C27" t="s">
        <v>10397</v>
      </c>
      <c r="D27" t="s">
        <v>10406</v>
      </c>
      <c r="E27" t="s">
        <v>10411</v>
      </c>
      <c r="G27" t="s">
        <v>10411</v>
      </c>
    </row>
    <row r="28" spans="1:9" x14ac:dyDescent="0.2">
      <c r="A28" t="s">
        <v>171</v>
      </c>
      <c r="B28" t="s">
        <v>10396</v>
      </c>
      <c r="C28" t="s">
        <v>10397</v>
      </c>
      <c r="D28" t="s">
        <v>10406</v>
      </c>
      <c r="E28" t="s">
        <v>10407</v>
      </c>
      <c r="F28" t="s">
        <v>10408</v>
      </c>
      <c r="G28" t="s">
        <v>10409</v>
      </c>
    </row>
    <row r="29" spans="1:9" x14ac:dyDescent="0.2">
      <c r="A29" t="s">
        <v>178</v>
      </c>
      <c r="B29" t="s">
        <v>10405</v>
      </c>
    </row>
    <row r="30" spans="1:9" x14ac:dyDescent="0.2">
      <c r="A30" t="s">
        <v>185</v>
      </c>
      <c r="B30" t="s">
        <v>10396</v>
      </c>
      <c r="C30" t="s">
        <v>10397</v>
      </c>
      <c r="D30" t="s">
        <v>10398</v>
      </c>
      <c r="E30" t="s">
        <v>10399</v>
      </c>
      <c r="F30" t="s">
        <v>10400</v>
      </c>
      <c r="G30" t="s">
        <v>10401</v>
      </c>
      <c r="H30" t="s">
        <v>10402</v>
      </c>
      <c r="I30" t="s">
        <v>10403</v>
      </c>
    </row>
    <row r="31" spans="1:9" x14ac:dyDescent="0.2">
      <c r="A31" t="s">
        <v>191</v>
      </c>
      <c r="B31" t="s">
        <v>10396</v>
      </c>
      <c r="C31" t="s">
        <v>10397</v>
      </c>
      <c r="D31" t="s">
        <v>10398</v>
      </c>
      <c r="E31" t="s">
        <v>10399</v>
      </c>
      <c r="F31" t="s">
        <v>10400</v>
      </c>
      <c r="G31" t="s">
        <v>10401</v>
      </c>
      <c r="H31" t="s">
        <v>10402</v>
      </c>
      <c r="I31" t="s">
        <v>10403</v>
      </c>
    </row>
    <row r="32" spans="1:9" x14ac:dyDescent="0.2">
      <c r="A32" t="s">
        <v>196</v>
      </c>
      <c r="B32" t="s">
        <v>10396</v>
      </c>
      <c r="C32" t="s">
        <v>10397</v>
      </c>
      <c r="D32" t="s">
        <v>10406</v>
      </c>
      <c r="E32" t="s">
        <v>10407</v>
      </c>
      <c r="F32" t="s">
        <v>10408</v>
      </c>
      <c r="G32" t="s">
        <v>10409</v>
      </c>
    </row>
    <row r="33" spans="1:9" x14ac:dyDescent="0.2">
      <c r="A33" t="s">
        <v>202</v>
      </c>
      <c r="B33" t="s">
        <v>10396</v>
      </c>
      <c r="C33" t="s">
        <v>10397</v>
      </c>
      <c r="D33" t="s">
        <v>10406</v>
      </c>
      <c r="E33" t="s">
        <v>10411</v>
      </c>
      <c r="G33" t="s">
        <v>10411</v>
      </c>
    </row>
    <row r="34" spans="1:9" x14ac:dyDescent="0.2">
      <c r="A34" t="s">
        <v>209</v>
      </c>
      <c r="B34" t="s">
        <v>10396</v>
      </c>
      <c r="C34" t="s">
        <v>10397</v>
      </c>
      <c r="D34" t="s">
        <v>10398</v>
      </c>
      <c r="E34" t="s">
        <v>10399</v>
      </c>
      <c r="F34" t="s">
        <v>10400</v>
      </c>
      <c r="G34" t="s">
        <v>10401</v>
      </c>
      <c r="H34" t="s">
        <v>10402</v>
      </c>
      <c r="I34" t="s">
        <v>10403</v>
      </c>
    </row>
    <row r="35" spans="1:9" x14ac:dyDescent="0.2">
      <c r="A35" t="s">
        <v>217</v>
      </c>
      <c r="B35" t="s">
        <v>10396</v>
      </c>
      <c r="C35" t="s">
        <v>10397</v>
      </c>
      <c r="D35" t="s">
        <v>10398</v>
      </c>
      <c r="E35" t="s">
        <v>10399</v>
      </c>
      <c r="F35" t="s">
        <v>10400</v>
      </c>
      <c r="G35" t="s">
        <v>10404</v>
      </c>
    </row>
    <row r="36" spans="1:9" x14ac:dyDescent="0.2">
      <c r="A36" t="s">
        <v>223</v>
      </c>
      <c r="B36" t="s">
        <v>10405</v>
      </c>
    </row>
    <row r="37" spans="1:9" x14ac:dyDescent="0.2">
      <c r="A37" t="s">
        <v>232</v>
      </c>
      <c r="B37" t="s">
        <v>10396</v>
      </c>
      <c r="C37" t="s">
        <v>10397</v>
      </c>
      <c r="D37" t="s">
        <v>10406</v>
      </c>
      <c r="E37" t="s">
        <v>10407</v>
      </c>
      <c r="F37" t="s">
        <v>10408</v>
      </c>
      <c r="G37" t="s">
        <v>10409</v>
      </c>
    </row>
    <row r="38" spans="1:9" x14ac:dyDescent="0.2">
      <c r="A38" t="s">
        <v>239</v>
      </c>
      <c r="B38" t="s">
        <v>10396</v>
      </c>
      <c r="C38" t="s">
        <v>10397</v>
      </c>
      <c r="D38" t="s">
        <v>10406</v>
      </c>
      <c r="E38" t="s">
        <v>10407</v>
      </c>
      <c r="F38" t="s">
        <v>10408</v>
      </c>
      <c r="G38" t="s">
        <v>10409</v>
      </c>
    </row>
    <row r="39" spans="1:9" x14ac:dyDescent="0.2">
      <c r="A39" t="s">
        <v>244</v>
      </c>
      <c r="B39" t="s">
        <v>10396</v>
      </c>
      <c r="C39" t="s">
        <v>10397</v>
      </c>
      <c r="D39" t="s">
        <v>10406</v>
      </c>
      <c r="E39" t="s">
        <v>10407</v>
      </c>
      <c r="F39" t="s">
        <v>10408</v>
      </c>
      <c r="G39" t="s">
        <v>10409</v>
      </c>
    </row>
    <row r="40" spans="1:9" x14ac:dyDescent="0.2">
      <c r="A40" t="s">
        <v>250</v>
      </c>
      <c r="B40" t="s">
        <v>10396</v>
      </c>
      <c r="C40" t="s">
        <v>10397</v>
      </c>
      <c r="D40" t="s">
        <v>10406</v>
      </c>
      <c r="E40" t="s">
        <v>10407</v>
      </c>
      <c r="F40" t="s">
        <v>10408</v>
      </c>
      <c r="G40" t="s">
        <v>10412</v>
      </c>
      <c r="H40" t="s">
        <v>10413</v>
      </c>
    </row>
    <row r="41" spans="1:9" x14ac:dyDescent="0.2">
      <c r="A41" t="s">
        <v>255</v>
      </c>
      <c r="B41" t="s">
        <v>10396</v>
      </c>
      <c r="C41" t="s">
        <v>10397</v>
      </c>
      <c r="D41" t="s">
        <v>10406</v>
      </c>
      <c r="E41" t="s">
        <v>10407</v>
      </c>
      <c r="F41" t="s">
        <v>10408</v>
      </c>
      <c r="G41" t="s">
        <v>10409</v>
      </c>
    </row>
    <row r="42" spans="1:9" x14ac:dyDescent="0.2">
      <c r="A42" t="s">
        <v>264</v>
      </c>
      <c r="B42" t="s">
        <v>10396</v>
      </c>
      <c r="C42" t="s">
        <v>10397</v>
      </c>
      <c r="D42" t="s">
        <v>10406</v>
      </c>
      <c r="E42" t="s">
        <v>10407</v>
      </c>
      <c r="F42" t="s">
        <v>10408</v>
      </c>
      <c r="G42" t="s">
        <v>10409</v>
      </c>
    </row>
    <row r="43" spans="1:9" x14ac:dyDescent="0.2">
      <c r="A43" t="s">
        <v>274</v>
      </c>
      <c r="B43" t="s">
        <v>10396</v>
      </c>
      <c r="C43" t="s">
        <v>10397</v>
      </c>
      <c r="D43" t="s">
        <v>10406</v>
      </c>
      <c r="E43" t="s">
        <v>10407</v>
      </c>
      <c r="F43" t="s">
        <v>10408</v>
      </c>
      <c r="G43" t="s">
        <v>10409</v>
      </c>
    </row>
    <row r="44" spans="1:9" x14ac:dyDescent="0.2">
      <c r="A44" t="s">
        <v>280</v>
      </c>
      <c r="B44" t="s">
        <v>10405</v>
      </c>
    </row>
    <row r="45" spans="1:9" x14ac:dyDescent="0.2">
      <c r="A45" t="s">
        <v>286</v>
      </c>
      <c r="B45" t="s">
        <v>10396</v>
      </c>
      <c r="C45" t="s">
        <v>10397</v>
      </c>
      <c r="D45" t="s">
        <v>10406</v>
      </c>
      <c r="E45" t="s">
        <v>10407</v>
      </c>
      <c r="F45" t="s">
        <v>10408</v>
      </c>
      <c r="G45" t="s">
        <v>10409</v>
      </c>
    </row>
    <row r="46" spans="1:9" x14ac:dyDescent="0.2">
      <c r="A46" t="s">
        <v>291</v>
      </c>
      <c r="B46" t="s">
        <v>10396</v>
      </c>
      <c r="C46" t="s">
        <v>10397</v>
      </c>
      <c r="D46" t="s">
        <v>10406</v>
      </c>
      <c r="E46" t="s">
        <v>10407</v>
      </c>
      <c r="F46" t="s">
        <v>10408</v>
      </c>
      <c r="G46" t="s">
        <v>10409</v>
      </c>
    </row>
    <row r="47" spans="1:9" x14ac:dyDescent="0.2">
      <c r="A47" t="s">
        <v>294</v>
      </c>
      <c r="B47" t="s">
        <v>10396</v>
      </c>
      <c r="C47" t="s">
        <v>10397</v>
      </c>
      <c r="D47" t="s">
        <v>10406</v>
      </c>
      <c r="E47" t="s">
        <v>10407</v>
      </c>
      <c r="F47" t="s">
        <v>10408</v>
      </c>
      <c r="G47" t="s">
        <v>10409</v>
      </c>
    </row>
    <row r="48" spans="1:9" x14ac:dyDescent="0.2">
      <c r="A48" t="s">
        <v>300</v>
      </c>
      <c r="B48" t="s">
        <v>10396</v>
      </c>
      <c r="C48" t="s">
        <v>10397</v>
      </c>
      <c r="D48" t="s">
        <v>10406</v>
      </c>
      <c r="E48" t="s">
        <v>10407</v>
      </c>
      <c r="F48" t="s">
        <v>10408</v>
      </c>
      <c r="G48" t="s">
        <v>10409</v>
      </c>
    </row>
    <row r="49" spans="1:8" x14ac:dyDescent="0.2">
      <c r="A49" t="s">
        <v>304</v>
      </c>
      <c r="B49" t="s">
        <v>10396</v>
      </c>
      <c r="C49" t="s">
        <v>10397</v>
      </c>
      <c r="D49" t="s">
        <v>10406</v>
      </c>
      <c r="E49" t="s">
        <v>10407</v>
      </c>
      <c r="F49" t="s">
        <v>10408</v>
      </c>
      <c r="G49" t="s">
        <v>10409</v>
      </c>
    </row>
    <row r="50" spans="1:8" x14ac:dyDescent="0.2">
      <c r="A50" t="s">
        <v>311</v>
      </c>
      <c r="B50" t="s">
        <v>10396</v>
      </c>
      <c r="C50" t="s">
        <v>10397</v>
      </c>
      <c r="D50" t="s">
        <v>10406</v>
      </c>
      <c r="E50" t="s">
        <v>10407</v>
      </c>
      <c r="F50" t="s">
        <v>10408</v>
      </c>
      <c r="G50" t="s">
        <v>10409</v>
      </c>
    </row>
    <row r="51" spans="1:8" x14ac:dyDescent="0.2">
      <c r="A51" t="s">
        <v>316</v>
      </c>
      <c r="B51" t="s">
        <v>10396</v>
      </c>
      <c r="C51" t="s">
        <v>10397</v>
      </c>
      <c r="D51" t="s">
        <v>10406</v>
      </c>
      <c r="E51" t="s">
        <v>10407</v>
      </c>
      <c r="F51" t="s">
        <v>10408</v>
      </c>
      <c r="G51" t="s">
        <v>10409</v>
      </c>
    </row>
    <row r="52" spans="1:8" x14ac:dyDescent="0.2">
      <c r="A52" t="s">
        <v>320</v>
      </c>
      <c r="B52" t="s">
        <v>10396</v>
      </c>
      <c r="C52" t="s">
        <v>10397</v>
      </c>
      <c r="D52" t="s">
        <v>10406</v>
      </c>
      <c r="E52" t="s">
        <v>10407</v>
      </c>
      <c r="F52" t="s">
        <v>10408</v>
      </c>
      <c r="G52" t="s">
        <v>10409</v>
      </c>
    </row>
    <row r="53" spans="1:8" x14ac:dyDescent="0.2">
      <c r="A53" t="s">
        <v>328</v>
      </c>
      <c r="B53" t="s">
        <v>10396</v>
      </c>
      <c r="C53" t="s">
        <v>10397</v>
      </c>
      <c r="D53" t="s">
        <v>10406</v>
      </c>
      <c r="E53" t="s">
        <v>10410</v>
      </c>
      <c r="G53" t="s">
        <v>10410</v>
      </c>
    </row>
    <row r="54" spans="1:8" x14ac:dyDescent="0.2">
      <c r="A54" t="s">
        <v>331</v>
      </c>
      <c r="B54" t="s">
        <v>10396</v>
      </c>
      <c r="C54" t="s">
        <v>10397</v>
      </c>
      <c r="D54" t="s">
        <v>10406</v>
      </c>
      <c r="E54" t="s">
        <v>10410</v>
      </c>
      <c r="G54" t="s">
        <v>10410</v>
      </c>
    </row>
    <row r="55" spans="1:8" x14ac:dyDescent="0.2">
      <c r="A55" t="s">
        <v>338</v>
      </c>
      <c r="B55" t="s">
        <v>10396</v>
      </c>
      <c r="C55" t="s">
        <v>10397</v>
      </c>
      <c r="D55" t="s">
        <v>10406</v>
      </c>
      <c r="E55" t="s">
        <v>10407</v>
      </c>
      <c r="F55" t="s">
        <v>10408</v>
      </c>
      <c r="G55" t="s">
        <v>10409</v>
      </c>
    </row>
    <row r="56" spans="1:8" x14ac:dyDescent="0.2">
      <c r="A56" t="s">
        <v>345</v>
      </c>
      <c r="B56" t="s">
        <v>10414</v>
      </c>
    </row>
    <row r="57" spans="1:8" x14ac:dyDescent="0.2">
      <c r="A57" t="s">
        <v>350</v>
      </c>
      <c r="B57" t="s">
        <v>10396</v>
      </c>
      <c r="C57" t="s">
        <v>10397</v>
      </c>
      <c r="D57" t="s">
        <v>10406</v>
      </c>
      <c r="E57" t="s">
        <v>10407</v>
      </c>
      <c r="F57" t="s">
        <v>10408</v>
      </c>
      <c r="G57" t="s">
        <v>10412</v>
      </c>
      <c r="H57" t="s">
        <v>10415</v>
      </c>
    </row>
    <row r="58" spans="1:8" x14ac:dyDescent="0.2">
      <c r="A58" t="s">
        <v>354</v>
      </c>
      <c r="B58" t="s">
        <v>10396</v>
      </c>
      <c r="C58" t="s">
        <v>10397</v>
      </c>
      <c r="D58" t="s">
        <v>10406</v>
      </c>
      <c r="E58" t="s">
        <v>10407</v>
      </c>
      <c r="F58" t="s">
        <v>10408</v>
      </c>
      <c r="G58" t="s">
        <v>10409</v>
      </c>
    </row>
    <row r="59" spans="1:8" x14ac:dyDescent="0.2">
      <c r="A59" t="s">
        <v>358</v>
      </c>
      <c r="B59" t="s">
        <v>10396</v>
      </c>
      <c r="C59" t="s">
        <v>10397</v>
      </c>
      <c r="D59" t="s">
        <v>10406</v>
      </c>
      <c r="E59" t="s">
        <v>10407</v>
      </c>
      <c r="F59" t="s">
        <v>10408</v>
      </c>
      <c r="G59" t="s">
        <v>10412</v>
      </c>
      <c r="H59" t="s">
        <v>10415</v>
      </c>
    </row>
    <row r="60" spans="1:8" x14ac:dyDescent="0.2">
      <c r="A60" t="s">
        <v>364</v>
      </c>
      <c r="B60" t="s">
        <v>10396</v>
      </c>
      <c r="C60" t="s">
        <v>10397</v>
      </c>
      <c r="D60" t="s">
        <v>10406</v>
      </c>
      <c r="E60" t="s">
        <v>10407</v>
      </c>
      <c r="F60" t="s">
        <v>10408</v>
      </c>
      <c r="G60" t="s">
        <v>10409</v>
      </c>
    </row>
    <row r="61" spans="1:8" x14ac:dyDescent="0.2">
      <c r="A61" t="s">
        <v>368</v>
      </c>
      <c r="B61" t="s">
        <v>10396</v>
      </c>
      <c r="C61" t="s">
        <v>10397</v>
      </c>
      <c r="D61" t="s">
        <v>10406</v>
      </c>
      <c r="E61" t="s">
        <v>10407</v>
      </c>
      <c r="F61" t="s">
        <v>10408</v>
      </c>
      <c r="G61" t="s">
        <v>10409</v>
      </c>
    </row>
    <row r="62" spans="1:8" x14ac:dyDescent="0.2">
      <c r="A62" t="s">
        <v>375</v>
      </c>
      <c r="B62" t="s">
        <v>10396</v>
      </c>
      <c r="C62" t="s">
        <v>10397</v>
      </c>
      <c r="D62" t="s">
        <v>10406</v>
      </c>
      <c r="E62" t="s">
        <v>10407</v>
      </c>
      <c r="F62" t="s">
        <v>10408</v>
      </c>
      <c r="G62" t="s">
        <v>10409</v>
      </c>
    </row>
    <row r="63" spans="1:8" x14ac:dyDescent="0.2">
      <c r="A63" t="s">
        <v>383</v>
      </c>
      <c r="B63" t="s">
        <v>10396</v>
      </c>
      <c r="C63" t="s">
        <v>10397</v>
      </c>
      <c r="D63" t="s">
        <v>10406</v>
      </c>
      <c r="E63" t="s">
        <v>10407</v>
      </c>
      <c r="F63" t="s">
        <v>10408</v>
      </c>
      <c r="G63" t="s">
        <v>10409</v>
      </c>
    </row>
    <row r="64" spans="1:8" x14ac:dyDescent="0.2">
      <c r="A64" t="s">
        <v>388</v>
      </c>
      <c r="B64" t="s">
        <v>10396</v>
      </c>
      <c r="C64" t="s">
        <v>10397</v>
      </c>
      <c r="D64" t="s">
        <v>10406</v>
      </c>
      <c r="E64" t="s">
        <v>10407</v>
      </c>
      <c r="F64" t="s">
        <v>10408</v>
      </c>
      <c r="G64" t="s">
        <v>10412</v>
      </c>
      <c r="H64" t="s">
        <v>10413</v>
      </c>
    </row>
    <row r="65" spans="1:9" x14ac:dyDescent="0.2">
      <c r="A65" t="s">
        <v>393</v>
      </c>
      <c r="B65" t="s">
        <v>10396</v>
      </c>
      <c r="C65" t="s">
        <v>10397</v>
      </c>
      <c r="D65" t="s">
        <v>10406</v>
      </c>
      <c r="E65" t="s">
        <v>10407</v>
      </c>
      <c r="F65" t="s">
        <v>10408</v>
      </c>
      <c r="G65" t="s">
        <v>10409</v>
      </c>
    </row>
    <row r="66" spans="1:9" x14ac:dyDescent="0.2">
      <c r="A66" t="s">
        <v>397</v>
      </c>
      <c r="B66" t="s">
        <v>10396</v>
      </c>
      <c r="C66" t="s">
        <v>10397</v>
      </c>
      <c r="D66" t="s">
        <v>10406</v>
      </c>
      <c r="E66" t="s">
        <v>10407</v>
      </c>
      <c r="F66" t="s">
        <v>10408</v>
      </c>
      <c r="G66" t="s">
        <v>10409</v>
      </c>
    </row>
    <row r="67" spans="1:9" x14ac:dyDescent="0.2">
      <c r="A67" t="s">
        <v>402</v>
      </c>
      <c r="B67" t="s">
        <v>10396</v>
      </c>
      <c r="C67" t="s">
        <v>10397</v>
      </c>
      <c r="D67" t="s">
        <v>10406</v>
      </c>
      <c r="E67" t="s">
        <v>10407</v>
      </c>
      <c r="F67" t="s">
        <v>10408</v>
      </c>
      <c r="G67" t="s">
        <v>10409</v>
      </c>
    </row>
    <row r="68" spans="1:9" x14ac:dyDescent="0.2">
      <c r="A68" t="s">
        <v>408</v>
      </c>
      <c r="B68" t="s">
        <v>10396</v>
      </c>
      <c r="C68" t="s">
        <v>10397</v>
      </c>
      <c r="D68" t="s">
        <v>10406</v>
      </c>
      <c r="E68" t="s">
        <v>10407</v>
      </c>
      <c r="F68" t="s">
        <v>10408</v>
      </c>
      <c r="G68" t="s">
        <v>10409</v>
      </c>
    </row>
    <row r="69" spans="1:9" x14ac:dyDescent="0.2">
      <c r="A69" t="s">
        <v>411</v>
      </c>
      <c r="B69" t="s">
        <v>10396</v>
      </c>
      <c r="C69" t="s">
        <v>10397</v>
      </c>
      <c r="D69" t="s">
        <v>10406</v>
      </c>
      <c r="E69" t="s">
        <v>10407</v>
      </c>
      <c r="F69" t="s">
        <v>10408</v>
      </c>
      <c r="G69" t="s">
        <v>10412</v>
      </c>
      <c r="H69" t="s">
        <v>10413</v>
      </c>
    </row>
    <row r="70" spans="1:9" x14ac:dyDescent="0.2">
      <c r="A70" t="s">
        <v>415</v>
      </c>
      <c r="B70" t="s">
        <v>10396</v>
      </c>
      <c r="C70" t="s">
        <v>10397</v>
      </c>
      <c r="D70" t="s">
        <v>10406</v>
      </c>
      <c r="E70" t="s">
        <v>10407</v>
      </c>
      <c r="F70" t="s">
        <v>10408</v>
      </c>
      <c r="G70" t="s">
        <v>10409</v>
      </c>
      <c r="H70" t="s">
        <v>10416</v>
      </c>
    </row>
    <row r="71" spans="1:9" x14ac:dyDescent="0.2">
      <c r="A71" t="s">
        <v>424</v>
      </c>
      <c r="B71" t="s">
        <v>10396</v>
      </c>
      <c r="C71" t="s">
        <v>10397</v>
      </c>
      <c r="D71" t="s">
        <v>10406</v>
      </c>
      <c r="E71" t="s">
        <v>10407</v>
      </c>
      <c r="F71" t="s">
        <v>10408</v>
      </c>
      <c r="G71" t="s">
        <v>10409</v>
      </c>
    </row>
    <row r="72" spans="1:9" x14ac:dyDescent="0.2">
      <c r="A72" t="s">
        <v>430</v>
      </c>
      <c r="B72" t="s">
        <v>10396</v>
      </c>
      <c r="C72" t="s">
        <v>10397</v>
      </c>
      <c r="D72" t="s">
        <v>10406</v>
      </c>
      <c r="E72" t="s">
        <v>10407</v>
      </c>
      <c r="F72" t="s">
        <v>10408</v>
      </c>
      <c r="G72" t="s">
        <v>10409</v>
      </c>
    </row>
    <row r="73" spans="1:9" x14ac:dyDescent="0.2">
      <c r="A73" t="s">
        <v>437</v>
      </c>
      <c r="B73" t="s">
        <v>10396</v>
      </c>
      <c r="C73" t="s">
        <v>10397</v>
      </c>
      <c r="D73" t="s">
        <v>10406</v>
      </c>
      <c r="E73" t="s">
        <v>10407</v>
      </c>
      <c r="F73" t="s">
        <v>10408</v>
      </c>
      <c r="G73" t="s">
        <v>10409</v>
      </c>
    </row>
    <row r="74" spans="1:9" x14ac:dyDescent="0.2">
      <c r="A74" t="s">
        <v>443</v>
      </c>
      <c r="B74" t="s">
        <v>10396</v>
      </c>
      <c r="C74" t="s">
        <v>10397</v>
      </c>
      <c r="D74" t="s">
        <v>10406</v>
      </c>
      <c r="E74" t="s">
        <v>10407</v>
      </c>
      <c r="F74" t="s">
        <v>10408</v>
      </c>
      <c r="G74" t="s">
        <v>10409</v>
      </c>
      <c r="H74" t="s">
        <v>10417</v>
      </c>
    </row>
    <row r="75" spans="1:9" x14ac:dyDescent="0.2">
      <c r="A75" t="s">
        <v>448</v>
      </c>
      <c r="B75" t="s">
        <v>10396</v>
      </c>
      <c r="C75" t="s">
        <v>10397</v>
      </c>
      <c r="D75" t="s">
        <v>10406</v>
      </c>
      <c r="E75" t="s">
        <v>10407</v>
      </c>
      <c r="F75" t="s">
        <v>10408</v>
      </c>
      <c r="G75" t="s">
        <v>10409</v>
      </c>
    </row>
    <row r="76" spans="1:9" x14ac:dyDescent="0.2">
      <c r="A76" t="s">
        <v>452</v>
      </c>
      <c r="B76" t="s">
        <v>10396</v>
      </c>
      <c r="C76" t="s">
        <v>10397</v>
      </c>
      <c r="D76" t="s">
        <v>10398</v>
      </c>
      <c r="E76" t="s">
        <v>10399</v>
      </c>
      <c r="F76" t="s">
        <v>10400</v>
      </c>
      <c r="G76" t="s">
        <v>10401</v>
      </c>
      <c r="H76" t="s">
        <v>10402</v>
      </c>
      <c r="I76" t="s">
        <v>10403</v>
      </c>
    </row>
    <row r="77" spans="1:9" x14ac:dyDescent="0.2">
      <c r="A77" t="s">
        <v>458</v>
      </c>
      <c r="B77" t="s">
        <v>10396</v>
      </c>
      <c r="C77" t="s">
        <v>10397</v>
      </c>
      <c r="D77" t="s">
        <v>10406</v>
      </c>
      <c r="E77" t="s">
        <v>10407</v>
      </c>
      <c r="F77" t="s">
        <v>10408</v>
      </c>
      <c r="G77" t="s">
        <v>10409</v>
      </c>
    </row>
    <row r="78" spans="1:9" x14ac:dyDescent="0.2">
      <c r="A78" t="s">
        <v>466</v>
      </c>
      <c r="B78" t="s">
        <v>10396</v>
      </c>
      <c r="C78" t="s">
        <v>10397</v>
      </c>
      <c r="D78" t="s">
        <v>10406</v>
      </c>
      <c r="E78" t="s">
        <v>10407</v>
      </c>
      <c r="F78" t="s">
        <v>10408</v>
      </c>
      <c r="G78" t="s">
        <v>10409</v>
      </c>
    </row>
    <row r="79" spans="1:9" x14ac:dyDescent="0.2">
      <c r="A79" t="s">
        <v>472</v>
      </c>
      <c r="B79" t="s">
        <v>10396</v>
      </c>
      <c r="C79" t="s">
        <v>10397</v>
      </c>
      <c r="D79" t="s">
        <v>10406</v>
      </c>
      <c r="E79" t="s">
        <v>10407</v>
      </c>
      <c r="F79" t="s">
        <v>10408</v>
      </c>
      <c r="G79" t="s">
        <v>10409</v>
      </c>
    </row>
    <row r="80" spans="1:9" x14ac:dyDescent="0.2">
      <c r="A80" t="s">
        <v>478</v>
      </c>
      <c r="B80" t="s">
        <v>10396</v>
      </c>
      <c r="C80" t="s">
        <v>10397</v>
      </c>
      <c r="D80" t="s">
        <v>10406</v>
      </c>
      <c r="E80" t="s">
        <v>10407</v>
      </c>
      <c r="F80" t="s">
        <v>10408</v>
      </c>
      <c r="G80" t="s">
        <v>10409</v>
      </c>
    </row>
    <row r="81" spans="1:8" x14ac:dyDescent="0.2">
      <c r="A81" t="s">
        <v>484</v>
      </c>
      <c r="B81" t="s">
        <v>10396</v>
      </c>
      <c r="C81" t="s">
        <v>10397</v>
      </c>
      <c r="D81" t="s">
        <v>10406</v>
      </c>
      <c r="E81" t="s">
        <v>10407</v>
      </c>
      <c r="F81" t="s">
        <v>10408</v>
      </c>
      <c r="G81" t="s">
        <v>10409</v>
      </c>
    </row>
    <row r="82" spans="1:8" x14ac:dyDescent="0.2">
      <c r="A82" t="s">
        <v>489</v>
      </c>
      <c r="B82" t="s">
        <v>10396</v>
      </c>
      <c r="C82" t="s">
        <v>10397</v>
      </c>
      <c r="D82" t="s">
        <v>10406</v>
      </c>
      <c r="E82" t="s">
        <v>10407</v>
      </c>
      <c r="F82" t="s">
        <v>10408</v>
      </c>
      <c r="G82" t="s">
        <v>10409</v>
      </c>
    </row>
    <row r="83" spans="1:8" x14ac:dyDescent="0.2">
      <c r="A83" t="s">
        <v>496</v>
      </c>
      <c r="B83" t="s">
        <v>10396</v>
      </c>
      <c r="C83" t="s">
        <v>10397</v>
      </c>
      <c r="D83" t="s">
        <v>10406</v>
      </c>
      <c r="E83" t="s">
        <v>10407</v>
      </c>
      <c r="F83" t="s">
        <v>10408</v>
      </c>
      <c r="G83" t="s">
        <v>10409</v>
      </c>
    </row>
    <row r="84" spans="1:8" x14ac:dyDescent="0.2">
      <c r="A84" t="s">
        <v>500</v>
      </c>
      <c r="B84" t="s">
        <v>10396</v>
      </c>
      <c r="C84" t="s">
        <v>10397</v>
      </c>
      <c r="D84" t="s">
        <v>10406</v>
      </c>
      <c r="E84" t="s">
        <v>10411</v>
      </c>
      <c r="G84" t="s">
        <v>10411</v>
      </c>
    </row>
    <row r="85" spans="1:8" x14ac:dyDescent="0.2">
      <c r="A85" t="s">
        <v>507</v>
      </c>
      <c r="B85" t="s">
        <v>10396</v>
      </c>
      <c r="C85" t="s">
        <v>10397</v>
      </c>
      <c r="D85" t="s">
        <v>10406</v>
      </c>
      <c r="E85" t="s">
        <v>10411</v>
      </c>
      <c r="G85" t="s">
        <v>10411</v>
      </c>
    </row>
    <row r="86" spans="1:8" x14ac:dyDescent="0.2">
      <c r="A86" t="s">
        <v>512</v>
      </c>
      <c r="B86" t="s">
        <v>10396</v>
      </c>
      <c r="C86" t="s">
        <v>10397</v>
      </c>
      <c r="D86" t="s">
        <v>10406</v>
      </c>
      <c r="E86" t="s">
        <v>10411</v>
      </c>
      <c r="G86" t="s">
        <v>10411</v>
      </c>
    </row>
    <row r="87" spans="1:8" x14ac:dyDescent="0.2">
      <c r="A87" t="s">
        <v>516</v>
      </c>
      <c r="B87" t="s">
        <v>10396</v>
      </c>
      <c r="C87" t="s">
        <v>10397</v>
      </c>
      <c r="D87" t="s">
        <v>10406</v>
      </c>
      <c r="E87" t="s">
        <v>10407</v>
      </c>
      <c r="F87" t="s">
        <v>10408</v>
      </c>
      <c r="G87" t="s">
        <v>10409</v>
      </c>
      <c r="H87" t="s">
        <v>10418</v>
      </c>
    </row>
    <row r="88" spans="1:8" x14ac:dyDescent="0.2">
      <c r="A88" t="s">
        <v>522</v>
      </c>
      <c r="B88" t="s">
        <v>10396</v>
      </c>
      <c r="C88" t="s">
        <v>10397</v>
      </c>
      <c r="D88" t="s">
        <v>10406</v>
      </c>
      <c r="E88" t="s">
        <v>10411</v>
      </c>
      <c r="G88" t="s">
        <v>10411</v>
      </c>
    </row>
    <row r="89" spans="1:8" x14ac:dyDescent="0.2">
      <c r="A89" t="s">
        <v>528</v>
      </c>
      <c r="B89" t="s">
        <v>10396</v>
      </c>
      <c r="C89" t="s">
        <v>10397</v>
      </c>
      <c r="D89" t="s">
        <v>10406</v>
      </c>
      <c r="E89" t="s">
        <v>10411</v>
      </c>
      <c r="G89" t="s">
        <v>10411</v>
      </c>
    </row>
    <row r="90" spans="1:8" x14ac:dyDescent="0.2">
      <c r="A90" t="s">
        <v>534</v>
      </c>
      <c r="B90" t="s">
        <v>10396</v>
      </c>
      <c r="C90" t="s">
        <v>10397</v>
      </c>
      <c r="D90" t="s">
        <v>10406</v>
      </c>
      <c r="E90" t="s">
        <v>10407</v>
      </c>
      <c r="F90" t="s">
        <v>10408</v>
      </c>
      <c r="G90" t="s">
        <v>10409</v>
      </c>
    </row>
    <row r="91" spans="1:8" x14ac:dyDescent="0.2">
      <c r="A91" t="s">
        <v>538</v>
      </c>
      <c r="B91" t="s">
        <v>10396</v>
      </c>
      <c r="C91" t="s">
        <v>10397</v>
      </c>
      <c r="D91" t="s">
        <v>10406</v>
      </c>
      <c r="E91" t="s">
        <v>10407</v>
      </c>
      <c r="F91" t="s">
        <v>10408</v>
      </c>
      <c r="G91" t="s">
        <v>10409</v>
      </c>
    </row>
    <row r="92" spans="1:8" x14ac:dyDescent="0.2">
      <c r="A92" t="s">
        <v>543</v>
      </c>
      <c r="B92" t="s">
        <v>10396</v>
      </c>
      <c r="C92" t="s">
        <v>10397</v>
      </c>
      <c r="D92" t="s">
        <v>10406</v>
      </c>
      <c r="E92" t="s">
        <v>10407</v>
      </c>
      <c r="F92" t="s">
        <v>10408</v>
      </c>
      <c r="G92" t="s">
        <v>10409</v>
      </c>
    </row>
    <row r="93" spans="1:8" x14ac:dyDescent="0.2">
      <c r="A93" t="s">
        <v>549</v>
      </c>
      <c r="B93" t="s">
        <v>10396</v>
      </c>
      <c r="C93" t="s">
        <v>10397</v>
      </c>
      <c r="D93" t="s">
        <v>10406</v>
      </c>
      <c r="E93" t="s">
        <v>10411</v>
      </c>
      <c r="G93" t="s">
        <v>10411</v>
      </c>
    </row>
    <row r="94" spans="1:8" x14ac:dyDescent="0.2">
      <c r="A94" t="s">
        <v>553</v>
      </c>
      <c r="B94" t="s">
        <v>10396</v>
      </c>
      <c r="C94" t="s">
        <v>10397</v>
      </c>
      <c r="D94" t="s">
        <v>10406</v>
      </c>
      <c r="E94" t="s">
        <v>10411</v>
      </c>
      <c r="G94" t="s">
        <v>10411</v>
      </c>
    </row>
    <row r="95" spans="1:8" x14ac:dyDescent="0.2">
      <c r="A95" t="s">
        <v>558</v>
      </c>
      <c r="B95" t="s">
        <v>10405</v>
      </c>
    </row>
    <row r="96" spans="1:8" x14ac:dyDescent="0.2">
      <c r="A96" t="s">
        <v>565</v>
      </c>
      <c r="B96" t="s">
        <v>10405</v>
      </c>
    </row>
    <row r="97" spans="1:8" x14ac:dyDescent="0.2">
      <c r="A97" t="s">
        <v>574</v>
      </c>
      <c r="B97" t="s">
        <v>10396</v>
      </c>
      <c r="C97" t="s">
        <v>10397</v>
      </c>
      <c r="D97" t="s">
        <v>10406</v>
      </c>
      <c r="E97" t="s">
        <v>10407</v>
      </c>
      <c r="F97" t="s">
        <v>10408</v>
      </c>
      <c r="G97" t="s">
        <v>10409</v>
      </c>
    </row>
    <row r="98" spans="1:8" x14ac:dyDescent="0.2">
      <c r="A98" t="s">
        <v>579</v>
      </c>
      <c r="B98" t="s">
        <v>10396</v>
      </c>
      <c r="C98" t="s">
        <v>10397</v>
      </c>
      <c r="D98" t="s">
        <v>10406</v>
      </c>
      <c r="E98" t="s">
        <v>10407</v>
      </c>
      <c r="F98" t="s">
        <v>10408</v>
      </c>
      <c r="G98" t="s">
        <v>10409</v>
      </c>
    </row>
    <row r="99" spans="1:8" x14ac:dyDescent="0.2">
      <c r="A99" t="s">
        <v>584</v>
      </c>
      <c r="B99" t="s">
        <v>10396</v>
      </c>
      <c r="C99" t="s">
        <v>10397</v>
      </c>
      <c r="D99" t="s">
        <v>10406</v>
      </c>
      <c r="E99" t="s">
        <v>10407</v>
      </c>
      <c r="F99" t="s">
        <v>10408</v>
      </c>
      <c r="G99" t="s">
        <v>10409</v>
      </c>
    </row>
    <row r="100" spans="1:8" x14ac:dyDescent="0.2">
      <c r="A100" t="s">
        <v>589</v>
      </c>
      <c r="B100" t="s">
        <v>10396</v>
      </c>
      <c r="C100" t="s">
        <v>10397</v>
      </c>
      <c r="D100" t="s">
        <v>10406</v>
      </c>
      <c r="E100" t="s">
        <v>10407</v>
      </c>
      <c r="F100" t="s">
        <v>10408</v>
      </c>
      <c r="G100" t="s">
        <v>10409</v>
      </c>
    </row>
    <row r="101" spans="1:8" x14ac:dyDescent="0.2">
      <c r="A101" t="s">
        <v>593</v>
      </c>
      <c r="B101" t="s">
        <v>10396</v>
      </c>
      <c r="C101" t="s">
        <v>10397</v>
      </c>
      <c r="D101" t="s">
        <v>10406</v>
      </c>
      <c r="E101" t="s">
        <v>10407</v>
      </c>
      <c r="F101" t="s">
        <v>10408</v>
      </c>
      <c r="G101" t="s">
        <v>10412</v>
      </c>
      <c r="H101" t="s">
        <v>10415</v>
      </c>
    </row>
    <row r="102" spans="1:8" x14ac:dyDescent="0.2">
      <c r="A102" t="s">
        <v>598</v>
      </c>
      <c r="B102" t="s">
        <v>10396</v>
      </c>
      <c r="C102" t="s">
        <v>10397</v>
      </c>
      <c r="D102" t="s">
        <v>10406</v>
      </c>
      <c r="E102" t="s">
        <v>10407</v>
      </c>
      <c r="F102" t="s">
        <v>10408</v>
      </c>
      <c r="G102" t="s">
        <v>10412</v>
      </c>
      <c r="H102" t="s">
        <v>10419</v>
      </c>
    </row>
    <row r="103" spans="1:8" x14ac:dyDescent="0.2">
      <c r="A103" t="s">
        <v>603</v>
      </c>
      <c r="B103" t="s">
        <v>10405</v>
      </c>
    </row>
    <row r="104" spans="1:8" x14ac:dyDescent="0.2">
      <c r="A104" t="s">
        <v>609</v>
      </c>
      <c r="B104" t="s">
        <v>10405</v>
      </c>
    </row>
    <row r="105" spans="1:8" x14ac:dyDescent="0.2">
      <c r="A105" t="s">
        <v>615</v>
      </c>
      <c r="B105" t="s">
        <v>10396</v>
      </c>
      <c r="C105" t="s">
        <v>10397</v>
      </c>
      <c r="D105" t="s">
        <v>10406</v>
      </c>
      <c r="E105" t="s">
        <v>10407</v>
      </c>
      <c r="F105" t="s">
        <v>10408</v>
      </c>
      <c r="G105" t="s">
        <v>10409</v>
      </c>
      <c r="H105" t="s">
        <v>10416</v>
      </c>
    </row>
    <row r="106" spans="1:8" x14ac:dyDescent="0.2">
      <c r="A106" t="s">
        <v>623</v>
      </c>
      <c r="B106" t="s">
        <v>10396</v>
      </c>
      <c r="C106" t="s">
        <v>10397</v>
      </c>
      <c r="D106" t="s">
        <v>10406</v>
      </c>
      <c r="E106" t="s">
        <v>10407</v>
      </c>
      <c r="F106" t="s">
        <v>10408</v>
      </c>
      <c r="G106" t="s">
        <v>10409</v>
      </c>
    </row>
    <row r="107" spans="1:8" x14ac:dyDescent="0.2">
      <c r="A107" t="s">
        <v>628</v>
      </c>
      <c r="B107" t="s">
        <v>10396</v>
      </c>
      <c r="C107" t="s">
        <v>10397</v>
      </c>
      <c r="D107" t="s">
        <v>10406</v>
      </c>
      <c r="E107" t="s">
        <v>10407</v>
      </c>
      <c r="F107" t="s">
        <v>10408</v>
      </c>
      <c r="G107" t="s">
        <v>10412</v>
      </c>
      <c r="H107" t="s">
        <v>10419</v>
      </c>
    </row>
    <row r="108" spans="1:8" x14ac:dyDescent="0.2">
      <c r="A108" t="s">
        <v>635</v>
      </c>
      <c r="B108" t="s">
        <v>10396</v>
      </c>
      <c r="C108" t="s">
        <v>10397</v>
      </c>
      <c r="D108" t="s">
        <v>10406</v>
      </c>
      <c r="E108" t="s">
        <v>10407</v>
      </c>
      <c r="F108" t="s">
        <v>10408</v>
      </c>
      <c r="G108" t="s">
        <v>10412</v>
      </c>
      <c r="H108" t="s">
        <v>10413</v>
      </c>
    </row>
    <row r="109" spans="1:8" x14ac:dyDescent="0.2">
      <c r="A109" t="s">
        <v>641</v>
      </c>
      <c r="B109" t="s">
        <v>10396</v>
      </c>
      <c r="C109" t="s">
        <v>10397</v>
      </c>
      <c r="D109" t="s">
        <v>10406</v>
      </c>
      <c r="E109" t="s">
        <v>10407</v>
      </c>
      <c r="F109" t="s">
        <v>10408</v>
      </c>
      <c r="G109" t="s">
        <v>10412</v>
      </c>
      <c r="H109" t="s">
        <v>10413</v>
      </c>
    </row>
    <row r="110" spans="1:8" x14ac:dyDescent="0.2">
      <c r="A110" t="s">
        <v>646</v>
      </c>
      <c r="B110" t="s">
        <v>10396</v>
      </c>
      <c r="C110" t="s">
        <v>10397</v>
      </c>
      <c r="D110" t="s">
        <v>10406</v>
      </c>
      <c r="E110" t="s">
        <v>10407</v>
      </c>
      <c r="F110" t="s">
        <v>10408</v>
      </c>
      <c r="G110" t="s">
        <v>10409</v>
      </c>
    </row>
    <row r="111" spans="1:8" x14ac:dyDescent="0.2">
      <c r="A111" t="s">
        <v>652</v>
      </c>
      <c r="B111" t="s">
        <v>10396</v>
      </c>
      <c r="C111" t="s">
        <v>10397</v>
      </c>
      <c r="D111" t="s">
        <v>10406</v>
      </c>
      <c r="E111" t="s">
        <v>10407</v>
      </c>
      <c r="F111" t="s">
        <v>10408</v>
      </c>
      <c r="G111" t="s">
        <v>10409</v>
      </c>
      <c r="H111" t="s">
        <v>10416</v>
      </c>
    </row>
    <row r="112" spans="1:8" x14ac:dyDescent="0.2">
      <c r="A112" t="s">
        <v>657</v>
      </c>
      <c r="B112" t="s">
        <v>10396</v>
      </c>
      <c r="C112" t="s">
        <v>10397</v>
      </c>
      <c r="D112" t="s">
        <v>10406</v>
      </c>
      <c r="E112" t="s">
        <v>10407</v>
      </c>
      <c r="F112" t="s">
        <v>10408</v>
      </c>
      <c r="G112" t="s">
        <v>10409</v>
      </c>
      <c r="H112" t="s">
        <v>10417</v>
      </c>
    </row>
    <row r="113" spans="1:9" x14ac:dyDescent="0.2">
      <c r="A113" t="s">
        <v>660</v>
      </c>
      <c r="B113" t="s">
        <v>10396</v>
      </c>
      <c r="C113" t="s">
        <v>10397</v>
      </c>
      <c r="D113" t="s">
        <v>10406</v>
      </c>
      <c r="E113" t="s">
        <v>10407</v>
      </c>
      <c r="F113" t="s">
        <v>10408</v>
      </c>
      <c r="G113" t="s">
        <v>10409</v>
      </c>
      <c r="H113" t="s">
        <v>10417</v>
      </c>
    </row>
    <row r="114" spans="1:9" x14ac:dyDescent="0.2">
      <c r="A114" t="s">
        <v>665</v>
      </c>
      <c r="B114" t="s">
        <v>10396</v>
      </c>
      <c r="C114" t="s">
        <v>10397</v>
      </c>
      <c r="D114" t="s">
        <v>10406</v>
      </c>
      <c r="E114" t="s">
        <v>10407</v>
      </c>
      <c r="F114" t="s">
        <v>10408</v>
      </c>
      <c r="G114" t="s">
        <v>10409</v>
      </c>
      <c r="H114" t="s">
        <v>10417</v>
      </c>
    </row>
    <row r="115" spans="1:9" x14ac:dyDescent="0.2">
      <c r="A115" t="s">
        <v>673</v>
      </c>
      <c r="B115" t="s">
        <v>10396</v>
      </c>
      <c r="C115" t="s">
        <v>10397</v>
      </c>
      <c r="D115" t="s">
        <v>10406</v>
      </c>
      <c r="E115" t="s">
        <v>10411</v>
      </c>
      <c r="G115" t="s">
        <v>10411</v>
      </c>
    </row>
    <row r="116" spans="1:9" x14ac:dyDescent="0.2">
      <c r="A116" t="s">
        <v>676</v>
      </c>
      <c r="B116" t="s">
        <v>10396</v>
      </c>
      <c r="C116" t="s">
        <v>10397</v>
      </c>
      <c r="D116" t="s">
        <v>10398</v>
      </c>
      <c r="E116" t="s">
        <v>10399</v>
      </c>
      <c r="F116" t="s">
        <v>10400</v>
      </c>
      <c r="G116" t="s">
        <v>10404</v>
      </c>
    </row>
    <row r="117" spans="1:9" x14ac:dyDescent="0.2">
      <c r="A117" t="s">
        <v>682</v>
      </c>
      <c r="B117" t="s">
        <v>10396</v>
      </c>
      <c r="C117" t="s">
        <v>10397</v>
      </c>
      <c r="D117" t="s">
        <v>10406</v>
      </c>
      <c r="E117" t="s">
        <v>10407</v>
      </c>
      <c r="F117" t="s">
        <v>10408</v>
      </c>
      <c r="G117" t="s">
        <v>10409</v>
      </c>
    </row>
    <row r="118" spans="1:9" x14ac:dyDescent="0.2">
      <c r="A118" t="s">
        <v>687</v>
      </c>
      <c r="B118" t="s">
        <v>10396</v>
      </c>
      <c r="C118" t="s">
        <v>10397</v>
      </c>
      <c r="D118" t="s">
        <v>10406</v>
      </c>
      <c r="E118" t="s">
        <v>10407</v>
      </c>
      <c r="F118" t="s">
        <v>10408</v>
      </c>
      <c r="G118" t="s">
        <v>10409</v>
      </c>
    </row>
    <row r="119" spans="1:9" x14ac:dyDescent="0.2">
      <c r="A119" t="s">
        <v>692</v>
      </c>
      <c r="B119" t="s">
        <v>10396</v>
      </c>
      <c r="C119" t="s">
        <v>10397</v>
      </c>
      <c r="D119" t="s">
        <v>10406</v>
      </c>
      <c r="E119" t="s">
        <v>10407</v>
      </c>
      <c r="F119" t="s">
        <v>10408</v>
      </c>
      <c r="G119" t="s">
        <v>10409</v>
      </c>
      <c r="H119" t="s">
        <v>10418</v>
      </c>
    </row>
    <row r="120" spans="1:9" x14ac:dyDescent="0.2">
      <c r="A120" t="s">
        <v>696</v>
      </c>
      <c r="B120" t="s">
        <v>10396</v>
      </c>
      <c r="C120" t="s">
        <v>10397</v>
      </c>
      <c r="D120" t="s">
        <v>10406</v>
      </c>
      <c r="E120" t="s">
        <v>10407</v>
      </c>
      <c r="F120" t="s">
        <v>10408</v>
      </c>
      <c r="G120" t="s">
        <v>10409</v>
      </c>
      <c r="H120" t="s">
        <v>10418</v>
      </c>
    </row>
    <row r="121" spans="1:9" x14ac:dyDescent="0.2">
      <c r="A121" t="s">
        <v>702</v>
      </c>
      <c r="B121" t="s">
        <v>10396</v>
      </c>
      <c r="C121" t="s">
        <v>10397</v>
      </c>
      <c r="D121" t="s">
        <v>10406</v>
      </c>
      <c r="E121" t="s">
        <v>10407</v>
      </c>
      <c r="F121" t="s">
        <v>10408</v>
      </c>
      <c r="G121" t="s">
        <v>10409</v>
      </c>
      <c r="H121" t="s">
        <v>10418</v>
      </c>
    </row>
    <row r="122" spans="1:9" x14ac:dyDescent="0.2">
      <c r="A122" t="s">
        <v>708</v>
      </c>
      <c r="B122" t="s">
        <v>10396</v>
      </c>
      <c r="C122" t="s">
        <v>10397</v>
      </c>
      <c r="D122" t="s">
        <v>10406</v>
      </c>
      <c r="E122" t="s">
        <v>10407</v>
      </c>
      <c r="F122" t="s">
        <v>10408</v>
      </c>
      <c r="G122" t="s">
        <v>10409</v>
      </c>
      <c r="H122" t="s">
        <v>10418</v>
      </c>
      <c r="I122" t="s">
        <v>10420</v>
      </c>
    </row>
    <row r="123" spans="1:9" x14ac:dyDescent="0.2">
      <c r="A123" t="s">
        <v>714</v>
      </c>
      <c r="B123" t="s">
        <v>10396</v>
      </c>
      <c r="C123" t="s">
        <v>10397</v>
      </c>
      <c r="D123" t="s">
        <v>10406</v>
      </c>
      <c r="E123" t="s">
        <v>10407</v>
      </c>
      <c r="F123" t="s">
        <v>10408</v>
      </c>
      <c r="G123" t="s">
        <v>10409</v>
      </c>
      <c r="H123" t="s">
        <v>10418</v>
      </c>
      <c r="I123" t="s">
        <v>10420</v>
      </c>
    </row>
    <row r="124" spans="1:9" x14ac:dyDescent="0.2">
      <c r="A124" t="s">
        <v>721</v>
      </c>
      <c r="B124" t="s">
        <v>10396</v>
      </c>
      <c r="C124" t="s">
        <v>10397</v>
      </c>
      <c r="D124" t="s">
        <v>10406</v>
      </c>
      <c r="E124" t="s">
        <v>10407</v>
      </c>
      <c r="F124" t="s">
        <v>10408</v>
      </c>
      <c r="G124" t="s">
        <v>10409</v>
      </c>
      <c r="H124" t="s">
        <v>10417</v>
      </c>
    </row>
    <row r="125" spans="1:9" x14ac:dyDescent="0.2">
      <c r="A125" t="s">
        <v>725</v>
      </c>
      <c r="B125" t="s">
        <v>10396</v>
      </c>
      <c r="C125" t="s">
        <v>10397</v>
      </c>
      <c r="D125" t="s">
        <v>10406</v>
      </c>
      <c r="E125" t="s">
        <v>10407</v>
      </c>
      <c r="F125" t="s">
        <v>10408</v>
      </c>
      <c r="G125" t="s">
        <v>10409</v>
      </c>
      <c r="H125" t="s">
        <v>10418</v>
      </c>
    </row>
    <row r="126" spans="1:9" x14ac:dyDescent="0.2">
      <c r="A126" t="s">
        <v>730</v>
      </c>
      <c r="B126" t="s">
        <v>10396</v>
      </c>
      <c r="C126" t="s">
        <v>10397</v>
      </c>
      <c r="D126" t="s">
        <v>10406</v>
      </c>
      <c r="E126" t="s">
        <v>10407</v>
      </c>
      <c r="F126" t="s">
        <v>10408</v>
      </c>
      <c r="G126" t="s">
        <v>10409</v>
      </c>
      <c r="H126" t="s">
        <v>10418</v>
      </c>
    </row>
    <row r="127" spans="1:9" x14ac:dyDescent="0.2">
      <c r="A127" t="s">
        <v>738</v>
      </c>
      <c r="B127" t="s">
        <v>10396</v>
      </c>
      <c r="C127" t="s">
        <v>10397</v>
      </c>
      <c r="D127" t="s">
        <v>10406</v>
      </c>
      <c r="E127" t="s">
        <v>10407</v>
      </c>
      <c r="F127" t="s">
        <v>10408</v>
      </c>
      <c r="G127" t="s">
        <v>10409</v>
      </c>
    </row>
    <row r="128" spans="1:9" x14ac:dyDescent="0.2">
      <c r="A128" t="s">
        <v>743</v>
      </c>
      <c r="B128" t="s">
        <v>10396</v>
      </c>
      <c r="C128" t="s">
        <v>10397</v>
      </c>
      <c r="D128" t="s">
        <v>10406</v>
      </c>
      <c r="E128" t="s">
        <v>10407</v>
      </c>
      <c r="F128" t="s">
        <v>10408</v>
      </c>
      <c r="G128" t="s">
        <v>10409</v>
      </c>
    </row>
    <row r="129" spans="1:8" x14ac:dyDescent="0.2">
      <c r="A129" t="s">
        <v>747</v>
      </c>
      <c r="B129" t="s">
        <v>10396</v>
      </c>
      <c r="C129" t="s">
        <v>10397</v>
      </c>
      <c r="D129" t="s">
        <v>10406</v>
      </c>
      <c r="E129" t="s">
        <v>10411</v>
      </c>
      <c r="G129" t="s">
        <v>10411</v>
      </c>
    </row>
    <row r="130" spans="1:8" x14ac:dyDescent="0.2">
      <c r="A130" t="s">
        <v>753</v>
      </c>
      <c r="B130" t="s">
        <v>10396</v>
      </c>
      <c r="C130" t="s">
        <v>10397</v>
      </c>
      <c r="D130" t="s">
        <v>10406</v>
      </c>
      <c r="E130" t="s">
        <v>10407</v>
      </c>
      <c r="F130" t="s">
        <v>10408</v>
      </c>
      <c r="G130" t="s">
        <v>10409</v>
      </c>
    </row>
    <row r="131" spans="1:8" x14ac:dyDescent="0.2">
      <c r="A131" t="s">
        <v>759</v>
      </c>
      <c r="B131" t="s">
        <v>10396</v>
      </c>
      <c r="C131" t="s">
        <v>10397</v>
      </c>
      <c r="D131" t="s">
        <v>10406</v>
      </c>
      <c r="E131" t="s">
        <v>10407</v>
      </c>
      <c r="F131" t="s">
        <v>10408</v>
      </c>
      <c r="G131" t="s">
        <v>10409</v>
      </c>
    </row>
    <row r="132" spans="1:8" x14ac:dyDescent="0.2">
      <c r="A132" t="s">
        <v>765</v>
      </c>
      <c r="B132" t="s">
        <v>10396</v>
      </c>
      <c r="C132" t="s">
        <v>10397</v>
      </c>
      <c r="D132" t="s">
        <v>10406</v>
      </c>
      <c r="E132" t="s">
        <v>10407</v>
      </c>
      <c r="F132" t="s">
        <v>10408</v>
      </c>
      <c r="G132" t="s">
        <v>10409</v>
      </c>
    </row>
    <row r="133" spans="1:8" x14ac:dyDescent="0.2">
      <c r="A133" t="s">
        <v>772</v>
      </c>
      <c r="B133" t="s">
        <v>10396</v>
      </c>
      <c r="C133" t="s">
        <v>10397</v>
      </c>
      <c r="D133" t="s">
        <v>10406</v>
      </c>
      <c r="E133" t="s">
        <v>10407</v>
      </c>
      <c r="F133" t="s">
        <v>10408</v>
      </c>
      <c r="G133" t="s">
        <v>10409</v>
      </c>
    </row>
    <row r="134" spans="1:8" x14ac:dyDescent="0.2">
      <c r="A134" t="s">
        <v>777</v>
      </c>
      <c r="B134" t="s">
        <v>10396</v>
      </c>
      <c r="C134" t="s">
        <v>10397</v>
      </c>
      <c r="D134" t="s">
        <v>10406</v>
      </c>
      <c r="E134" t="s">
        <v>10407</v>
      </c>
      <c r="F134" t="s">
        <v>10408</v>
      </c>
      <c r="G134" t="s">
        <v>10409</v>
      </c>
    </row>
    <row r="135" spans="1:8" x14ac:dyDescent="0.2">
      <c r="A135" t="s">
        <v>782</v>
      </c>
      <c r="B135" t="s">
        <v>10396</v>
      </c>
      <c r="C135" t="s">
        <v>10397</v>
      </c>
      <c r="D135" t="s">
        <v>10406</v>
      </c>
      <c r="E135" t="s">
        <v>10407</v>
      </c>
      <c r="F135" t="s">
        <v>10408</v>
      </c>
      <c r="G135" t="s">
        <v>10409</v>
      </c>
    </row>
    <row r="136" spans="1:8" x14ac:dyDescent="0.2">
      <c r="A136" t="s">
        <v>786</v>
      </c>
      <c r="B136" t="s">
        <v>10396</v>
      </c>
      <c r="C136" t="s">
        <v>10397</v>
      </c>
      <c r="D136" t="s">
        <v>10406</v>
      </c>
      <c r="E136" t="s">
        <v>10411</v>
      </c>
      <c r="G136" t="s">
        <v>10411</v>
      </c>
    </row>
    <row r="137" spans="1:8" x14ac:dyDescent="0.2">
      <c r="A137" t="s">
        <v>791</v>
      </c>
      <c r="B137" t="s">
        <v>10396</v>
      </c>
      <c r="C137" t="s">
        <v>10397</v>
      </c>
      <c r="D137" t="s">
        <v>10406</v>
      </c>
      <c r="E137" t="s">
        <v>10407</v>
      </c>
      <c r="F137" t="s">
        <v>10408</v>
      </c>
      <c r="G137" t="s">
        <v>10409</v>
      </c>
    </row>
    <row r="138" spans="1:8" x14ac:dyDescent="0.2">
      <c r="A138" t="s">
        <v>797</v>
      </c>
      <c r="B138" t="s">
        <v>10396</v>
      </c>
      <c r="C138" t="s">
        <v>10397</v>
      </c>
      <c r="D138" t="s">
        <v>10406</v>
      </c>
      <c r="E138" t="s">
        <v>10407</v>
      </c>
      <c r="F138" t="s">
        <v>10408</v>
      </c>
      <c r="G138" t="s">
        <v>10409</v>
      </c>
    </row>
    <row r="139" spans="1:8" x14ac:dyDescent="0.2">
      <c r="A139" t="s">
        <v>803</v>
      </c>
      <c r="B139" t="s">
        <v>10396</v>
      </c>
      <c r="C139" t="s">
        <v>10397</v>
      </c>
      <c r="D139" t="s">
        <v>10406</v>
      </c>
      <c r="E139" t="s">
        <v>10407</v>
      </c>
      <c r="F139" t="s">
        <v>10408</v>
      </c>
      <c r="G139" t="s">
        <v>10409</v>
      </c>
    </row>
    <row r="140" spans="1:8" x14ac:dyDescent="0.2">
      <c r="A140" t="s">
        <v>810</v>
      </c>
      <c r="B140" t="s">
        <v>10396</v>
      </c>
      <c r="C140" t="s">
        <v>10397</v>
      </c>
      <c r="D140" t="s">
        <v>10406</v>
      </c>
      <c r="E140" t="s">
        <v>10407</v>
      </c>
      <c r="F140" t="s">
        <v>10408</v>
      </c>
      <c r="G140" t="s">
        <v>10412</v>
      </c>
      <c r="H140" t="s">
        <v>10419</v>
      </c>
    </row>
    <row r="141" spans="1:8" x14ac:dyDescent="0.2">
      <c r="A141" t="s">
        <v>815</v>
      </c>
      <c r="B141" t="s">
        <v>10396</v>
      </c>
      <c r="C141" t="s">
        <v>10397</v>
      </c>
      <c r="D141" t="s">
        <v>10406</v>
      </c>
      <c r="E141" t="s">
        <v>10407</v>
      </c>
      <c r="F141" t="s">
        <v>10408</v>
      </c>
      <c r="G141" t="s">
        <v>10409</v>
      </c>
    </row>
    <row r="142" spans="1:8" x14ac:dyDescent="0.2">
      <c r="A142" t="s">
        <v>820</v>
      </c>
      <c r="B142" t="s">
        <v>10396</v>
      </c>
      <c r="C142" t="s">
        <v>10397</v>
      </c>
      <c r="D142" t="s">
        <v>10406</v>
      </c>
      <c r="E142" t="s">
        <v>10407</v>
      </c>
      <c r="F142" t="s">
        <v>10408</v>
      </c>
      <c r="G142" t="s">
        <v>10409</v>
      </c>
    </row>
    <row r="143" spans="1:8" x14ac:dyDescent="0.2">
      <c r="A143" t="s">
        <v>824</v>
      </c>
      <c r="B143" t="s">
        <v>10396</v>
      </c>
      <c r="C143" t="s">
        <v>10397</v>
      </c>
      <c r="D143" t="s">
        <v>10406</v>
      </c>
      <c r="E143" t="s">
        <v>10407</v>
      </c>
      <c r="F143" t="s">
        <v>10408</v>
      </c>
      <c r="G143" t="s">
        <v>10412</v>
      </c>
      <c r="H143" t="s">
        <v>10419</v>
      </c>
    </row>
    <row r="144" spans="1:8" x14ac:dyDescent="0.2">
      <c r="A144" t="s">
        <v>830</v>
      </c>
      <c r="B144" t="s">
        <v>10396</v>
      </c>
      <c r="C144" t="s">
        <v>10397</v>
      </c>
      <c r="D144" t="s">
        <v>10406</v>
      </c>
      <c r="E144" t="s">
        <v>10407</v>
      </c>
      <c r="F144" t="s">
        <v>10408</v>
      </c>
      <c r="G144" t="s">
        <v>10409</v>
      </c>
    </row>
    <row r="145" spans="1:9" x14ac:dyDescent="0.2">
      <c r="A145" t="s">
        <v>836</v>
      </c>
      <c r="B145" t="s">
        <v>10396</v>
      </c>
      <c r="C145" t="s">
        <v>10397</v>
      </c>
      <c r="D145" t="s">
        <v>10406</v>
      </c>
      <c r="E145" t="s">
        <v>10407</v>
      </c>
      <c r="F145" t="s">
        <v>10408</v>
      </c>
      <c r="G145" t="s">
        <v>10409</v>
      </c>
    </row>
    <row r="146" spans="1:9" x14ac:dyDescent="0.2">
      <c r="A146" t="s">
        <v>841</v>
      </c>
      <c r="B146" t="s">
        <v>10396</v>
      </c>
      <c r="C146" t="s">
        <v>10397</v>
      </c>
      <c r="D146" t="s">
        <v>10406</v>
      </c>
      <c r="E146" t="s">
        <v>10407</v>
      </c>
      <c r="F146" t="s">
        <v>10408</v>
      </c>
      <c r="G146" t="s">
        <v>10409</v>
      </c>
    </row>
    <row r="147" spans="1:9" x14ac:dyDescent="0.2">
      <c r="A147" t="s">
        <v>849</v>
      </c>
      <c r="B147" t="s">
        <v>10396</v>
      </c>
      <c r="C147" t="s">
        <v>10397</v>
      </c>
      <c r="D147" t="s">
        <v>10406</v>
      </c>
      <c r="E147" t="s">
        <v>10411</v>
      </c>
      <c r="G147" t="s">
        <v>10411</v>
      </c>
    </row>
    <row r="148" spans="1:9" x14ac:dyDescent="0.2">
      <c r="A148" t="s">
        <v>857</v>
      </c>
      <c r="B148" t="s">
        <v>10396</v>
      </c>
      <c r="C148" t="s">
        <v>10397</v>
      </c>
      <c r="D148" t="s">
        <v>10398</v>
      </c>
      <c r="E148" t="s">
        <v>10399</v>
      </c>
      <c r="F148" t="s">
        <v>10400</v>
      </c>
      <c r="G148" t="s">
        <v>10401</v>
      </c>
      <c r="H148" t="s">
        <v>10402</v>
      </c>
      <c r="I148" t="s">
        <v>10403</v>
      </c>
    </row>
    <row r="149" spans="1:9" x14ac:dyDescent="0.2">
      <c r="A149" t="s">
        <v>861</v>
      </c>
      <c r="B149" t="s">
        <v>10396</v>
      </c>
      <c r="C149" t="s">
        <v>10397</v>
      </c>
      <c r="D149" t="s">
        <v>10406</v>
      </c>
      <c r="E149" t="s">
        <v>10407</v>
      </c>
      <c r="F149" t="s">
        <v>10408</v>
      </c>
      <c r="G149" t="s">
        <v>10412</v>
      </c>
      <c r="H149" t="s">
        <v>10421</v>
      </c>
    </row>
    <row r="150" spans="1:9" x14ac:dyDescent="0.2">
      <c r="A150" t="s">
        <v>868</v>
      </c>
      <c r="B150" t="s">
        <v>10396</v>
      </c>
      <c r="C150" t="s">
        <v>10397</v>
      </c>
      <c r="D150" t="s">
        <v>10406</v>
      </c>
      <c r="E150" t="s">
        <v>10407</v>
      </c>
      <c r="F150" t="s">
        <v>10408</v>
      </c>
      <c r="G150" t="s">
        <v>10409</v>
      </c>
    </row>
    <row r="151" spans="1:9" x14ac:dyDescent="0.2">
      <c r="A151" t="s">
        <v>874</v>
      </c>
      <c r="B151" t="s">
        <v>10396</v>
      </c>
      <c r="C151" t="s">
        <v>10397</v>
      </c>
      <c r="D151" t="s">
        <v>10406</v>
      </c>
      <c r="E151" t="s">
        <v>10407</v>
      </c>
      <c r="F151" t="s">
        <v>10408</v>
      </c>
      <c r="G151" t="s">
        <v>10409</v>
      </c>
    </row>
    <row r="152" spans="1:9" x14ac:dyDescent="0.2">
      <c r="A152" t="s">
        <v>878</v>
      </c>
      <c r="B152" t="s">
        <v>10396</v>
      </c>
      <c r="C152" t="s">
        <v>10397</v>
      </c>
      <c r="D152" t="s">
        <v>10406</v>
      </c>
      <c r="E152" t="s">
        <v>10407</v>
      </c>
      <c r="F152" t="s">
        <v>10408</v>
      </c>
      <c r="G152" t="s">
        <v>10409</v>
      </c>
    </row>
    <row r="153" spans="1:9" x14ac:dyDescent="0.2">
      <c r="A153" t="s">
        <v>884</v>
      </c>
      <c r="B153" t="s">
        <v>10396</v>
      </c>
      <c r="C153" t="s">
        <v>10397</v>
      </c>
      <c r="D153" t="s">
        <v>10406</v>
      </c>
      <c r="E153" t="s">
        <v>10407</v>
      </c>
      <c r="F153" t="s">
        <v>10408</v>
      </c>
      <c r="G153" t="s">
        <v>10409</v>
      </c>
      <c r="H153" t="s">
        <v>10422</v>
      </c>
    </row>
    <row r="154" spans="1:9" x14ac:dyDescent="0.2">
      <c r="A154" t="s">
        <v>889</v>
      </c>
      <c r="B154" t="s">
        <v>10396</v>
      </c>
      <c r="C154" t="s">
        <v>10397</v>
      </c>
      <c r="D154" t="s">
        <v>10406</v>
      </c>
      <c r="E154" t="s">
        <v>10407</v>
      </c>
      <c r="F154" t="s">
        <v>10408</v>
      </c>
      <c r="G154" t="s">
        <v>10409</v>
      </c>
    </row>
    <row r="155" spans="1:9" x14ac:dyDescent="0.2">
      <c r="A155" t="s">
        <v>895</v>
      </c>
      <c r="B155" t="s">
        <v>10396</v>
      </c>
      <c r="C155" t="s">
        <v>10397</v>
      </c>
      <c r="D155" t="s">
        <v>10406</v>
      </c>
      <c r="E155" t="s">
        <v>10407</v>
      </c>
      <c r="F155" t="s">
        <v>10408</v>
      </c>
      <c r="G155" t="s">
        <v>10409</v>
      </c>
      <c r="H155" t="s">
        <v>10422</v>
      </c>
    </row>
    <row r="156" spans="1:9" x14ac:dyDescent="0.2">
      <c r="A156" t="s">
        <v>902</v>
      </c>
      <c r="B156" t="s">
        <v>10396</v>
      </c>
      <c r="C156" t="s">
        <v>10397</v>
      </c>
      <c r="D156" t="s">
        <v>10406</v>
      </c>
      <c r="E156" t="s">
        <v>10407</v>
      </c>
      <c r="F156" t="s">
        <v>10408</v>
      </c>
      <c r="G156" t="s">
        <v>10409</v>
      </c>
    </row>
    <row r="157" spans="1:9" x14ac:dyDescent="0.2">
      <c r="A157" t="s">
        <v>908</v>
      </c>
      <c r="B157" t="s">
        <v>10396</v>
      </c>
      <c r="C157" t="s">
        <v>10397</v>
      </c>
      <c r="D157" t="s">
        <v>10406</v>
      </c>
      <c r="E157" t="s">
        <v>10407</v>
      </c>
      <c r="F157" t="s">
        <v>10408</v>
      </c>
      <c r="G157" t="s">
        <v>10409</v>
      </c>
    </row>
    <row r="158" spans="1:9" x14ac:dyDescent="0.2">
      <c r="A158" t="s">
        <v>913</v>
      </c>
      <c r="B158" t="s">
        <v>10396</v>
      </c>
      <c r="C158" t="s">
        <v>10397</v>
      </c>
      <c r="D158" t="s">
        <v>10406</v>
      </c>
      <c r="E158" t="s">
        <v>10407</v>
      </c>
      <c r="F158" t="s">
        <v>10408</v>
      </c>
      <c r="G158" t="s">
        <v>10409</v>
      </c>
      <c r="H158" t="s">
        <v>10417</v>
      </c>
    </row>
    <row r="159" spans="1:9" x14ac:dyDescent="0.2">
      <c r="A159" t="s">
        <v>917</v>
      </c>
      <c r="B159" t="s">
        <v>10396</v>
      </c>
      <c r="C159" t="s">
        <v>10397</v>
      </c>
      <c r="D159" t="s">
        <v>10406</v>
      </c>
      <c r="E159" t="s">
        <v>10407</v>
      </c>
      <c r="F159" t="s">
        <v>10408</v>
      </c>
      <c r="G159" t="s">
        <v>10409</v>
      </c>
    </row>
    <row r="160" spans="1:9" x14ac:dyDescent="0.2">
      <c r="A160" t="s">
        <v>924</v>
      </c>
      <c r="B160" t="s">
        <v>10396</v>
      </c>
      <c r="C160" t="s">
        <v>10397</v>
      </c>
      <c r="D160" t="s">
        <v>10406</v>
      </c>
      <c r="E160" t="s">
        <v>10407</v>
      </c>
      <c r="F160" t="s">
        <v>10408</v>
      </c>
      <c r="G160" t="s">
        <v>10409</v>
      </c>
    </row>
    <row r="161" spans="1:8" x14ac:dyDescent="0.2">
      <c r="A161" t="s">
        <v>932</v>
      </c>
      <c r="B161" t="s">
        <v>10396</v>
      </c>
      <c r="C161" t="s">
        <v>10397</v>
      </c>
      <c r="D161" t="s">
        <v>10406</v>
      </c>
      <c r="E161" t="s">
        <v>10407</v>
      </c>
      <c r="F161" t="s">
        <v>10408</v>
      </c>
      <c r="G161" t="s">
        <v>10409</v>
      </c>
    </row>
    <row r="162" spans="1:8" x14ac:dyDescent="0.2">
      <c r="A162" t="s">
        <v>935</v>
      </c>
      <c r="B162" t="s">
        <v>10396</v>
      </c>
      <c r="C162" t="s">
        <v>10397</v>
      </c>
      <c r="D162" t="s">
        <v>10406</v>
      </c>
      <c r="E162" t="s">
        <v>10407</v>
      </c>
      <c r="F162" t="s">
        <v>10408</v>
      </c>
      <c r="G162" t="s">
        <v>10409</v>
      </c>
    </row>
    <row r="163" spans="1:8" x14ac:dyDescent="0.2">
      <c r="A163" t="s">
        <v>940</v>
      </c>
      <c r="B163" t="s">
        <v>10396</v>
      </c>
      <c r="C163" t="s">
        <v>10397</v>
      </c>
      <c r="D163" t="s">
        <v>10406</v>
      </c>
      <c r="E163" t="s">
        <v>10407</v>
      </c>
      <c r="F163" t="s">
        <v>10408</v>
      </c>
      <c r="G163" t="s">
        <v>10409</v>
      </c>
    </row>
    <row r="164" spans="1:8" x14ac:dyDescent="0.2">
      <c r="A164" t="s">
        <v>944</v>
      </c>
      <c r="B164" t="s">
        <v>10396</v>
      </c>
      <c r="C164" t="s">
        <v>10397</v>
      </c>
      <c r="D164" t="s">
        <v>10406</v>
      </c>
      <c r="E164" t="s">
        <v>10407</v>
      </c>
      <c r="F164" t="s">
        <v>10408</v>
      </c>
      <c r="G164" t="s">
        <v>10409</v>
      </c>
    </row>
    <row r="165" spans="1:8" x14ac:dyDescent="0.2">
      <c r="A165" t="s">
        <v>948</v>
      </c>
      <c r="B165" t="s">
        <v>10396</v>
      </c>
      <c r="C165" t="s">
        <v>10397</v>
      </c>
      <c r="D165" t="s">
        <v>10406</v>
      </c>
      <c r="E165" t="s">
        <v>10407</v>
      </c>
      <c r="F165" t="s">
        <v>10408</v>
      </c>
      <c r="G165" t="s">
        <v>10412</v>
      </c>
      <c r="H165" t="s">
        <v>10413</v>
      </c>
    </row>
    <row r="166" spans="1:8" x14ac:dyDescent="0.2">
      <c r="A166" t="s">
        <v>954</v>
      </c>
      <c r="B166" t="s">
        <v>10396</v>
      </c>
      <c r="C166" t="s">
        <v>10397</v>
      </c>
      <c r="D166" t="s">
        <v>10406</v>
      </c>
      <c r="E166" t="s">
        <v>10407</v>
      </c>
      <c r="F166" t="s">
        <v>10408</v>
      </c>
      <c r="G166" t="s">
        <v>10409</v>
      </c>
      <c r="H166" t="s">
        <v>10417</v>
      </c>
    </row>
    <row r="167" spans="1:8" x14ac:dyDescent="0.2">
      <c r="A167" t="s">
        <v>957</v>
      </c>
      <c r="B167" t="s">
        <v>10396</v>
      </c>
      <c r="C167" t="s">
        <v>10397</v>
      </c>
      <c r="D167" t="s">
        <v>10406</v>
      </c>
      <c r="E167" t="s">
        <v>10407</v>
      </c>
      <c r="F167" t="s">
        <v>10408</v>
      </c>
      <c r="G167" t="s">
        <v>10409</v>
      </c>
    </row>
    <row r="168" spans="1:8" x14ac:dyDescent="0.2">
      <c r="A168" t="s">
        <v>960</v>
      </c>
      <c r="B168" t="s">
        <v>10396</v>
      </c>
      <c r="C168" t="s">
        <v>10397</v>
      </c>
      <c r="D168" t="s">
        <v>10406</v>
      </c>
      <c r="E168" t="s">
        <v>10407</v>
      </c>
      <c r="F168" t="s">
        <v>10408</v>
      </c>
      <c r="G168" t="s">
        <v>10412</v>
      </c>
      <c r="H168" t="s">
        <v>10421</v>
      </c>
    </row>
    <row r="169" spans="1:8" x14ac:dyDescent="0.2">
      <c r="A169" t="s">
        <v>966</v>
      </c>
      <c r="B169" t="s">
        <v>10396</v>
      </c>
      <c r="C169" t="s">
        <v>10397</v>
      </c>
      <c r="D169" t="s">
        <v>10406</v>
      </c>
      <c r="E169" t="s">
        <v>10407</v>
      </c>
      <c r="F169" t="s">
        <v>10408</v>
      </c>
      <c r="G169" t="s">
        <v>10412</v>
      </c>
      <c r="H169" t="s">
        <v>10421</v>
      </c>
    </row>
    <row r="170" spans="1:8" x14ac:dyDescent="0.2">
      <c r="A170" t="s">
        <v>971</v>
      </c>
      <c r="B170" t="s">
        <v>10396</v>
      </c>
      <c r="C170" t="s">
        <v>10397</v>
      </c>
      <c r="D170" t="s">
        <v>10406</v>
      </c>
      <c r="E170" t="s">
        <v>10407</v>
      </c>
      <c r="F170" t="s">
        <v>10408</v>
      </c>
      <c r="G170" t="s">
        <v>10409</v>
      </c>
      <c r="H170" t="s">
        <v>10416</v>
      </c>
    </row>
    <row r="171" spans="1:8" x14ac:dyDescent="0.2">
      <c r="A171" t="s">
        <v>977</v>
      </c>
      <c r="B171" t="s">
        <v>10396</v>
      </c>
      <c r="C171" t="s">
        <v>10397</v>
      </c>
      <c r="D171" t="s">
        <v>10406</v>
      </c>
      <c r="E171" t="s">
        <v>10407</v>
      </c>
      <c r="F171" t="s">
        <v>10408</v>
      </c>
      <c r="G171" t="s">
        <v>10409</v>
      </c>
      <c r="H171" t="s">
        <v>10416</v>
      </c>
    </row>
    <row r="172" spans="1:8" x14ac:dyDescent="0.2">
      <c r="A172" t="s">
        <v>982</v>
      </c>
      <c r="B172" t="s">
        <v>10396</v>
      </c>
      <c r="C172" t="s">
        <v>10397</v>
      </c>
      <c r="D172" t="s">
        <v>10406</v>
      </c>
      <c r="E172" t="s">
        <v>10407</v>
      </c>
      <c r="F172" t="s">
        <v>10408</v>
      </c>
      <c r="G172" t="s">
        <v>10409</v>
      </c>
      <c r="H172" t="s">
        <v>10416</v>
      </c>
    </row>
    <row r="173" spans="1:8" x14ac:dyDescent="0.2">
      <c r="A173" t="s">
        <v>988</v>
      </c>
      <c r="B173" t="s">
        <v>10396</v>
      </c>
      <c r="C173" t="s">
        <v>10397</v>
      </c>
      <c r="D173" t="s">
        <v>10406</v>
      </c>
      <c r="E173" t="s">
        <v>10407</v>
      </c>
      <c r="F173" t="s">
        <v>10408</v>
      </c>
      <c r="G173" t="s">
        <v>10409</v>
      </c>
      <c r="H173" t="s">
        <v>10416</v>
      </c>
    </row>
    <row r="174" spans="1:8" x14ac:dyDescent="0.2">
      <c r="A174" t="s">
        <v>995</v>
      </c>
      <c r="B174" t="s">
        <v>10396</v>
      </c>
      <c r="C174" t="s">
        <v>10397</v>
      </c>
      <c r="D174" t="s">
        <v>10406</v>
      </c>
      <c r="E174" t="s">
        <v>10407</v>
      </c>
      <c r="F174" t="s">
        <v>10408</v>
      </c>
      <c r="G174" t="s">
        <v>10409</v>
      </c>
      <c r="H174" t="s">
        <v>10417</v>
      </c>
    </row>
    <row r="175" spans="1:8" x14ac:dyDescent="0.2">
      <c r="A175" t="s">
        <v>1003</v>
      </c>
      <c r="B175" t="s">
        <v>10396</v>
      </c>
      <c r="C175" t="s">
        <v>10397</v>
      </c>
      <c r="D175" t="s">
        <v>10406</v>
      </c>
      <c r="E175" t="s">
        <v>10407</v>
      </c>
      <c r="F175" t="s">
        <v>10408</v>
      </c>
      <c r="G175" t="s">
        <v>10409</v>
      </c>
    </row>
    <row r="176" spans="1:8" x14ac:dyDescent="0.2">
      <c r="A176" t="s">
        <v>1009</v>
      </c>
      <c r="B176" t="s">
        <v>10396</v>
      </c>
      <c r="C176" t="s">
        <v>10397</v>
      </c>
      <c r="D176" t="s">
        <v>10406</v>
      </c>
      <c r="E176" t="s">
        <v>10407</v>
      </c>
      <c r="F176" t="s">
        <v>10408</v>
      </c>
      <c r="G176" t="s">
        <v>10409</v>
      </c>
    </row>
    <row r="177" spans="1:9" x14ac:dyDescent="0.2">
      <c r="A177" t="s">
        <v>1012</v>
      </c>
      <c r="B177" t="s">
        <v>10396</v>
      </c>
      <c r="C177" t="s">
        <v>10397</v>
      </c>
      <c r="D177" t="s">
        <v>10406</v>
      </c>
      <c r="E177" t="s">
        <v>10407</v>
      </c>
      <c r="F177" t="s">
        <v>10408</v>
      </c>
      <c r="G177" t="s">
        <v>10409</v>
      </c>
    </row>
    <row r="178" spans="1:9" x14ac:dyDescent="0.2">
      <c r="A178" t="s">
        <v>1015</v>
      </c>
      <c r="B178" t="s">
        <v>10396</v>
      </c>
      <c r="C178" t="s">
        <v>10397</v>
      </c>
      <c r="D178" t="s">
        <v>10406</v>
      </c>
      <c r="E178" t="s">
        <v>10407</v>
      </c>
      <c r="F178" t="s">
        <v>10408</v>
      </c>
      <c r="G178" t="s">
        <v>10409</v>
      </c>
    </row>
    <row r="179" spans="1:9" x14ac:dyDescent="0.2">
      <c r="A179" t="s">
        <v>1018</v>
      </c>
      <c r="B179" t="s">
        <v>10396</v>
      </c>
      <c r="C179" t="s">
        <v>10397</v>
      </c>
      <c r="D179" t="s">
        <v>10406</v>
      </c>
      <c r="E179" t="s">
        <v>10407</v>
      </c>
      <c r="F179" t="s">
        <v>10408</v>
      </c>
      <c r="G179" t="s">
        <v>10409</v>
      </c>
      <c r="H179" t="s">
        <v>10417</v>
      </c>
    </row>
    <row r="180" spans="1:9" x14ac:dyDescent="0.2">
      <c r="A180" t="s">
        <v>1025</v>
      </c>
      <c r="B180" t="s">
        <v>10396</v>
      </c>
      <c r="C180" t="s">
        <v>10397</v>
      </c>
      <c r="D180" t="s">
        <v>10406</v>
      </c>
      <c r="E180" t="s">
        <v>10407</v>
      </c>
      <c r="F180" t="s">
        <v>10408</v>
      </c>
      <c r="G180" t="s">
        <v>10409</v>
      </c>
      <c r="H180" t="s">
        <v>10417</v>
      </c>
    </row>
    <row r="181" spans="1:9" x14ac:dyDescent="0.2">
      <c r="A181" t="s">
        <v>1028</v>
      </c>
      <c r="B181" t="s">
        <v>10396</v>
      </c>
      <c r="C181" t="s">
        <v>10397</v>
      </c>
      <c r="D181" t="s">
        <v>10406</v>
      </c>
      <c r="E181" t="s">
        <v>10407</v>
      </c>
      <c r="F181" t="s">
        <v>10408</v>
      </c>
      <c r="G181" t="s">
        <v>10409</v>
      </c>
      <c r="H181" t="s">
        <v>10418</v>
      </c>
      <c r="I181" t="s">
        <v>10420</v>
      </c>
    </row>
    <row r="182" spans="1:9" x14ac:dyDescent="0.2">
      <c r="A182" t="s">
        <v>1037</v>
      </c>
      <c r="B182" t="s">
        <v>10396</v>
      </c>
      <c r="C182" t="s">
        <v>10397</v>
      </c>
      <c r="D182" t="s">
        <v>10406</v>
      </c>
      <c r="E182" t="s">
        <v>10407</v>
      </c>
      <c r="F182" t="s">
        <v>10408</v>
      </c>
      <c r="G182" t="s">
        <v>10409</v>
      </c>
      <c r="H182" t="s">
        <v>10418</v>
      </c>
      <c r="I182" t="s">
        <v>10423</v>
      </c>
    </row>
    <row r="183" spans="1:9" x14ac:dyDescent="0.2">
      <c r="A183" t="s">
        <v>1044</v>
      </c>
      <c r="B183" t="s">
        <v>10396</v>
      </c>
      <c r="C183" t="s">
        <v>10397</v>
      </c>
      <c r="D183" t="s">
        <v>10406</v>
      </c>
      <c r="E183" t="s">
        <v>10407</v>
      </c>
      <c r="F183" t="s">
        <v>10408</v>
      </c>
      <c r="G183" t="s">
        <v>10409</v>
      </c>
    </row>
    <row r="184" spans="1:9" x14ac:dyDescent="0.2">
      <c r="A184" t="s">
        <v>1049</v>
      </c>
      <c r="B184" t="s">
        <v>10396</v>
      </c>
      <c r="C184" t="s">
        <v>10397</v>
      </c>
      <c r="D184" t="s">
        <v>10406</v>
      </c>
      <c r="E184" t="s">
        <v>10407</v>
      </c>
      <c r="F184" t="s">
        <v>10408</v>
      </c>
      <c r="G184" t="s">
        <v>10409</v>
      </c>
    </row>
    <row r="185" spans="1:9" x14ac:dyDescent="0.2">
      <c r="A185" t="s">
        <v>1056</v>
      </c>
      <c r="B185" t="s">
        <v>10396</v>
      </c>
      <c r="C185" t="s">
        <v>10397</v>
      </c>
      <c r="D185" t="s">
        <v>10406</v>
      </c>
      <c r="E185" t="s">
        <v>10407</v>
      </c>
      <c r="F185" t="s">
        <v>10408</v>
      </c>
      <c r="G185" t="s">
        <v>10409</v>
      </c>
    </row>
    <row r="186" spans="1:9" x14ac:dyDescent="0.2">
      <c r="A186" t="s">
        <v>1061</v>
      </c>
      <c r="B186" t="s">
        <v>10396</v>
      </c>
      <c r="C186" t="s">
        <v>10397</v>
      </c>
      <c r="D186" t="s">
        <v>10406</v>
      </c>
      <c r="E186" t="s">
        <v>10407</v>
      </c>
      <c r="F186" t="s">
        <v>10408</v>
      </c>
      <c r="G186" t="s">
        <v>10409</v>
      </c>
    </row>
    <row r="187" spans="1:9" x14ac:dyDescent="0.2">
      <c r="A187" t="s">
        <v>1065</v>
      </c>
      <c r="B187" t="s">
        <v>10396</v>
      </c>
      <c r="C187" t="s">
        <v>10397</v>
      </c>
      <c r="D187" t="s">
        <v>10406</v>
      </c>
      <c r="E187" t="s">
        <v>10407</v>
      </c>
      <c r="F187" t="s">
        <v>10408</v>
      </c>
      <c r="G187" t="s">
        <v>10409</v>
      </c>
    </row>
    <row r="188" spans="1:9" x14ac:dyDescent="0.2">
      <c r="A188" t="s">
        <v>1072</v>
      </c>
      <c r="B188" t="s">
        <v>10396</v>
      </c>
      <c r="C188" t="s">
        <v>10397</v>
      </c>
      <c r="D188" t="s">
        <v>10406</v>
      </c>
      <c r="E188" t="s">
        <v>10407</v>
      </c>
      <c r="F188" t="s">
        <v>10408</v>
      </c>
      <c r="G188" t="s">
        <v>10409</v>
      </c>
    </row>
    <row r="189" spans="1:9" x14ac:dyDescent="0.2">
      <c r="A189" t="s">
        <v>1078</v>
      </c>
      <c r="B189" t="s">
        <v>10396</v>
      </c>
      <c r="C189" t="s">
        <v>10397</v>
      </c>
      <c r="D189" t="s">
        <v>10406</v>
      </c>
      <c r="E189" t="s">
        <v>10407</v>
      </c>
      <c r="F189" t="s">
        <v>10408</v>
      </c>
      <c r="G189" t="s">
        <v>10409</v>
      </c>
    </row>
    <row r="190" spans="1:9" x14ac:dyDescent="0.2">
      <c r="A190" t="s">
        <v>1084</v>
      </c>
      <c r="B190" t="s">
        <v>10396</v>
      </c>
      <c r="C190" t="s">
        <v>10397</v>
      </c>
      <c r="D190" t="s">
        <v>10406</v>
      </c>
      <c r="E190" t="s">
        <v>10407</v>
      </c>
      <c r="F190" t="s">
        <v>10408</v>
      </c>
      <c r="G190" t="s">
        <v>10409</v>
      </c>
    </row>
    <row r="191" spans="1:9" x14ac:dyDescent="0.2">
      <c r="A191" t="s">
        <v>1089</v>
      </c>
      <c r="B191" t="s">
        <v>10396</v>
      </c>
      <c r="C191" t="s">
        <v>10397</v>
      </c>
      <c r="D191" t="s">
        <v>10406</v>
      </c>
      <c r="E191" t="s">
        <v>10407</v>
      </c>
      <c r="F191" t="s">
        <v>10408</v>
      </c>
      <c r="G191" t="s">
        <v>10409</v>
      </c>
    </row>
    <row r="192" spans="1:9" x14ac:dyDescent="0.2">
      <c r="A192" t="s">
        <v>1095</v>
      </c>
      <c r="B192" t="s">
        <v>10396</v>
      </c>
      <c r="C192" t="s">
        <v>10397</v>
      </c>
      <c r="D192" t="s">
        <v>10406</v>
      </c>
      <c r="E192" t="s">
        <v>10407</v>
      </c>
      <c r="F192" t="s">
        <v>10408</v>
      </c>
      <c r="G192" t="s">
        <v>10409</v>
      </c>
    </row>
    <row r="193" spans="1:8" x14ac:dyDescent="0.2">
      <c r="A193" t="s">
        <v>1099</v>
      </c>
      <c r="B193" t="s">
        <v>10396</v>
      </c>
      <c r="C193" t="s">
        <v>10397</v>
      </c>
      <c r="D193" t="s">
        <v>10406</v>
      </c>
      <c r="E193" t="s">
        <v>10407</v>
      </c>
      <c r="F193" t="s">
        <v>10408</v>
      </c>
      <c r="G193" t="s">
        <v>10409</v>
      </c>
    </row>
    <row r="194" spans="1:8" x14ac:dyDescent="0.2">
      <c r="A194" t="s">
        <v>1106</v>
      </c>
      <c r="B194" t="s">
        <v>10396</v>
      </c>
      <c r="C194" t="s">
        <v>10397</v>
      </c>
      <c r="D194" t="s">
        <v>10406</v>
      </c>
      <c r="E194" t="s">
        <v>10407</v>
      </c>
      <c r="F194" t="s">
        <v>10408</v>
      </c>
      <c r="G194" t="s">
        <v>10409</v>
      </c>
    </row>
    <row r="195" spans="1:8" x14ac:dyDescent="0.2">
      <c r="A195" t="s">
        <v>1112</v>
      </c>
      <c r="B195" t="s">
        <v>10396</v>
      </c>
      <c r="C195" t="s">
        <v>10397</v>
      </c>
      <c r="D195" t="s">
        <v>10406</v>
      </c>
      <c r="E195" t="s">
        <v>10407</v>
      </c>
      <c r="F195" t="s">
        <v>10408</v>
      </c>
      <c r="G195" t="s">
        <v>10409</v>
      </c>
    </row>
    <row r="196" spans="1:8" x14ac:dyDescent="0.2">
      <c r="A196" t="s">
        <v>1118</v>
      </c>
      <c r="B196" t="s">
        <v>10396</v>
      </c>
      <c r="C196" t="s">
        <v>10397</v>
      </c>
      <c r="D196" t="s">
        <v>10406</v>
      </c>
      <c r="E196" t="s">
        <v>10407</v>
      </c>
      <c r="F196" t="s">
        <v>10408</v>
      </c>
      <c r="G196" t="s">
        <v>10409</v>
      </c>
    </row>
    <row r="197" spans="1:8" x14ac:dyDescent="0.2">
      <c r="A197" t="s">
        <v>1124</v>
      </c>
      <c r="B197" t="s">
        <v>10396</v>
      </c>
      <c r="C197" t="s">
        <v>10397</v>
      </c>
      <c r="D197" t="s">
        <v>10406</v>
      </c>
      <c r="E197" t="s">
        <v>10407</v>
      </c>
      <c r="F197" t="s">
        <v>10408</v>
      </c>
      <c r="G197" t="s">
        <v>10409</v>
      </c>
    </row>
    <row r="198" spans="1:8" x14ac:dyDescent="0.2">
      <c r="A198" t="s">
        <v>1128</v>
      </c>
      <c r="B198" t="s">
        <v>10396</v>
      </c>
      <c r="C198" t="s">
        <v>10397</v>
      </c>
      <c r="D198" t="s">
        <v>10406</v>
      </c>
      <c r="E198" t="s">
        <v>10407</v>
      </c>
      <c r="F198" t="s">
        <v>10408</v>
      </c>
      <c r="G198" t="s">
        <v>10409</v>
      </c>
    </row>
    <row r="199" spans="1:8" x14ac:dyDescent="0.2">
      <c r="A199" t="s">
        <v>1132</v>
      </c>
      <c r="B199" t="s">
        <v>10396</v>
      </c>
      <c r="C199" t="s">
        <v>10397</v>
      </c>
      <c r="D199" t="s">
        <v>10406</v>
      </c>
      <c r="E199" t="s">
        <v>10407</v>
      </c>
      <c r="F199" t="s">
        <v>10408</v>
      </c>
      <c r="G199" t="s">
        <v>10409</v>
      </c>
    </row>
    <row r="200" spans="1:8" x14ac:dyDescent="0.2">
      <c r="A200" t="s">
        <v>1136</v>
      </c>
      <c r="B200" t="s">
        <v>10396</v>
      </c>
      <c r="C200" t="s">
        <v>10397</v>
      </c>
      <c r="D200" t="s">
        <v>10406</v>
      </c>
      <c r="E200" t="s">
        <v>10407</v>
      </c>
      <c r="F200" t="s">
        <v>10408</v>
      </c>
      <c r="G200" t="s">
        <v>10409</v>
      </c>
    </row>
    <row r="201" spans="1:8" x14ac:dyDescent="0.2">
      <c r="A201" t="s">
        <v>1142</v>
      </c>
      <c r="B201" t="s">
        <v>10396</v>
      </c>
      <c r="C201" t="s">
        <v>10397</v>
      </c>
      <c r="D201" t="s">
        <v>10406</v>
      </c>
      <c r="E201" t="s">
        <v>10407</v>
      </c>
      <c r="F201" t="s">
        <v>10408</v>
      </c>
      <c r="G201" t="s">
        <v>10409</v>
      </c>
    </row>
    <row r="202" spans="1:8" x14ac:dyDescent="0.2">
      <c r="A202" t="s">
        <v>1148</v>
      </c>
      <c r="B202" t="s">
        <v>10396</v>
      </c>
      <c r="C202" t="s">
        <v>10397</v>
      </c>
      <c r="D202" t="s">
        <v>10406</v>
      </c>
      <c r="E202" t="s">
        <v>10407</v>
      </c>
      <c r="F202" t="s">
        <v>10408</v>
      </c>
      <c r="G202" t="s">
        <v>10409</v>
      </c>
    </row>
    <row r="203" spans="1:8" x14ac:dyDescent="0.2">
      <c r="A203" t="s">
        <v>1154</v>
      </c>
      <c r="B203" t="s">
        <v>10396</v>
      </c>
      <c r="C203" t="s">
        <v>10397</v>
      </c>
      <c r="D203" t="s">
        <v>10406</v>
      </c>
      <c r="E203" t="s">
        <v>10407</v>
      </c>
      <c r="F203" t="s">
        <v>10408</v>
      </c>
      <c r="G203" t="s">
        <v>10409</v>
      </c>
    </row>
    <row r="204" spans="1:8" x14ac:dyDescent="0.2">
      <c r="A204" t="s">
        <v>1158</v>
      </c>
      <c r="B204" t="s">
        <v>10396</v>
      </c>
      <c r="C204" t="s">
        <v>10397</v>
      </c>
      <c r="D204" t="s">
        <v>10406</v>
      </c>
      <c r="E204" t="s">
        <v>10407</v>
      </c>
      <c r="F204" t="s">
        <v>10408</v>
      </c>
      <c r="G204" t="s">
        <v>10409</v>
      </c>
    </row>
    <row r="205" spans="1:8" x14ac:dyDescent="0.2">
      <c r="A205" t="s">
        <v>1164</v>
      </c>
      <c r="B205" t="s">
        <v>10405</v>
      </c>
    </row>
    <row r="206" spans="1:8" x14ac:dyDescent="0.2">
      <c r="A206" t="s">
        <v>1170</v>
      </c>
      <c r="B206" t="s">
        <v>10396</v>
      </c>
      <c r="C206" t="s">
        <v>10397</v>
      </c>
      <c r="D206" t="s">
        <v>10406</v>
      </c>
      <c r="E206" t="s">
        <v>10407</v>
      </c>
      <c r="F206" t="s">
        <v>10408</v>
      </c>
      <c r="G206" t="s">
        <v>10412</v>
      </c>
      <c r="H206" t="s">
        <v>10419</v>
      </c>
    </row>
    <row r="207" spans="1:8" x14ac:dyDescent="0.2">
      <c r="A207" t="s">
        <v>1173</v>
      </c>
      <c r="B207" t="s">
        <v>10405</v>
      </c>
    </row>
    <row r="208" spans="1:8" x14ac:dyDescent="0.2">
      <c r="A208" t="s">
        <v>1180</v>
      </c>
      <c r="B208" t="s">
        <v>10396</v>
      </c>
      <c r="C208" t="s">
        <v>10397</v>
      </c>
      <c r="D208" t="s">
        <v>10406</v>
      </c>
      <c r="E208" t="s">
        <v>10407</v>
      </c>
      <c r="F208" t="s">
        <v>10408</v>
      </c>
      <c r="G208" t="s">
        <v>10409</v>
      </c>
      <c r="H208" t="s">
        <v>10416</v>
      </c>
    </row>
    <row r="209" spans="1:8" x14ac:dyDescent="0.2">
      <c r="A209" t="s">
        <v>1185</v>
      </c>
      <c r="B209" t="s">
        <v>10396</v>
      </c>
      <c r="C209" t="s">
        <v>10397</v>
      </c>
      <c r="D209" t="s">
        <v>10406</v>
      </c>
      <c r="E209" t="s">
        <v>10407</v>
      </c>
      <c r="F209" t="s">
        <v>10408</v>
      </c>
      <c r="G209" t="s">
        <v>10409</v>
      </c>
      <c r="H209" t="s">
        <v>10416</v>
      </c>
    </row>
    <row r="210" spans="1:8" x14ac:dyDescent="0.2">
      <c r="A210" t="s">
        <v>1191</v>
      </c>
      <c r="B210" t="s">
        <v>10396</v>
      </c>
      <c r="C210" t="s">
        <v>10397</v>
      </c>
      <c r="D210" t="s">
        <v>10406</v>
      </c>
      <c r="E210" t="s">
        <v>10407</v>
      </c>
      <c r="F210" t="s">
        <v>10408</v>
      </c>
      <c r="G210" t="s">
        <v>10409</v>
      </c>
    </row>
    <row r="211" spans="1:8" x14ac:dyDescent="0.2">
      <c r="A211" t="s">
        <v>1197</v>
      </c>
      <c r="B211" t="s">
        <v>10396</v>
      </c>
      <c r="C211" t="s">
        <v>10397</v>
      </c>
      <c r="D211" t="s">
        <v>10406</v>
      </c>
      <c r="E211" t="s">
        <v>10407</v>
      </c>
      <c r="F211" t="s">
        <v>10408</v>
      </c>
      <c r="G211" t="s">
        <v>10409</v>
      </c>
    </row>
    <row r="212" spans="1:8" x14ac:dyDescent="0.2">
      <c r="A212" t="s">
        <v>1202</v>
      </c>
      <c r="B212" t="s">
        <v>10396</v>
      </c>
      <c r="C212" t="s">
        <v>10397</v>
      </c>
      <c r="D212" t="s">
        <v>10406</v>
      </c>
      <c r="E212" t="s">
        <v>10407</v>
      </c>
      <c r="F212" t="s">
        <v>10408</v>
      </c>
      <c r="G212" t="s">
        <v>10409</v>
      </c>
    </row>
    <row r="213" spans="1:8" x14ac:dyDescent="0.2">
      <c r="A213" t="s">
        <v>1208</v>
      </c>
      <c r="B213" t="s">
        <v>10396</v>
      </c>
      <c r="C213" t="s">
        <v>10397</v>
      </c>
      <c r="D213" t="s">
        <v>10406</v>
      </c>
      <c r="E213" t="s">
        <v>10407</v>
      </c>
      <c r="F213" t="s">
        <v>10408</v>
      </c>
      <c r="G213" t="s">
        <v>10409</v>
      </c>
    </row>
    <row r="214" spans="1:8" x14ac:dyDescent="0.2">
      <c r="A214" t="s">
        <v>1215</v>
      </c>
      <c r="B214" t="s">
        <v>10396</v>
      </c>
      <c r="C214" t="s">
        <v>10397</v>
      </c>
      <c r="D214" t="s">
        <v>10406</v>
      </c>
      <c r="E214" t="s">
        <v>10407</v>
      </c>
      <c r="F214" t="s">
        <v>10408</v>
      </c>
      <c r="G214" t="s">
        <v>10409</v>
      </c>
    </row>
    <row r="215" spans="1:8" x14ac:dyDescent="0.2">
      <c r="A215" t="s">
        <v>1220</v>
      </c>
      <c r="B215" t="s">
        <v>10396</v>
      </c>
      <c r="C215" t="s">
        <v>10397</v>
      </c>
      <c r="D215" t="s">
        <v>10406</v>
      </c>
      <c r="E215" t="s">
        <v>10407</v>
      </c>
      <c r="F215" t="s">
        <v>10408</v>
      </c>
      <c r="G215" t="s">
        <v>10412</v>
      </c>
      <c r="H215" t="s">
        <v>10419</v>
      </c>
    </row>
    <row r="216" spans="1:8" x14ac:dyDescent="0.2">
      <c r="A216" t="s">
        <v>1226</v>
      </c>
      <c r="B216" t="s">
        <v>10396</v>
      </c>
      <c r="C216" t="s">
        <v>10397</v>
      </c>
      <c r="D216" t="s">
        <v>10406</v>
      </c>
      <c r="E216" t="s">
        <v>10407</v>
      </c>
      <c r="F216" t="s">
        <v>10408</v>
      </c>
      <c r="G216" t="s">
        <v>10409</v>
      </c>
    </row>
    <row r="217" spans="1:8" x14ac:dyDescent="0.2">
      <c r="A217" t="s">
        <v>1230</v>
      </c>
      <c r="B217" t="s">
        <v>10396</v>
      </c>
      <c r="C217" t="s">
        <v>10397</v>
      </c>
      <c r="D217" t="s">
        <v>10406</v>
      </c>
      <c r="E217" t="s">
        <v>10407</v>
      </c>
      <c r="F217" t="s">
        <v>10408</v>
      </c>
      <c r="G217" t="s">
        <v>10412</v>
      </c>
      <c r="H217" t="s">
        <v>10421</v>
      </c>
    </row>
    <row r="218" spans="1:8" x14ac:dyDescent="0.2">
      <c r="A218" t="s">
        <v>1236</v>
      </c>
      <c r="B218" t="s">
        <v>10396</v>
      </c>
      <c r="C218" t="s">
        <v>10397</v>
      </c>
      <c r="D218" t="s">
        <v>10406</v>
      </c>
      <c r="E218" t="s">
        <v>10407</v>
      </c>
      <c r="F218" t="s">
        <v>10408</v>
      </c>
      <c r="G218" t="s">
        <v>10412</v>
      </c>
      <c r="H218" t="s">
        <v>10419</v>
      </c>
    </row>
    <row r="219" spans="1:8" x14ac:dyDescent="0.2">
      <c r="A219" t="s">
        <v>1242</v>
      </c>
      <c r="B219" t="s">
        <v>10396</v>
      </c>
      <c r="C219" t="s">
        <v>10397</v>
      </c>
      <c r="D219" t="s">
        <v>10406</v>
      </c>
      <c r="E219" t="s">
        <v>10407</v>
      </c>
      <c r="F219" t="s">
        <v>10408</v>
      </c>
      <c r="G219" t="s">
        <v>10409</v>
      </c>
    </row>
    <row r="220" spans="1:8" x14ac:dyDescent="0.2">
      <c r="A220" t="s">
        <v>1248</v>
      </c>
      <c r="B220" t="s">
        <v>10396</v>
      </c>
      <c r="C220" t="s">
        <v>10397</v>
      </c>
      <c r="D220" t="s">
        <v>10406</v>
      </c>
      <c r="E220" t="s">
        <v>10407</v>
      </c>
      <c r="F220" t="s">
        <v>10408</v>
      </c>
      <c r="G220" t="s">
        <v>10409</v>
      </c>
    </row>
    <row r="221" spans="1:8" x14ac:dyDescent="0.2">
      <c r="A221" t="s">
        <v>1255</v>
      </c>
      <c r="B221" t="s">
        <v>10396</v>
      </c>
      <c r="C221" t="s">
        <v>10397</v>
      </c>
      <c r="D221" t="s">
        <v>10406</v>
      </c>
      <c r="E221" t="s">
        <v>10407</v>
      </c>
      <c r="F221" t="s">
        <v>10408</v>
      </c>
      <c r="G221" t="s">
        <v>10409</v>
      </c>
    </row>
    <row r="222" spans="1:8" x14ac:dyDescent="0.2">
      <c r="A222" t="s">
        <v>1261</v>
      </c>
      <c r="B222" t="s">
        <v>10396</v>
      </c>
      <c r="C222" t="s">
        <v>10397</v>
      </c>
      <c r="D222" t="s">
        <v>10406</v>
      </c>
      <c r="E222" t="s">
        <v>10407</v>
      </c>
      <c r="F222" t="s">
        <v>10408</v>
      </c>
      <c r="G222" t="s">
        <v>10409</v>
      </c>
    </row>
    <row r="223" spans="1:8" x14ac:dyDescent="0.2">
      <c r="A223" t="s">
        <v>1265</v>
      </c>
      <c r="B223" t="s">
        <v>10396</v>
      </c>
      <c r="C223" t="s">
        <v>10397</v>
      </c>
      <c r="D223" t="s">
        <v>10406</v>
      </c>
      <c r="E223" t="s">
        <v>10407</v>
      </c>
      <c r="F223" t="s">
        <v>10408</v>
      </c>
      <c r="G223" t="s">
        <v>10409</v>
      </c>
    </row>
    <row r="224" spans="1:8" x14ac:dyDescent="0.2">
      <c r="A224" t="s">
        <v>1272</v>
      </c>
      <c r="B224" t="s">
        <v>10396</v>
      </c>
      <c r="C224" t="s">
        <v>10397</v>
      </c>
      <c r="D224" t="s">
        <v>10406</v>
      </c>
      <c r="E224" t="s">
        <v>10407</v>
      </c>
      <c r="F224" t="s">
        <v>10408</v>
      </c>
      <c r="G224" t="s">
        <v>10409</v>
      </c>
    </row>
    <row r="225" spans="1:9" x14ac:dyDescent="0.2">
      <c r="A225" t="s">
        <v>1278</v>
      </c>
      <c r="B225" t="s">
        <v>10396</v>
      </c>
      <c r="C225" t="s">
        <v>10397</v>
      </c>
      <c r="D225" t="s">
        <v>10406</v>
      </c>
      <c r="E225" t="s">
        <v>10407</v>
      </c>
      <c r="F225" t="s">
        <v>10408</v>
      </c>
      <c r="G225" t="s">
        <v>10409</v>
      </c>
    </row>
    <row r="226" spans="1:9" x14ac:dyDescent="0.2">
      <c r="A226" t="s">
        <v>1281</v>
      </c>
      <c r="B226" t="s">
        <v>10396</v>
      </c>
      <c r="C226" t="s">
        <v>10397</v>
      </c>
      <c r="D226" t="s">
        <v>10398</v>
      </c>
      <c r="E226" t="s">
        <v>10399</v>
      </c>
      <c r="F226" t="s">
        <v>10400</v>
      </c>
      <c r="G226" t="s">
        <v>10401</v>
      </c>
      <c r="H226" t="s">
        <v>10402</v>
      </c>
      <c r="I226" t="s">
        <v>10403</v>
      </c>
    </row>
    <row r="227" spans="1:9" x14ac:dyDescent="0.2">
      <c r="A227" t="s">
        <v>1286</v>
      </c>
      <c r="B227" t="s">
        <v>10396</v>
      </c>
      <c r="C227" t="s">
        <v>10397</v>
      </c>
      <c r="D227" t="s">
        <v>10406</v>
      </c>
      <c r="E227" t="s">
        <v>10407</v>
      </c>
      <c r="F227" t="s">
        <v>10408</v>
      </c>
      <c r="G227" t="s">
        <v>10409</v>
      </c>
      <c r="H227" t="s">
        <v>10418</v>
      </c>
    </row>
    <row r="228" spans="1:9" x14ac:dyDescent="0.2">
      <c r="A228" t="s">
        <v>1291</v>
      </c>
      <c r="B228" t="s">
        <v>10396</v>
      </c>
      <c r="C228" t="s">
        <v>10397</v>
      </c>
      <c r="D228" t="s">
        <v>10406</v>
      </c>
      <c r="E228" t="s">
        <v>10407</v>
      </c>
      <c r="F228" t="s">
        <v>10408</v>
      </c>
      <c r="G228" t="s">
        <v>10409</v>
      </c>
      <c r="H228" t="s">
        <v>10416</v>
      </c>
    </row>
    <row r="229" spans="1:9" x14ac:dyDescent="0.2">
      <c r="A229" t="s">
        <v>1297</v>
      </c>
      <c r="B229" t="s">
        <v>10396</v>
      </c>
      <c r="C229" t="s">
        <v>10397</v>
      </c>
      <c r="D229" t="s">
        <v>10406</v>
      </c>
      <c r="E229" t="s">
        <v>10407</v>
      </c>
      <c r="F229" t="s">
        <v>10408</v>
      </c>
      <c r="G229" t="s">
        <v>10409</v>
      </c>
    </row>
    <row r="230" spans="1:9" x14ac:dyDescent="0.2">
      <c r="A230" t="s">
        <v>1305</v>
      </c>
      <c r="B230" t="s">
        <v>10396</v>
      </c>
      <c r="C230" t="s">
        <v>10397</v>
      </c>
      <c r="D230" t="s">
        <v>10406</v>
      </c>
      <c r="E230" t="s">
        <v>10407</v>
      </c>
      <c r="F230" t="s">
        <v>10408</v>
      </c>
      <c r="G230" t="s">
        <v>10409</v>
      </c>
      <c r="H230" t="s">
        <v>10417</v>
      </c>
    </row>
    <row r="231" spans="1:9" x14ac:dyDescent="0.2">
      <c r="A231" t="s">
        <v>1311</v>
      </c>
      <c r="B231" t="s">
        <v>10396</v>
      </c>
      <c r="C231" t="s">
        <v>10397</v>
      </c>
      <c r="D231" t="s">
        <v>10406</v>
      </c>
      <c r="E231" t="s">
        <v>10407</v>
      </c>
      <c r="F231" t="s">
        <v>10408</v>
      </c>
      <c r="G231" t="s">
        <v>10409</v>
      </c>
      <c r="H231" t="s">
        <v>10417</v>
      </c>
    </row>
    <row r="232" spans="1:9" x14ac:dyDescent="0.2">
      <c r="A232" t="s">
        <v>1316</v>
      </c>
      <c r="B232" t="s">
        <v>10396</v>
      </c>
      <c r="C232" t="s">
        <v>10397</v>
      </c>
      <c r="D232" t="s">
        <v>10406</v>
      </c>
      <c r="E232" t="s">
        <v>10407</v>
      </c>
      <c r="F232" t="s">
        <v>10408</v>
      </c>
      <c r="G232" t="s">
        <v>10409</v>
      </c>
      <c r="H232" t="s">
        <v>10417</v>
      </c>
    </row>
    <row r="233" spans="1:9" x14ac:dyDescent="0.2">
      <c r="A233" t="s">
        <v>1323</v>
      </c>
      <c r="B233" t="s">
        <v>10396</v>
      </c>
      <c r="C233" t="s">
        <v>10397</v>
      </c>
      <c r="D233" t="s">
        <v>10406</v>
      </c>
      <c r="E233" t="s">
        <v>10407</v>
      </c>
      <c r="F233" t="s">
        <v>10408</v>
      </c>
      <c r="G233" t="s">
        <v>10409</v>
      </c>
    </row>
    <row r="234" spans="1:9" x14ac:dyDescent="0.2">
      <c r="A234" t="s">
        <v>1328</v>
      </c>
      <c r="B234" t="s">
        <v>10396</v>
      </c>
      <c r="C234" t="s">
        <v>10397</v>
      </c>
      <c r="D234" t="s">
        <v>10406</v>
      </c>
      <c r="E234" t="s">
        <v>10407</v>
      </c>
      <c r="F234" t="s">
        <v>10408</v>
      </c>
      <c r="G234" t="s">
        <v>10409</v>
      </c>
    </row>
    <row r="235" spans="1:9" x14ac:dyDescent="0.2">
      <c r="A235" t="s">
        <v>1334</v>
      </c>
      <c r="B235" t="s">
        <v>10396</v>
      </c>
      <c r="C235" t="s">
        <v>10397</v>
      </c>
      <c r="D235" t="s">
        <v>10406</v>
      </c>
      <c r="E235" t="s">
        <v>10407</v>
      </c>
      <c r="F235" t="s">
        <v>10408</v>
      </c>
      <c r="G235" t="s">
        <v>10409</v>
      </c>
    </row>
    <row r="236" spans="1:9" x14ac:dyDescent="0.2">
      <c r="A236" t="s">
        <v>1340</v>
      </c>
      <c r="B236" t="s">
        <v>10396</v>
      </c>
      <c r="C236" t="s">
        <v>10397</v>
      </c>
      <c r="D236" t="s">
        <v>10406</v>
      </c>
      <c r="E236" t="s">
        <v>10407</v>
      </c>
      <c r="F236" t="s">
        <v>10408</v>
      </c>
      <c r="G236" t="s">
        <v>10409</v>
      </c>
      <c r="H236" t="s">
        <v>10417</v>
      </c>
    </row>
    <row r="237" spans="1:9" x14ac:dyDescent="0.2">
      <c r="A237" t="s">
        <v>1345</v>
      </c>
      <c r="B237" t="s">
        <v>10396</v>
      </c>
      <c r="C237" t="s">
        <v>10397</v>
      </c>
      <c r="D237" t="s">
        <v>10406</v>
      </c>
      <c r="E237" t="s">
        <v>10407</v>
      </c>
      <c r="F237" t="s">
        <v>10408</v>
      </c>
      <c r="G237" t="s">
        <v>10409</v>
      </c>
      <c r="H237" t="s">
        <v>10417</v>
      </c>
    </row>
    <row r="238" spans="1:9" x14ac:dyDescent="0.2">
      <c r="A238" t="s">
        <v>1350</v>
      </c>
      <c r="B238" t="s">
        <v>10396</v>
      </c>
      <c r="C238" t="s">
        <v>10397</v>
      </c>
      <c r="D238" t="s">
        <v>10406</v>
      </c>
      <c r="E238" t="s">
        <v>10407</v>
      </c>
      <c r="F238" t="s">
        <v>10408</v>
      </c>
      <c r="G238" t="s">
        <v>10409</v>
      </c>
      <c r="H238" t="s">
        <v>10417</v>
      </c>
    </row>
    <row r="239" spans="1:9" x14ac:dyDescent="0.2">
      <c r="A239" t="s">
        <v>1355</v>
      </c>
      <c r="B239" t="s">
        <v>10396</v>
      </c>
      <c r="C239" t="s">
        <v>10397</v>
      </c>
      <c r="D239" t="s">
        <v>10406</v>
      </c>
      <c r="E239" t="s">
        <v>10407</v>
      </c>
      <c r="F239" t="s">
        <v>10408</v>
      </c>
      <c r="G239" t="s">
        <v>10409</v>
      </c>
      <c r="H239" t="s">
        <v>10418</v>
      </c>
    </row>
    <row r="240" spans="1:9" x14ac:dyDescent="0.2">
      <c r="A240" t="s">
        <v>1361</v>
      </c>
      <c r="B240" t="s">
        <v>10396</v>
      </c>
      <c r="C240" t="s">
        <v>10397</v>
      </c>
      <c r="D240" t="s">
        <v>10406</v>
      </c>
      <c r="E240" t="s">
        <v>10407</v>
      </c>
      <c r="F240" t="s">
        <v>10408</v>
      </c>
      <c r="G240" t="s">
        <v>10409</v>
      </c>
      <c r="H240" t="s">
        <v>10417</v>
      </c>
    </row>
    <row r="241" spans="1:9" x14ac:dyDescent="0.2">
      <c r="A241" t="s">
        <v>1367</v>
      </c>
      <c r="B241" t="s">
        <v>10396</v>
      </c>
      <c r="C241" t="s">
        <v>10397</v>
      </c>
      <c r="D241" t="s">
        <v>10406</v>
      </c>
      <c r="E241" t="s">
        <v>10407</v>
      </c>
      <c r="F241" t="s">
        <v>10408</v>
      </c>
      <c r="G241" t="s">
        <v>10409</v>
      </c>
    </row>
    <row r="242" spans="1:9" x14ac:dyDescent="0.2">
      <c r="A242" t="s">
        <v>1373</v>
      </c>
      <c r="B242" t="s">
        <v>10396</v>
      </c>
      <c r="C242" t="s">
        <v>10397</v>
      </c>
      <c r="D242" t="s">
        <v>10406</v>
      </c>
      <c r="E242" t="s">
        <v>10407</v>
      </c>
      <c r="F242" t="s">
        <v>10408</v>
      </c>
      <c r="G242" t="s">
        <v>10409</v>
      </c>
      <c r="H242" t="s">
        <v>10418</v>
      </c>
    </row>
    <row r="243" spans="1:9" x14ac:dyDescent="0.2">
      <c r="A243" t="s">
        <v>1380</v>
      </c>
      <c r="B243" t="s">
        <v>10396</v>
      </c>
      <c r="C243" t="s">
        <v>10397</v>
      </c>
      <c r="D243" t="s">
        <v>10406</v>
      </c>
      <c r="E243" t="s">
        <v>10407</v>
      </c>
      <c r="F243" t="s">
        <v>10408</v>
      </c>
      <c r="G243" t="s">
        <v>10409</v>
      </c>
      <c r="H243" t="s">
        <v>10418</v>
      </c>
      <c r="I243" t="s">
        <v>10420</v>
      </c>
    </row>
    <row r="244" spans="1:9" x14ac:dyDescent="0.2">
      <c r="A244" t="s">
        <v>1384</v>
      </c>
      <c r="B244" t="s">
        <v>10396</v>
      </c>
      <c r="C244" t="s">
        <v>10397</v>
      </c>
      <c r="D244" t="s">
        <v>10406</v>
      </c>
      <c r="E244" t="s">
        <v>10407</v>
      </c>
      <c r="F244" t="s">
        <v>10408</v>
      </c>
      <c r="G244" t="s">
        <v>10409</v>
      </c>
      <c r="H244" t="s">
        <v>10418</v>
      </c>
    </row>
    <row r="245" spans="1:9" x14ac:dyDescent="0.2">
      <c r="A245" t="s">
        <v>1387</v>
      </c>
      <c r="B245" t="s">
        <v>10396</v>
      </c>
      <c r="C245" t="s">
        <v>10397</v>
      </c>
      <c r="D245" t="s">
        <v>10406</v>
      </c>
      <c r="E245" t="s">
        <v>10407</v>
      </c>
      <c r="F245" t="s">
        <v>10408</v>
      </c>
      <c r="G245" t="s">
        <v>10409</v>
      </c>
    </row>
    <row r="246" spans="1:9" x14ac:dyDescent="0.2">
      <c r="A246" t="s">
        <v>1393</v>
      </c>
      <c r="B246" t="s">
        <v>10396</v>
      </c>
      <c r="C246" t="s">
        <v>10397</v>
      </c>
      <c r="D246" t="s">
        <v>10406</v>
      </c>
      <c r="E246" t="s">
        <v>10407</v>
      </c>
      <c r="F246" t="s">
        <v>10408</v>
      </c>
      <c r="G246" t="s">
        <v>10409</v>
      </c>
      <c r="H246" t="s">
        <v>10418</v>
      </c>
    </row>
    <row r="247" spans="1:9" x14ac:dyDescent="0.2">
      <c r="A247" t="s">
        <v>1399</v>
      </c>
      <c r="B247" t="s">
        <v>10396</v>
      </c>
      <c r="C247" t="s">
        <v>10397</v>
      </c>
      <c r="D247" t="s">
        <v>10406</v>
      </c>
      <c r="E247" t="s">
        <v>10407</v>
      </c>
      <c r="F247" t="s">
        <v>10408</v>
      </c>
      <c r="G247" t="s">
        <v>10409</v>
      </c>
      <c r="H247" t="s">
        <v>10418</v>
      </c>
    </row>
    <row r="248" spans="1:9" x14ac:dyDescent="0.2">
      <c r="A248" t="s">
        <v>1404</v>
      </c>
      <c r="B248" t="s">
        <v>10396</v>
      </c>
      <c r="C248" t="s">
        <v>10397</v>
      </c>
      <c r="D248" t="s">
        <v>10406</v>
      </c>
      <c r="E248" t="s">
        <v>10407</v>
      </c>
      <c r="F248" t="s">
        <v>10408</v>
      </c>
      <c r="G248" t="s">
        <v>10409</v>
      </c>
    </row>
    <row r="249" spans="1:9" x14ac:dyDescent="0.2">
      <c r="A249" t="s">
        <v>1409</v>
      </c>
      <c r="B249" t="s">
        <v>10396</v>
      </c>
      <c r="C249" t="s">
        <v>10397</v>
      </c>
      <c r="D249" t="s">
        <v>10406</v>
      </c>
      <c r="E249" t="s">
        <v>10407</v>
      </c>
      <c r="F249" t="s">
        <v>10408</v>
      </c>
      <c r="G249" t="s">
        <v>10409</v>
      </c>
      <c r="H249" t="s">
        <v>10417</v>
      </c>
    </row>
    <row r="250" spans="1:9" x14ac:dyDescent="0.2">
      <c r="A250" t="s">
        <v>1415</v>
      </c>
      <c r="B250" t="s">
        <v>10396</v>
      </c>
      <c r="C250" t="s">
        <v>10397</v>
      </c>
      <c r="D250" t="s">
        <v>10406</v>
      </c>
      <c r="E250" t="s">
        <v>10407</v>
      </c>
      <c r="F250" t="s">
        <v>10408</v>
      </c>
      <c r="G250" t="s">
        <v>10409</v>
      </c>
      <c r="H250" t="s">
        <v>10418</v>
      </c>
    </row>
    <row r="251" spans="1:9" x14ac:dyDescent="0.2">
      <c r="A251" t="s">
        <v>1421</v>
      </c>
      <c r="B251" t="s">
        <v>10396</v>
      </c>
      <c r="C251" t="s">
        <v>10397</v>
      </c>
      <c r="D251" t="s">
        <v>10406</v>
      </c>
      <c r="E251" t="s">
        <v>10407</v>
      </c>
      <c r="F251" t="s">
        <v>10408</v>
      </c>
      <c r="G251" t="s">
        <v>10409</v>
      </c>
      <c r="H251" t="s">
        <v>10417</v>
      </c>
    </row>
    <row r="252" spans="1:9" x14ac:dyDescent="0.2">
      <c r="A252" t="s">
        <v>1426</v>
      </c>
      <c r="B252" t="s">
        <v>10396</v>
      </c>
      <c r="C252" t="s">
        <v>10397</v>
      </c>
      <c r="D252" t="s">
        <v>10406</v>
      </c>
      <c r="E252" t="s">
        <v>10407</v>
      </c>
      <c r="F252" t="s">
        <v>10408</v>
      </c>
      <c r="G252" t="s">
        <v>10409</v>
      </c>
      <c r="H252" t="s">
        <v>10418</v>
      </c>
    </row>
    <row r="253" spans="1:9" x14ac:dyDescent="0.2">
      <c r="A253" t="s">
        <v>1429</v>
      </c>
      <c r="B253" t="s">
        <v>10405</v>
      </c>
    </row>
    <row r="254" spans="1:9" x14ac:dyDescent="0.2">
      <c r="A254" t="s">
        <v>1436</v>
      </c>
      <c r="B254" t="s">
        <v>10396</v>
      </c>
      <c r="C254" t="s">
        <v>10397</v>
      </c>
      <c r="D254" t="s">
        <v>10406</v>
      </c>
      <c r="E254" t="s">
        <v>10407</v>
      </c>
      <c r="F254" t="s">
        <v>10408</v>
      </c>
      <c r="G254" t="s">
        <v>10412</v>
      </c>
      <c r="H254" t="s">
        <v>10413</v>
      </c>
    </row>
    <row r="255" spans="1:9" x14ac:dyDescent="0.2">
      <c r="A255" t="s">
        <v>1442</v>
      </c>
      <c r="B255" t="s">
        <v>10405</v>
      </c>
    </row>
    <row r="256" spans="1:9" x14ac:dyDescent="0.2">
      <c r="A256" t="s">
        <v>1449</v>
      </c>
      <c r="B256" t="s">
        <v>10396</v>
      </c>
      <c r="C256" t="s">
        <v>10397</v>
      </c>
      <c r="D256" t="s">
        <v>10406</v>
      </c>
      <c r="E256" t="s">
        <v>10407</v>
      </c>
      <c r="F256" t="s">
        <v>10408</v>
      </c>
      <c r="G256" t="s">
        <v>10409</v>
      </c>
      <c r="H256" t="s">
        <v>10418</v>
      </c>
    </row>
    <row r="257" spans="1:9" x14ac:dyDescent="0.2">
      <c r="A257" t="s">
        <v>1456</v>
      </c>
      <c r="B257" t="s">
        <v>10396</v>
      </c>
      <c r="C257" t="s">
        <v>10397</v>
      </c>
      <c r="D257" t="s">
        <v>10406</v>
      </c>
      <c r="E257" t="s">
        <v>10407</v>
      </c>
      <c r="F257" t="s">
        <v>10408</v>
      </c>
      <c r="G257" t="s">
        <v>10409</v>
      </c>
    </row>
    <row r="258" spans="1:9" x14ac:dyDescent="0.2">
      <c r="A258" t="s">
        <v>1462</v>
      </c>
      <c r="B258" t="s">
        <v>10396</v>
      </c>
      <c r="C258" t="s">
        <v>10397</v>
      </c>
      <c r="D258" t="s">
        <v>10406</v>
      </c>
      <c r="E258" t="s">
        <v>10407</v>
      </c>
      <c r="F258" t="s">
        <v>10408</v>
      </c>
      <c r="G258" t="s">
        <v>10409</v>
      </c>
    </row>
    <row r="259" spans="1:9" x14ac:dyDescent="0.2">
      <c r="A259" t="s">
        <v>1467</v>
      </c>
      <c r="B259" t="s">
        <v>10396</v>
      </c>
      <c r="C259" t="s">
        <v>10397</v>
      </c>
      <c r="D259" t="s">
        <v>10406</v>
      </c>
      <c r="E259" t="s">
        <v>10407</v>
      </c>
      <c r="F259" t="s">
        <v>10408</v>
      </c>
      <c r="G259" t="s">
        <v>10409</v>
      </c>
    </row>
    <row r="260" spans="1:9" x14ac:dyDescent="0.2">
      <c r="A260" t="s">
        <v>1470</v>
      </c>
      <c r="B260" t="s">
        <v>10396</v>
      </c>
      <c r="C260" t="s">
        <v>10397</v>
      </c>
      <c r="D260" t="s">
        <v>10406</v>
      </c>
      <c r="E260" t="s">
        <v>10407</v>
      </c>
      <c r="F260" t="s">
        <v>10408</v>
      </c>
      <c r="G260" t="s">
        <v>10409</v>
      </c>
    </row>
    <row r="261" spans="1:9" x14ac:dyDescent="0.2">
      <c r="A261" t="s">
        <v>1476</v>
      </c>
      <c r="B261" t="s">
        <v>10396</v>
      </c>
      <c r="C261" t="s">
        <v>10397</v>
      </c>
      <c r="D261" t="s">
        <v>10406</v>
      </c>
      <c r="E261" t="s">
        <v>10407</v>
      </c>
      <c r="F261" t="s">
        <v>10408</v>
      </c>
      <c r="G261" t="s">
        <v>10409</v>
      </c>
    </row>
    <row r="262" spans="1:9" x14ac:dyDescent="0.2">
      <c r="A262" t="s">
        <v>1482</v>
      </c>
      <c r="B262" t="s">
        <v>10396</v>
      </c>
      <c r="C262" t="s">
        <v>10397</v>
      </c>
      <c r="D262" t="s">
        <v>10406</v>
      </c>
      <c r="E262" t="s">
        <v>10407</v>
      </c>
      <c r="F262" t="s">
        <v>10408</v>
      </c>
      <c r="G262" t="s">
        <v>10409</v>
      </c>
    </row>
    <row r="263" spans="1:9" x14ac:dyDescent="0.2">
      <c r="A263" t="s">
        <v>1488</v>
      </c>
      <c r="B263" t="s">
        <v>10405</v>
      </c>
    </row>
    <row r="264" spans="1:9" x14ac:dyDescent="0.2">
      <c r="A264" t="s">
        <v>1495</v>
      </c>
      <c r="B264" t="s">
        <v>10396</v>
      </c>
      <c r="C264" t="s">
        <v>10397</v>
      </c>
      <c r="D264" t="s">
        <v>10406</v>
      </c>
      <c r="E264" t="s">
        <v>10407</v>
      </c>
      <c r="F264" t="s">
        <v>10408</v>
      </c>
      <c r="G264" t="s">
        <v>10409</v>
      </c>
    </row>
    <row r="265" spans="1:9" x14ac:dyDescent="0.2">
      <c r="A265" t="s">
        <v>1499</v>
      </c>
      <c r="B265" t="s">
        <v>10396</v>
      </c>
      <c r="C265" t="s">
        <v>10397</v>
      </c>
      <c r="D265" t="s">
        <v>10406</v>
      </c>
      <c r="E265" t="s">
        <v>10407</v>
      </c>
      <c r="F265" t="s">
        <v>10408</v>
      </c>
      <c r="G265" t="s">
        <v>10409</v>
      </c>
    </row>
    <row r="266" spans="1:9" x14ac:dyDescent="0.2">
      <c r="A266" t="s">
        <v>1507</v>
      </c>
      <c r="B266" t="s">
        <v>10396</v>
      </c>
      <c r="C266" t="s">
        <v>10397</v>
      </c>
      <c r="D266" t="s">
        <v>10406</v>
      </c>
      <c r="E266" t="s">
        <v>10407</v>
      </c>
      <c r="F266" t="s">
        <v>10408</v>
      </c>
      <c r="G266" t="s">
        <v>10409</v>
      </c>
    </row>
    <row r="267" spans="1:9" x14ac:dyDescent="0.2">
      <c r="A267" t="s">
        <v>1511</v>
      </c>
      <c r="B267" t="s">
        <v>10396</v>
      </c>
      <c r="C267" t="s">
        <v>10397</v>
      </c>
      <c r="D267" t="s">
        <v>10406</v>
      </c>
      <c r="E267" t="s">
        <v>10407</v>
      </c>
      <c r="F267" t="s">
        <v>10408</v>
      </c>
      <c r="G267" t="s">
        <v>10409</v>
      </c>
    </row>
    <row r="268" spans="1:9" x14ac:dyDescent="0.2">
      <c r="A268" t="s">
        <v>1517</v>
      </c>
      <c r="B268" t="s">
        <v>10396</v>
      </c>
      <c r="C268" t="s">
        <v>10397</v>
      </c>
      <c r="D268" t="s">
        <v>10406</v>
      </c>
      <c r="E268" t="s">
        <v>10411</v>
      </c>
      <c r="G268" t="s">
        <v>10411</v>
      </c>
    </row>
    <row r="269" spans="1:9" x14ac:dyDescent="0.2">
      <c r="A269" t="s">
        <v>1523</v>
      </c>
      <c r="B269" t="s">
        <v>10396</v>
      </c>
      <c r="C269" t="s">
        <v>10397</v>
      </c>
      <c r="D269" t="s">
        <v>10406</v>
      </c>
      <c r="E269" t="s">
        <v>10411</v>
      </c>
      <c r="G269" t="s">
        <v>10411</v>
      </c>
    </row>
    <row r="270" spans="1:9" x14ac:dyDescent="0.2">
      <c r="A270" t="s">
        <v>1528</v>
      </c>
      <c r="B270" t="s">
        <v>10396</v>
      </c>
      <c r="C270" t="s">
        <v>10397</v>
      </c>
      <c r="D270" t="s">
        <v>10406</v>
      </c>
      <c r="E270" t="s">
        <v>10407</v>
      </c>
      <c r="F270" t="s">
        <v>10408</v>
      </c>
      <c r="G270" t="s">
        <v>10409</v>
      </c>
    </row>
    <row r="271" spans="1:9" x14ac:dyDescent="0.2">
      <c r="A271" t="s">
        <v>1533</v>
      </c>
      <c r="B271" t="s">
        <v>10396</v>
      </c>
      <c r="C271" t="s">
        <v>10397</v>
      </c>
      <c r="D271" t="s">
        <v>10398</v>
      </c>
      <c r="E271" t="s">
        <v>10399</v>
      </c>
      <c r="F271" t="s">
        <v>10400</v>
      </c>
      <c r="G271" t="s">
        <v>10401</v>
      </c>
      <c r="H271" t="s">
        <v>10402</v>
      </c>
      <c r="I271" t="s">
        <v>10403</v>
      </c>
    </row>
    <row r="272" spans="1:9" x14ac:dyDescent="0.2">
      <c r="A272" t="s">
        <v>1540</v>
      </c>
      <c r="B272" t="s">
        <v>10396</v>
      </c>
      <c r="C272" t="s">
        <v>10397</v>
      </c>
      <c r="D272" t="s">
        <v>10406</v>
      </c>
      <c r="E272" t="s">
        <v>10407</v>
      </c>
      <c r="F272" t="s">
        <v>10408</v>
      </c>
      <c r="G272" t="s">
        <v>10412</v>
      </c>
      <c r="H272" t="s">
        <v>10415</v>
      </c>
    </row>
    <row r="273" spans="1:8" x14ac:dyDescent="0.2">
      <c r="A273" t="s">
        <v>1546</v>
      </c>
      <c r="B273" t="s">
        <v>10396</v>
      </c>
      <c r="C273" t="s">
        <v>10397</v>
      </c>
      <c r="D273" t="s">
        <v>10406</v>
      </c>
      <c r="E273" t="s">
        <v>10407</v>
      </c>
      <c r="F273" t="s">
        <v>10408</v>
      </c>
      <c r="G273" t="s">
        <v>10409</v>
      </c>
    </row>
    <row r="274" spans="1:8" x14ac:dyDescent="0.2">
      <c r="A274" t="s">
        <v>1552</v>
      </c>
      <c r="B274" t="s">
        <v>10396</v>
      </c>
      <c r="C274" t="s">
        <v>10397</v>
      </c>
      <c r="D274" t="s">
        <v>10406</v>
      </c>
      <c r="E274" t="s">
        <v>10407</v>
      </c>
      <c r="F274" t="s">
        <v>10408</v>
      </c>
      <c r="G274" t="s">
        <v>10409</v>
      </c>
    </row>
    <row r="275" spans="1:8" x14ac:dyDescent="0.2">
      <c r="A275" t="s">
        <v>1556</v>
      </c>
      <c r="B275" t="s">
        <v>10396</v>
      </c>
      <c r="C275" t="s">
        <v>10397</v>
      </c>
      <c r="D275" t="s">
        <v>10406</v>
      </c>
      <c r="E275" t="s">
        <v>10407</v>
      </c>
      <c r="F275" t="s">
        <v>10408</v>
      </c>
      <c r="G275" t="s">
        <v>10409</v>
      </c>
    </row>
    <row r="276" spans="1:8" x14ac:dyDescent="0.2">
      <c r="A276" t="s">
        <v>1562</v>
      </c>
      <c r="B276" t="s">
        <v>10396</v>
      </c>
      <c r="C276" t="s">
        <v>10397</v>
      </c>
      <c r="D276" t="s">
        <v>10406</v>
      </c>
      <c r="E276" t="s">
        <v>10407</v>
      </c>
      <c r="F276" t="s">
        <v>10408</v>
      </c>
      <c r="G276" t="s">
        <v>10409</v>
      </c>
    </row>
    <row r="277" spans="1:8" x14ac:dyDescent="0.2">
      <c r="A277" t="s">
        <v>1568</v>
      </c>
      <c r="B277" t="s">
        <v>10396</v>
      </c>
      <c r="C277" t="s">
        <v>10397</v>
      </c>
      <c r="D277" t="s">
        <v>10406</v>
      </c>
      <c r="E277" t="s">
        <v>10407</v>
      </c>
      <c r="F277" t="s">
        <v>10408</v>
      </c>
      <c r="G277" t="s">
        <v>10409</v>
      </c>
      <c r="H277" t="s">
        <v>10417</v>
      </c>
    </row>
    <row r="278" spans="1:8" x14ac:dyDescent="0.2">
      <c r="A278" t="s">
        <v>1573</v>
      </c>
      <c r="B278" t="s">
        <v>10396</v>
      </c>
      <c r="C278" t="s">
        <v>10397</v>
      </c>
      <c r="D278" t="s">
        <v>10406</v>
      </c>
      <c r="E278" t="s">
        <v>10407</v>
      </c>
      <c r="F278" t="s">
        <v>10408</v>
      </c>
      <c r="G278" t="s">
        <v>10409</v>
      </c>
    </row>
    <row r="279" spans="1:8" x14ac:dyDescent="0.2">
      <c r="A279" t="s">
        <v>1578</v>
      </c>
      <c r="B279" t="s">
        <v>10396</v>
      </c>
      <c r="C279" t="s">
        <v>10397</v>
      </c>
      <c r="D279" t="s">
        <v>10406</v>
      </c>
      <c r="E279" t="s">
        <v>10407</v>
      </c>
      <c r="F279" t="s">
        <v>10408</v>
      </c>
      <c r="G279" t="s">
        <v>10412</v>
      </c>
      <c r="H279" t="s">
        <v>10419</v>
      </c>
    </row>
    <row r="280" spans="1:8" x14ac:dyDescent="0.2">
      <c r="A280" t="s">
        <v>1586</v>
      </c>
      <c r="B280" t="s">
        <v>10396</v>
      </c>
      <c r="C280" t="s">
        <v>10397</v>
      </c>
      <c r="D280" t="s">
        <v>10406</v>
      </c>
      <c r="E280" t="s">
        <v>10407</v>
      </c>
      <c r="F280" t="s">
        <v>10408</v>
      </c>
      <c r="G280" t="s">
        <v>10409</v>
      </c>
    </row>
    <row r="281" spans="1:8" x14ac:dyDescent="0.2">
      <c r="A281" t="s">
        <v>1595</v>
      </c>
      <c r="B281" t="s">
        <v>10396</v>
      </c>
      <c r="C281" t="s">
        <v>10397</v>
      </c>
      <c r="D281" t="s">
        <v>10406</v>
      </c>
      <c r="E281" t="s">
        <v>10407</v>
      </c>
      <c r="F281" t="s">
        <v>10408</v>
      </c>
      <c r="G281" t="s">
        <v>10409</v>
      </c>
    </row>
    <row r="282" spans="1:8" x14ac:dyDescent="0.2">
      <c r="A282" t="s">
        <v>1601</v>
      </c>
      <c r="B282" t="s">
        <v>10396</v>
      </c>
      <c r="C282" t="s">
        <v>10397</v>
      </c>
      <c r="D282" t="s">
        <v>10406</v>
      </c>
      <c r="E282" t="s">
        <v>10407</v>
      </c>
      <c r="F282" t="s">
        <v>10408</v>
      </c>
      <c r="G282" t="s">
        <v>10412</v>
      </c>
      <c r="H282" t="s">
        <v>10419</v>
      </c>
    </row>
    <row r="283" spans="1:8" x14ac:dyDescent="0.2">
      <c r="A283" t="s">
        <v>1606</v>
      </c>
      <c r="B283" t="s">
        <v>10396</v>
      </c>
      <c r="C283" t="s">
        <v>10397</v>
      </c>
      <c r="D283" t="s">
        <v>10406</v>
      </c>
      <c r="E283" t="s">
        <v>10407</v>
      </c>
      <c r="F283" t="s">
        <v>10408</v>
      </c>
      <c r="G283" t="s">
        <v>10409</v>
      </c>
    </row>
    <row r="284" spans="1:8" x14ac:dyDescent="0.2">
      <c r="A284" t="s">
        <v>1611</v>
      </c>
      <c r="B284" t="s">
        <v>10396</v>
      </c>
      <c r="C284" t="s">
        <v>10397</v>
      </c>
      <c r="D284" t="s">
        <v>10406</v>
      </c>
      <c r="E284" t="s">
        <v>10407</v>
      </c>
      <c r="F284" t="s">
        <v>10408</v>
      </c>
      <c r="G284" t="s">
        <v>10409</v>
      </c>
    </row>
    <row r="285" spans="1:8" x14ac:dyDescent="0.2">
      <c r="A285" t="s">
        <v>1618</v>
      </c>
      <c r="B285" t="s">
        <v>10396</v>
      </c>
      <c r="C285" t="s">
        <v>10397</v>
      </c>
      <c r="D285" t="s">
        <v>10406</v>
      </c>
      <c r="E285" t="s">
        <v>10407</v>
      </c>
      <c r="F285" t="s">
        <v>10408</v>
      </c>
      <c r="G285" t="s">
        <v>10409</v>
      </c>
      <c r="H285" t="s">
        <v>10418</v>
      </c>
    </row>
    <row r="286" spans="1:8" x14ac:dyDescent="0.2">
      <c r="A286" t="s">
        <v>1623</v>
      </c>
      <c r="B286" t="s">
        <v>10414</v>
      </c>
    </row>
    <row r="287" spans="1:8" x14ac:dyDescent="0.2">
      <c r="A287" t="s">
        <v>1626</v>
      </c>
      <c r="B287" t="s">
        <v>10396</v>
      </c>
      <c r="C287" t="s">
        <v>10397</v>
      </c>
      <c r="D287" t="s">
        <v>10406</v>
      </c>
      <c r="E287" t="s">
        <v>10407</v>
      </c>
      <c r="F287" t="s">
        <v>10408</v>
      </c>
      <c r="G287" t="s">
        <v>10409</v>
      </c>
      <c r="H287" t="s">
        <v>10416</v>
      </c>
    </row>
    <row r="288" spans="1:8" x14ac:dyDescent="0.2">
      <c r="A288" t="s">
        <v>1634</v>
      </c>
      <c r="B288" t="s">
        <v>10396</v>
      </c>
      <c r="C288" t="s">
        <v>10397</v>
      </c>
      <c r="D288" t="s">
        <v>10406</v>
      </c>
      <c r="E288" t="s">
        <v>10407</v>
      </c>
      <c r="F288" t="s">
        <v>10408</v>
      </c>
      <c r="G288" t="s">
        <v>10409</v>
      </c>
      <c r="H288" t="s">
        <v>10416</v>
      </c>
    </row>
    <row r="289" spans="1:9" x14ac:dyDescent="0.2">
      <c r="A289" t="s">
        <v>1639</v>
      </c>
      <c r="B289" t="s">
        <v>10396</v>
      </c>
      <c r="C289" t="s">
        <v>10397</v>
      </c>
      <c r="D289" t="s">
        <v>10406</v>
      </c>
      <c r="E289" t="s">
        <v>10407</v>
      </c>
      <c r="F289" t="s">
        <v>10408</v>
      </c>
      <c r="G289" t="s">
        <v>10409</v>
      </c>
    </row>
    <row r="290" spans="1:9" x14ac:dyDescent="0.2">
      <c r="A290" t="s">
        <v>1644</v>
      </c>
      <c r="B290" t="s">
        <v>10396</v>
      </c>
      <c r="C290" t="s">
        <v>10397</v>
      </c>
      <c r="D290" t="s">
        <v>10406</v>
      </c>
      <c r="E290" t="s">
        <v>10407</v>
      </c>
      <c r="F290" t="s">
        <v>10408</v>
      </c>
      <c r="G290" t="s">
        <v>10409</v>
      </c>
      <c r="H290" t="s">
        <v>10417</v>
      </c>
    </row>
    <row r="291" spans="1:9" x14ac:dyDescent="0.2">
      <c r="A291" t="s">
        <v>1648</v>
      </c>
      <c r="B291" t="s">
        <v>10396</v>
      </c>
      <c r="C291" t="s">
        <v>10397</v>
      </c>
      <c r="D291" t="s">
        <v>10406</v>
      </c>
      <c r="E291" t="s">
        <v>10407</v>
      </c>
      <c r="F291" t="s">
        <v>10408</v>
      </c>
      <c r="G291" t="s">
        <v>10409</v>
      </c>
      <c r="H291" t="s">
        <v>10417</v>
      </c>
    </row>
    <row r="292" spans="1:9" x14ac:dyDescent="0.2">
      <c r="A292" t="s">
        <v>1654</v>
      </c>
      <c r="B292" t="s">
        <v>10396</v>
      </c>
      <c r="C292" t="s">
        <v>10397</v>
      </c>
      <c r="D292" t="s">
        <v>10406</v>
      </c>
      <c r="E292" t="s">
        <v>10407</v>
      </c>
      <c r="F292" t="s">
        <v>10408</v>
      </c>
      <c r="G292" t="s">
        <v>10409</v>
      </c>
      <c r="H292" t="s">
        <v>10417</v>
      </c>
    </row>
    <row r="293" spans="1:9" x14ac:dyDescent="0.2">
      <c r="A293" t="s">
        <v>1663</v>
      </c>
      <c r="B293" t="s">
        <v>10396</v>
      </c>
      <c r="C293" t="s">
        <v>10397</v>
      </c>
      <c r="D293" t="s">
        <v>10406</v>
      </c>
      <c r="E293" t="s">
        <v>10407</v>
      </c>
      <c r="F293" t="s">
        <v>10408</v>
      </c>
      <c r="G293" t="s">
        <v>10409</v>
      </c>
      <c r="H293" t="s">
        <v>10416</v>
      </c>
    </row>
    <row r="294" spans="1:9" x14ac:dyDescent="0.2">
      <c r="A294" t="s">
        <v>1669</v>
      </c>
      <c r="B294" t="s">
        <v>10396</v>
      </c>
      <c r="C294" t="s">
        <v>10397</v>
      </c>
      <c r="D294" t="s">
        <v>10406</v>
      </c>
      <c r="E294" t="s">
        <v>10407</v>
      </c>
      <c r="F294" t="s">
        <v>10408</v>
      </c>
      <c r="G294" t="s">
        <v>10409</v>
      </c>
      <c r="H294" t="s">
        <v>10416</v>
      </c>
    </row>
    <row r="295" spans="1:9" x14ac:dyDescent="0.2">
      <c r="A295" t="s">
        <v>1675</v>
      </c>
      <c r="B295" t="s">
        <v>10396</v>
      </c>
      <c r="C295" t="s">
        <v>10397</v>
      </c>
      <c r="D295" t="s">
        <v>10406</v>
      </c>
      <c r="E295" t="s">
        <v>10407</v>
      </c>
      <c r="F295" t="s">
        <v>10408</v>
      </c>
      <c r="G295" t="s">
        <v>10409</v>
      </c>
      <c r="H295" t="s">
        <v>10416</v>
      </c>
    </row>
    <row r="296" spans="1:9" x14ac:dyDescent="0.2">
      <c r="A296" t="s">
        <v>1680</v>
      </c>
      <c r="B296" t="s">
        <v>10396</v>
      </c>
      <c r="C296" t="s">
        <v>10397</v>
      </c>
      <c r="D296" t="s">
        <v>10406</v>
      </c>
      <c r="E296" t="s">
        <v>10407</v>
      </c>
      <c r="F296" t="s">
        <v>10408</v>
      </c>
      <c r="G296" t="s">
        <v>10409</v>
      </c>
      <c r="H296" t="s">
        <v>10418</v>
      </c>
    </row>
    <row r="297" spans="1:9" x14ac:dyDescent="0.2">
      <c r="A297" t="s">
        <v>1686</v>
      </c>
      <c r="B297" t="s">
        <v>10396</v>
      </c>
      <c r="C297" t="s">
        <v>10397</v>
      </c>
      <c r="D297" t="s">
        <v>10406</v>
      </c>
      <c r="E297" t="s">
        <v>10407</v>
      </c>
      <c r="F297" t="s">
        <v>10408</v>
      </c>
      <c r="G297" t="s">
        <v>10409</v>
      </c>
    </row>
    <row r="298" spans="1:9" x14ac:dyDescent="0.2">
      <c r="A298" t="s">
        <v>1692</v>
      </c>
      <c r="B298" t="s">
        <v>10396</v>
      </c>
      <c r="C298" t="s">
        <v>10397</v>
      </c>
      <c r="D298" t="s">
        <v>10406</v>
      </c>
      <c r="E298" t="s">
        <v>10407</v>
      </c>
      <c r="F298" t="s">
        <v>10408</v>
      </c>
      <c r="G298" t="s">
        <v>10409</v>
      </c>
    </row>
    <row r="299" spans="1:9" x14ac:dyDescent="0.2">
      <c r="A299" t="s">
        <v>1697</v>
      </c>
      <c r="B299" t="s">
        <v>10396</v>
      </c>
      <c r="C299" t="s">
        <v>10397</v>
      </c>
      <c r="D299" t="s">
        <v>10406</v>
      </c>
      <c r="E299" t="s">
        <v>10407</v>
      </c>
      <c r="F299" t="s">
        <v>10408</v>
      </c>
      <c r="G299" t="s">
        <v>10409</v>
      </c>
    </row>
    <row r="300" spans="1:9" x14ac:dyDescent="0.2">
      <c r="A300" t="s">
        <v>1703</v>
      </c>
      <c r="B300" t="s">
        <v>10396</v>
      </c>
      <c r="C300" t="s">
        <v>10397</v>
      </c>
      <c r="D300" t="s">
        <v>10406</v>
      </c>
      <c r="E300" t="s">
        <v>10407</v>
      </c>
      <c r="F300" t="s">
        <v>10408</v>
      </c>
      <c r="G300" t="s">
        <v>10409</v>
      </c>
      <c r="H300" t="s">
        <v>10417</v>
      </c>
    </row>
    <row r="301" spans="1:9" x14ac:dyDescent="0.2">
      <c r="A301" t="s">
        <v>1710</v>
      </c>
      <c r="B301" t="s">
        <v>10396</v>
      </c>
      <c r="C301" t="s">
        <v>10397</v>
      </c>
      <c r="D301" t="s">
        <v>10406</v>
      </c>
      <c r="E301" t="s">
        <v>10407</v>
      </c>
      <c r="F301" t="s">
        <v>10408</v>
      </c>
      <c r="G301" t="s">
        <v>10409</v>
      </c>
      <c r="H301" t="s">
        <v>10418</v>
      </c>
    </row>
    <row r="302" spans="1:9" x14ac:dyDescent="0.2">
      <c r="A302" t="s">
        <v>1715</v>
      </c>
      <c r="B302" t="s">
        <v>10396</v>
      </c>
      <c r="C302" t="s">
        <v>10397</v>
      </c>
      <c r="D302" t="s">
        <v>10406</v>
      </c>
      <c r="E302" t="s">
        <v>10407</v>
      </c>
      <c r="F302" t="s">
        <v>10408</v>
      </c>
      <c r="G302" t="s">
        <v>10409</v>
      </c>
      <c r="H302" t="s">
        <v>10418</v>
      </c>
    </row>
    <row r="303" spans="1:9" x14ac:dyDescent="0.2">
      <c r="A303" t="s">
        <v>1720</v>
      </c>
      <c r="B303" t="s">
        <v>10396</v>
      </c>
      <c r="C303" t="s">
        <v>10397</v>
      </c>
      <c r="D303" t="s">
        <v>10406</v>
      </c>
      <c r="E303" t="s">
        <v>10407</v>
      </c>
      <c r="F303" t="s">
        <v>10408</v>
      </c>
      <c r="G303" t="s">
        <v>10409</v>
      </c>
      <c r="H303" t="s">
        <v>10418</v>
      </c>
      <c r="I303" t="s">
        <v>10423</v>
      </c>
    </row>
    <row r="304" spans="1:9" x14ac:dyDescent="0.2">
      <c r="A304" t="s">
        <v>1728</v>
      </c>
      <c r="B304" t="s">
        <v>10396</v>
      </c>
      <c r="C304" t="s">
        <v>10397</v>
      </c>
      <c r="D304" t="s">
        <v>10406</v>
      </c>
      <c r="E304" t="s">
        <v>10407</v>
      </c>
      <c r="F304" t="s">
        <v>10408</v>
      </c>
      <c r="G304" t="s">
        <v>10409</v>
      </c>
      <c r="H304" t="s">
        <v>10417</v>
      </c>
    </row>
    <row r="305" spans="1:9" x14ac:dyDescent="0.2">
      <c r="A305" t="s">
        <v>1734</v>
      </c>
      <c r="B305" t="s">
        <v>10396</v>
      </c>
      <c r="C305" t="s">
        <v>10397</v>
      </c>
      <c r="D305" t="s">
        <v>10406</v>
      </c>
      <c r="E305" t="s">
        <v>10407</v>
      </c>
      <c r="F305" t="s">
        <v>10408</v>
      </c>
      <c r="G305" t="s">
        <v>10409</v>
      </c>
      <c r="H305" t="s">
        <v>10417</v>
      </c>
    </row>
    <row r="306" spans="1:9" x14ac:dyDescent="0.2">
      <c r="A306" t="s">
        <v>1737</v>
      </c>
      <c r="B306" t="s">
        <v>10396</v>
      </c>
      <c r="C306" t="s">
        <v>10397</v>
      </c>
      <c r="D306" t="s">
        <v>10406</v>
      </c>
      <c r="E306" t="s">
        <v>10407</v>
      </c>
      <c r="F306" t="s">
        <v>10408</v>
      </c>
      <c r="G306" t="s">
        <v>10409</v>
      </c>
      <c r="H306" t="s">
        <v>10418</v>
      </c>
      <c r="I306" t="s">
        <v>10424</v>
      </c>
    </row>
    <row r="307" spans="1:9" x14ac:dyDescent="0.2">
      <c r="A307" t="s">
        <v>1742</v>
      </c>
      <c r="B307" t="s">
        <v>10396</v>
      </c>
      <c r="C307" t="s">
        <v>10397</v>
      </c>
      <c r="D307" t="s">
        <v>10406</v>
      </c>
      <c r="E307" t="s">
        <v>10407</v>
      </c>
      <c r="F307" t="s">
        <v>10408</v>
      </c>
      <c r="G307" t="s">
        <v>10409</v>
      </c>
      <c r="H307" t="s">
        <v>10418</v>
      </c>
    </row>
    <row r="308" spans="1:9" x14ac:dyDescent="0.2">
      <c r="A308" t="s">
        <v>1747</v>
      </c>
      <c r="B308" t="s">
        <v>10396</v>
      </c>
      <c r="C308" t="s">
        <v>10397</v>
      </c>
      <c r="D308" t="s">
        <v>10406</v>
      </c>
      <c r="E308" t="s">
        <v>10407</v>
      </c>
      <c r="F308" t="s">
        <v>10408</v>
      </c>
      <c r="G308" t="s">
        <v>10409</v>
      </c>
      <c r="H308" t="s">
        <v>10418</v>
      </c>
    </row>
    <row r="309" spans="1:9" x14ac:dyDescent="0.2">
      <c r="A309" t="s">
        <v>1751</v>
      </c>
      <c r="B309" t="s">
        <v>10396</v>
      </c>
      <c r="C309" t="s">
        <v>10397</v>
      </c>
      <c r="D309" t="s">
        <v>10406</v>
      </c>
      <c r="E309" t="s">
        <v>10407</v>
      </c>
      <c r="F309" t="s">
        <v>10408</v>
      </c>
      <c r="G309" t="s">
        <v>10409</v>
      </c>
      <c r="H309" t="s">
        <v>10417</v>
      </c>
    </row>
    <row r="310" spans="1:9" x14ac:dyDescent="0.2">
      <c r="A310" t="s">
        <v>1756</v>
      </c>
      <c r="B310" t="s">
        <v>10396</v>
      </c>
      <c r="C310" t="s">
        <v>10397</v>
      </c>
      <c r="D310" t="s">
        <v>10406</v>
      </c>
      <c r="E310" t="s">
        <v>10407</v>
      </c>
      <c r="F310" t="s">
        <v>10408</v>
      </c>
      <c r="G310" t="s">
        <v>10409</v>
      </c>
      <c r="H310" t="s">
        <v>10418</v>
      </c>
      <c r="I310" t="s">
        <v>10424</v>
      </c>
    </row>
    <row r="311" spans="1:9" x14ac:dyDescent="0.2">
      <c r="A311" t="s">
        <v>1762</v>
      </c>
      <c r="B311" t="s">
        <v>10396</v>
      </c>
      <c r="C311" t="s">
        <v>10397</v>
      </c>
      <c r="D311" t="s">
        <v>10406</v>
      </c>
      <c r="E311" t="s">
        <v>10407</v>
      </c>
      <c r="F311" t="s">
        <v>10408</v>
      </c>
      <c r="G311" t="s">
        <v>10409</v>
      </c>
      <c r="H311" t="s">
        <v>10418</v>
      </c>
    </row>
    <row r="312" spans="1:9" x14ac:dyDescent="0.2">
      <c r="A312" t="s">
        <v>1767</v>
      </c>
      <c r="B312" t="s">
        <v>10396</v>
      </c>
      <c r="C312" t="s">
        <v>10397</v>
      </c>
      <c r="D312" t="s">
        <v>10406</v>
      </c>
      <c r="E312" t="s">
        <v>10407</v>
      </c>
      <c r="F312" t="s">
        <v>10408</v>
      </c>
      <c r="G312" t="s">
        <v>10409</v>
      </c>
    </row>
    <row r="313" spans="1:9" x14ac:dyDescent="0.2">
      <c r="A313" t="s">
        <v>1772</v>
      </c>
      <c r="B313" t="s">
        <v>10396</v>
      </c>
      <c r="C313" t="s">
        <v>10397</v>
      </c>
      <c r="D313" t="s">
        <v>10406</v>
      </c>
      <c r="E313" t="s">
        <v>10407</v>
      </c>
      <c r="F313" t="s">
        <v>10408</v>
      </c>
      <c r="G313" t="s">
        <v>10409</v>
      </c>
    </row>
    <row r="314" spans="1:9" x14ac:dyDescent="0.2">
      <c r="A314" t="s">
        <v>1778</v>
      </c>
      <c r="B314" t="s">
        <v>10396</v>
      </c>
      <c r="C314" t="s">
        <v>10397</v>
      </c>
      <c r="D314" t="s">
        <v>10406</v>
      </c>
      <c r="E314" t="s">
        <v>10407</v>
      </c>
      <c r="F314" t="s">
        <v>10408</v>
      </c>
      <c r="G314" t="s">
        <v>10409</v>
      </c>
    </row>
    <row r="315" spans="1:9" x14ac:dyDescent="0.2">
      <c r="A315" t="s">
        <v>1785</v>
      </c>
      <c r="B315" t="s">
        <v>10396</v>
      </c>
      <c r="C315" t="s">
        <v>10397</v>
      </c>
      <c r="D315" t="s">
        <v>10398</v>
      </c>
      <c r="E315" t="s">
        <v>10399</v>
      </c>
      <c r="F315" t="s">
        <v>10400</v>
      </c>
      <c r="G315" t="s">
        <v>10401</v>
      </c>
      <c r="H315" t="s">
        <v>10402</v>
      </c>
      <c r="I315" t="s">
        <v>10403</v>
      </c>
    </row>
    <row r="316" spans="1:9" x14ac:dyDescent="0.2">
      <c r="A316" t="s">
        <v>1791</v>
      </c>
      <c r="B316" t="s">
        <v>10396</v>
      </c>
      <c r="C316" t="s">
        <v>10397</v>
      </c>
      <c r="D316" t="s">
        <v>10406</v>
      </c>
      <c r="E316" t="s">
        <v>10407</v>
      </c>
      <c r="F316" t="s">
        <v>10408</v>
      </c>
      <c r="G316" t="s">
        <v>10409</v>
      </c>
      <c r="H316" t="s">
        <v>10416</v>
      </c>
    </row>
    <row r="317" spans="1:9" x14ac:dyDescent="0.2">
      <c r="A317" t="s">
        <v>1798</v>
      </c>
      <c r="B317" t="s">
        <v>10396</v>
      </c>
      <c r="C317" t="s">
        <v>10397</v>
      </c>
      <c r="D317" t="s">
        <v>10406</v>
      </c>
      <c r="E317" t="s">
        <v>10407</v>
      </c>
      <c r="F317" t="s">
        <v>10408</v>
      </c>
      <c r="G317" t="s">
        <v>10412</v>
      </c>
      <c r="H317" t="s">
        <v>10413</v>
      </c>
    </row>
    <row r="318" spans="1:9" x14ac:dyDescent="0.2">
      <c r="A318" t="s">
        <v>1804</v>
      </c>
      <c r="B318" t="s">
        <v>10396</v>
      </c>
      <c r="C318" t="s">
        <v>10397</v>
      </c>
      <c r="D318" t="s">
        <v>10406</v>
      </c>
      <c r="E318" t="s">
        <v>10407</v>
      </c>
      <c r="F318" t="s">
        <v>10408</v>
      </c>
      <c r="G318" t="s">
        <v>10409</v>
      </c>
      <c r="H318" t="s">
        <v>10416</v>
      </c>
    </row>
    <row r="319" spans="1:9" x14ac:dyDescent="0.2">
      <c r="A319" t="s">
        <v>1809</v>
      </c>
      <c r="B319" t="s">
        <v>10396</v>
      </c>
      <c r="C319" t="s">
        <v>10397</v>
      </c>
      <c r="D319" t="s">
        <v>10406</v>
      </c>
      <c r="E319" t="s">
        <v>10407</v>
      </c>
      <c r="F319" t="s">
        <v>10408</v>
      </c>
      <c r="G319" t="s">
        <v>10409</v>
      </c>
      <c r="H319" t="s">
        <v>10416</v>
      </c>
    </row>
    <row r="320" spans="1:9" x14ac:dyDescent="0.2">
      <c r="A320" t="s">
        <v>1814</v>
      </c>
      <c r="B320" t="s">
        <v>10396</v>
      </c>
      <c r="C320" t="s">
        <v>10397</v>
      </c>
      <c r="D320" t="s">
        <v>10406</v>
      </c>
      <c r="E320" t="s">
        <v>10407</v>
      </c>
      <c r="F320" t="s">
        <v>10408</v>
      </c>
      <c r="G320" t="s">
        <v>10409</v>
      </c>
    </row>
    <row r="321" spans="1:8" x14ac:dyDescent="0.2">
      <c r="A321" t="s">
        <v>1821</v>
      </c>
      <c r="B321" t="s">
        <v>10396</v>
      </c>
      <c r="C321" t="s">
        <v>10397</v>
      </c>
      <c r="D321" t="s">
        <v>10406</v>
      </c>
      <c r="E321" t="s">
        <v>10407</v>
      </c>
      <c r="F321" t="s">
        <v>10408</v>
      </c>
      <c r="G321" t="s">
        <v>10409</v>
      </c>
    </row>
    <row r="322" spans="1:8" x14ac:dyDescent="0.2">
      <c r="A322" t="s">
        <v>1825</v>
      </c>
      <c r="B322" t="s">
        <v>10396</v>
      </c>
      <c r="C322" t="s">
        <v>10397</v>
      </c>
      <c r="D322" t="s">
        <v>10406</v>
      </c>
      <c r="E322" t="s">
        <v>10407</v>
      </c>
      <c r="F322" t="s">
        <v>10408</v>
      </c>
      <c r="G322" t="s">
        <v>10409</v>
      </c>
    </row>
    <row r="323" spans="1:8" x14ac:dyDescent="0.2">
      <c r="A323" t="s">
        <v>1828</v>
      </c>
      <c r="B323" t="s">
        <v>10405</v>
      </c>
    </row>
    <row r="324" spans="1:8" x14ac:dyDescent="0.2">
      <c r="A324" t="s">
        <v>1835</v>
      </c>
      <c r="B324" t="s">
        <v>10396</v>
      </c>
      <c r="C324" t="s">
        <v>10397</v>
      </c>
      <c r="D324" t="s">
        <v>10406</v>
      </c>
      <c r="E324" t="s">
        <v>10407</v>
      </c>
      <c r="F324" t="s">
        <v>10408</v>
      </c>
      <c r="G324" t="s">
        <v>10409</v>
      </c>
    </row>
    <row r="325" spans="1:8" x14ac:dyDescent="0.2">
      <c r="A325" t="s">
        <v>1841</v>
      </c>
      <c r="B325" t="s">
        <v>10396</v>
      </c>
      <c r="C325" t="s">
        <v>10397</v>
      </c>
      <c r="D325" t="s">
        <v>10406</v>
      </c>
      <c r="E325" t="s">
        <v>10407</v>
      </c>
      <c r="F325" t="s">
        <v>10408</v>
      </c>
      <c r="G325" t="s">
        <v>10409</v>
      </c>
    </row>
    <row r="326" spans="1:8" x14ac:dyDescent="0.2">
      <c r="A326" t="s">
        <v>1846</v>
      </c>
      <c r="B326" t="s">
        <v>10396</v>
      </c>
      <c r="C326" t="s">
        <v>10397</v>
      </c>
      <c r="D326" t="s">
        <v>10406</v>
      </c>
      <c r="E326" t="s">
        <v>10407</v>
      </c>
      <c r="F326" t="s">
        <v>10408</v>
      </c>
      <c r="G326" t="s">
        <v>10409</v>
      </c>
    </row>
    <row r="327" spans="1:8" x14ac:dyDescent="0.2">
      <c r="A327" t="s">
        <v>1850</v>
      </c>
      <c r="B327" t="s">
        <v>10396</v>
      </c>
      <c r="C327" t="s">
        <v>10397</v>
      </c>
      <c r="D327" t="s">
        <v>10406</v>
      </c>
      <c r="E327" t="s">
        <v>10407</v>
      </c>
      <c r="F327" t="s">
        <v>10408</v>
      </c>
      <c r="G327" t="s">
        <v>10409</v>
      </c>
    </row>
    <row r="328" spans="1:8" x14ac:dyDescent="0.2">
      <c r="A328" t="s">
        <v>1853</v>
      </c>
      <c r="B328" t="s">
        <v>10396</v>
      </c>
      <c r="C328" t="s">
        <v>10397</v>
      </c>
      <c r="D328" t="s">
        <v>10406</v>
      </c>
      <c r="E328" t="s">
        <v>10407</v>
      </c>
      <c r="F328" t="s">
        <v>10408</v>
      </c>
      <c r="G328" t="s">
        <v>10409</v>
      </c>
    </row>
    <row r="329" spans="1:8" x14ac:dyDescent="0.2">
      <c r="A329" t="s">
        <v>1859</v>
      </c>
      <c r="B329" t="s">
        <v>10396</v>
      </c>
      <c r="C329" t="s">
        <v>10397</v>
      </c>
      <c r="D329" t="s">
        <v>10406</v>
      </c>
      <c r="E329" t="s">
        <v>10407</v>
      </c>
      <c r="F329" t="s">
        <v>10408</v>
      </c>
      <c r="G329" t="s">
        <v>10409</v>
      </c>
    </row>
    <row r="330" spans="1:8" x14ac:dyDescent="0.2">
      <c r="A330" t="s">
        <v>1864</v>
      </c>
      <c r="B330" t="s">
        <v>10405</v>
      </c>
    </row>
    <row r="331" spans="1:8" x14ac:dyDescent="0.2">
      <c r="A331" t="s">
        <v>1870</v>
      </c>
      <c r="B331" t="s">
        <v>10396</v>
      </c>
      <c r="C331" t="s">
        <v>10397</v>
      </c>
      <c r="D331" t="s">
        <v>10406</v>
      </c>
      <c r="E331" t="s">
        <v>10407</v>
      </c>
      <c r="F331" t="s">
        <v>10408</v>
      </c>
      <c r="G331" t="s">
        <v>10409</v>
      </c>
    </row>
    <row r="332" spans="1:8" x14ac:dyDescent="0.2">
      <c r="A332" t="s">
        <v>1876</v>
      </c>
      <c r="B332" t="s">
        <v>10396</v>
      </c>
      <c r="C332" t="s">
        <v>10397</v>
      </c>
      <c r="D332" t="s">
        <v>10406</v>
      </c>
      <c r="E332" t="s">
        <v>10407</v>
      </c>
      <c r="F332" t="s">
        <v>10408</v>
      </c>
      <c r="G332" t="s">
        <v>10412</v>
      </c>
      <c r="H332" t="s">
        <v>10415</v>
      </c>
    </row>
    <row r="333" spans="1:8" x14ac:dyDescent="0.2">
      <c r="A333" t="s">
        <v>1882</v>
      </c>
      <c r="B333" t="s">
        <v>10396</v>
      </c>
      <c r="C333" t="s">
        <v>10397</v>
      </c>
      <c r="D333" t="s">
        <v>10406</v>
      </c>
      <c r="E333" t="s">
        <v>10407</v>
      </c>
      <c r="F333" t="s">
        <v>10408</v>
      </c>
      <c r="G333" t="s">
        <v>10409</v>
      </c>
    </row>
    <row r="334" spans="1:8" x14ac:dyDescent="0.2">
      <c r="A334" t="s">
        <v>1888</v>
      </c>
      <c r="B334" t="s">
        <v>10396</v>
      </c>
      <c r="C334" t="s">
        <v>10397</v>
      </c>
      <c r="D334" t="s">
        <v>10406</v>
      </c>
      <c r="E334" t="s">
        <v>10407</v>
      </c>
      <c r="F334" t="s">
        <v>10408</v>
      </c>
      <c r="G334" t="s">
        <v>10409</v>
      </c>
    </row>
    <row r="335" spans="1:8" x14ac:dyDescent="0.2">
      <c r="A335" t="s">
        <v>1892</v>
      </c>
      <c r="B335" t="s">
        <v>10396</v>
      </c>
      <c r="C335" t="s">
        <v>10397</v>
      </c>
      <c r="D335" t="s">
        <v>10406</v>
      </c>
      <c r="E335" t="s">
        <v>10407</v>
      </c>
      <c r="F335" t="s">
        <v>10408</v>
      </c>
      <c r="G335" t="s">
        <v>10412</v>
      </c>
      <c r="H335" t="s">
        <v>10419</v>
      </c>
    </row>
    <row r="336" spans="1:8" x14ac:dyDescent="0.2">
      <c r="A336" t="s">
        <v>1899</v>
      </c>
      <c r="B336" t="s">
        <v>10396</v>
      </c>
      <c r="C336" t="s">
        <v>10397</v>
      </c>
      <c r="D336" t="s">
        <v>10406</v>
      </c>
      <c r="E336" t="s">
        <v>10407</v>
      </c>
      <c r="F336" t="s">
        <v>10408</v>
      </c>
      <c r="G336" t="s">
        <v>10409</v>
      </c>
    </row>
    <row r="337" spans="1:8" x14ac:dyDescent="0.2">
      <c r="A337" t="s">
        <v>1905</v>
      </c>
      <c r="B337" t="s">
        <v>10396</v>
      </c>
      <c r="C337" t="s">
        <v>10397</v>
      </c>
      <c r="D337" t="s">
        <v>10406</v>
      </c>
      <c r="E337" t="s">
        <v>10407</v>
      </c>
      <c r="F337" t="s">
        <v>10408</v>
      </c>
      <c r="G337" t="s">
        <v>10409</v>
      </c>
    </row>
    <row r="338" spans="1:8" x14ac:dyDescent="0.2">
      <c r="A338" t="s">
        <v>1909</v>
      </c>
      <c r="B338" t="s">
        <v>10405</v>
      </c>
    </row>
    <row r="339" spans="1:8" x14ac:dyDescent="0.2">
      <c r="A339" t="s">
        <v>1916</v>
      </c>
      <c r="B339" t="s">
        <v>10396</v>
      </c>
      <c r="C339" t="s">
        <v>10397</v>
      </c>
      <c r="D339" t="s">
        <v>10406</v>
      </c>
      <c r="E339" t="s">
        <v>10407</v>
      </c>
      <c r="F339" t="s">
        <v>10408</v>
      </c>
      <c r="G339" t="s">
        <v>10409</v>
      </c>
    </row>
    <row r="340" spans="1:8" x14ac:dyDescent="0.2">
      <c r="A340" t="s">
        <v>1919</v>
      </c>
      <c r="B340" t="s">
        <v>10396</v>
      </c>
      <c r="C340" t="s">
        <v>10397</v>
      </c>
      <c r="D340" t="s">
        <v>10406</v>
      </c>
      <c r="E340" t="s">
        <v>10407</v>
      </c>
      <c r="F340" t="s">
        <v>10408</v>
      </c>
      <c r="G340" t="s">
        <v>10409</v>
      </c>
    </row>
    <row r="341" spans="1:8" x14ac:dyDescent="0.2">
      <c r="A341" t="s">
        <v>1925</v>
      </c>
      <c r="B341" t="s">
        <v>10396</v>
      </c>
      <c r="C341" t="s">
        <v>10397</v>
      </c>
      <c r="D341" t="s">
        <v>10406</v>
      </c>
      <c r="E341" t="s">
        <v>10407</v>
      </c>
      <c r="F341" t="s">
        <v>10408</v>
      </c>
      <c r="G341" t="s">
        <v>10409</v>
      </c>
      <c r="H341" t="s">
        <v>10416</v>
      </c>
    </row>
    <row r="342" spans="1:8" x14ac:dyDescent="0.2">
      <c r="A342" t="s">
        <v>1930</v>
      </c>
      <c r="B342" t="s">
        <v>10396</v>
      </c>
      <c r="C342" t="s">
        <v>10397</v>
      </c>
      <c r="D342" t="s">
        <v>10406</v>
      </c>
      <c r="E342" t="s">
        <v>10407</v>
      </c>
      <c r="F342" t="s">
        <v>10408</v>
      </c>
      <c r="G342" t="s">
        <v>10409</v>
      </c>
      <c r="H342" t="s">
        <v>10416</v>
      </c>
    </row>
    <row r="343" spans="1:8" x14ac:dyDescent="0.2">
      <c r="A343" t="s">
        <v>1936</v>
      </c>
      <c r="B343" t="s">
        <v>10396</v>
      </c>
      <c r="C343" t="s">
        <v>10397</v>
      </c>
      <c r="D343" t="s">
        <v>10406</v>
      </c>
      <c r="E343" t="s">
        <v>10407</v>
      </c>
      <c r="F343" t="s">
        <v>10408</v>
      </c>
      <c r="G343" t="s">
        <v>10409</v>
      </c>
      <c r="H343" t="s">
        <v>10422</v>
      </c>
    </row>
    <row r="344" spans="1:8" x14ac:dyDescent="0.2">
      <c r="A344" t="s">
        <v>1945</v>
      </c>
      <c r="B344" t="s">
        <v>10396</v>
      </c>
      <c r="C344" t="s">
        <v>10397</v>
      </c>
      <c r="D344" t="s">
        <v>10406</v>
      </c>
      <c r="E344" t="s">
        <v>10407</v>
      </c>
      <c r="F344" t="s">
        <v>10408</v>
      </c>
      <c r="G344" t="s">
        <v>10412</v>
      </c>
      <c r="H344" t="s">
        <v>10421</v>
      </c>
    </row>
    <row r="345" spans="1:8" x14ac:dyDescent="0.2">
      <c r="A345" t="s">
        <v>1948</v>
      </c>
      <c r="B345" t="s">
        <v>10396</v>
      </c>
      <c r="C345" t="s">
        <v>10397</v>
      </c>
      <c r="D345" t="s">
        <v>10406</v>
      </c>
      <c r="E345" t="s">
        <v>10407</v>
      </c>
      <c r="F345" t="s">
        <v>10408</v>
      </c>
      <c r="G345" t="s">
        <v>10412</v>
      </c>
      <c r="H345" t="s">
        <v>10419</v>
      </c>
    </row>
    <row r="346" spans="1:8" x14ac:dyDescent="0.2">
      <c r="A346" t="s">
        <v>1953</v>
      </c>
      <c r="B346" t="s">
        <v>10396</v>
      </c>
      <c r="C346" t="s">
        <v>10397</v>
      </c>
      <c r="D346" t="s">
        <v>10406</v>
      </c>
      <c r="E346" t="s">
        <v>10407</v>
      </c>
      <c r="F346" t="s">
        <v>10408</v>
      </c>
      <c r="G346" t="s">
        <v>10412</v>
      </c>
      <c r="H346" t="s">
        <v>10421</v>
      </c>
    </row>
    <row r="347" spans="1:8" x14ac:dyDescent="0.2">
      <c r="A347" t="s">
        <v>1960</v>
      </c>
      <c r="B347" t="s">
        <v>10396</v>
      </c>
      <c r="C347" t="s">
        <v>10397</v>
      </c>
      <c r="D347" t="s">
        <v>10406</v>
      </c>
      <c r="E347" t="s">
        <v>10407</v>
      </c>
      <c r="F347" t="s">
        <v>10408</v>
      </c>
      <c r="G347" t="s">
        <v>10409</v>
      </c>
      <c r="H347" t="s">
        <v>10417</v>
      </c>
    </row>
    <row r="348" spans="1:8" x14ac:dyDescent="0.2">
      <c r="A348" t="s">
        <v>1965</v>
      </c>
      <c r="B348" t="s">
        <v>10396</v>
      </c>
      <c r="C348" t="s">
        <v>10397</v>
      </c>
      <c r="D348" t="s">
        <v>10406</v>
      </c>
      <c r="E348" t="s">
        <v>10407</v>
      </c>
      <c r="F348" t="s">
        <v>10408</v>
      </c>
      <c r="G348" t="s">
        <v>10409</v>
      </c>
      <c r="H348" t="s">
        <v>10417</v>
      </c>
    </row>
    <row r="349" spans="1:8" x14ac:dyDescent="0.2">
      <c r="A349" t="s">
        <v>1970</v>
      </c>
      <c r="B349" t="s">
        <v>10396</v>
      </c>
      <c r="C349" t="s">
        <v>10397</v>
      </c>
      <c r="D349" t="s">
        <v>10406</v>
      </c>
      <c r="E349" t="s">
        <v>10407</v>
      </c>
      <c r="F349" t="s">
        <v>10408</v>
      </c>
      <c r="G349" t="s">
        <v>10409</v>
      </c>
      <c r="H349" t="s">
        <v>10422</v>
      </c>
    </row>
    <row r="350" spans="1:8" x14ac:dyDescent="0.2">
      <c r="A350" t="s">
        <v>1975</v>
      </c>
      <c r="B350" t="s">
        <v>10396</v>
      </c>
      <c r="C350" t="s">
        <v>10397</v>
      </c>
      <c r="D350" t="s">
        <v>10406</v>
      </c>
      <c r="E350" t="s">
        <v>10407</v>
      </c>
      <c r="F350" t="s">
        <v>10408</v>
      </c>
      <c r="G350" t="s">
        <v>10409</v>
      </c>
      <c r="H350" t="s">
        <v>10422</v>
      </c>
    </row>
    <row r="351" spans="1:8" x14ac:dyDescent="0.2">
      <c r="A351" t="s">
        <v>1982</v>
      </c>
      <c r="B351" t="s">
        <v>10396</v>
      </c>
      <c r="C351" t="s">
        <v>10397</v>
      </c>
      <c r="D351" t="s">
        <v>10406</v>
      </c>
      <c r="E351" t="s">
        <v>10411</v>
      </c>
      <c r="G351" t="s">
        <v>10411</v>
      </c>
    </row>
    <row r="352" spans="1:8" x14ac:dyDescent="0.2">
      <c r="A352" t="s">
        <v>1987</v>
      </c>
      <c r="B352" t="s">
        <v>10396</v>
      </c>
      <c r="C352" t="s">
        <v>10397</v>
      </c>
      <c r="D352" t="s">
        <v>10406</v>
      </c>
      <c r="E352" t="s">
        <v>10407</v>
      </c>
      <c r="F352" t="s">
        <v>10408</v>
      </c>
      <c r="G352" t="s">
        <v>10409</v>
      </c>
    </row>
    <row r="353" spans="1:8" x14ac:dyDescent="0.2">
      <c r="A353" t="s">
        <v>1991</v>
      </c>
      <c r="B353" t="s">
        <v>10396</v>
      </c>
      <c r="C353" t="s">
        <v>10397</v>
      </c>
      <c r="D353" t="s">
        <v>10406</v>
      </c>
      <c r="E353" t="s">
        <v>10407</v>
      </c>
      <c r="F353" t="s">
        <v>10408</v>
      </c>
      <c r="G353" t="s">
        <v>10409</v>
      </c>
    </row>
    <row r="354" spans="1:8" x14ac:dyDescent="0.2">
      <c r="A354" t="s">
        <v>1998</v>
      </c>
      <c r="B354" t="s">
        <v>10396</v>
      </c>
      <c r="C354" t="s">
        <v>10397</v>
      </c>
      <c r="D354" t="s">
        <v>10406</v>
      </c>
      <c r="E354" t="s">
        <v>10407</v>
      </c>
      <c r="F354" t="s">
        <v>10408</v>
      </c>
      <c r="G354" t="s">
        <v>10409</v>
      </c>
    </row>
    <row r="355" spans="1:8" x14ac:dyDescent="0.2">
      <c r="A355" t="s">
        <v>2004</v>
      </c>
      <c r="B355" t="s">
        <v>10396</v>
      </c>
      <c r="C355" t="s">
        <v>10397</v>
      </c>
      <c r="D355" t="s">
        <v>10406</v>
      </c>
      <c r="E355" t="s">
        <v>10407</v>
      </c>
      <c r="F355" t="s">
        <v>10408</v>
      </c>
      <c r="G355" t="s">
        <v>10409</v>
      </c>
    </row>
    <row r="356" spans="1:8" x14ac:dyDescent="0.2">
      <c r="A356" t="s">
        <v>2007</v>
      </c>
      <c r="B356" t="s">
        <v>10396</v>
      </c>
      <c r="C356" t="s">
        <v>10397</v>
      </c>
      <c r="D356" t="s">
        <v>10406</v>
      </c>
      <c r="E356" t="s">
        <v>10407</v>
      </c>
      <c r="F356" t="s">
        <v>10408</v>
      </c>
      <c r="G356" t="s">
        <v>10409</v>
      </c>
      <c r="H356" t="s">
        <v>10416</v>
      </c>
    </row>
    <row r="357" spans="1:8" x14ac:dyDescent="0.2">
      <c r="A357" t="s">
        <v>2013</v>
      </c>
      <c r="B357" t="s">
        <v>10396</v>
      </c>
      <c r="C357" t="s">
        <v>10397</v>
      </c>
      <c r="D357" t="s">
        <v>10406</v>
      </c>
      <c r="E357" t="s">
        <v>10407</v>
      </c>
      <c r="F357" t="s">
        <v>10408</v>
      </c>
      <c r="G357" t="s">
        <v>10409</v>
      </c>
      <c r="H357" t="s">
        <v>10416</v>
      </c>
    </row>
    <row r="358" spans="1:8" x14ac:dyDescent="0.2">
      <c r="A358" t="s">
        <v>2019</v>
      </c>
      <c r="B358" t="s">
        <v>10396</v>
      </c>
      <c r="C358" t="s">
        <v>10397</v>
      </c>
      <c r="D358" t="s">
        <v>10406</v>
      </c>
      <c r="E358" t="s">
        <v>10407</v>
      </c>
      <c r="F358" t="s">
        <v>10408</v>
      </c>
      <c r="G358" t="s">
        <v>10409</v>
      </c>
      <c r="H358" t="s">
        <v>10416</v>
      </c>
    </row>
    <row r="359" spans="1:8" x14ac:dyDescent="0.2">
      <c r="A359" t="s">
        <v>2024</v>
      </c>
      <c r="B359" t="s">
        <v>10396</v>
      </c>
      <c r="C359" t="s">
        <v>10397</v>
      </c>
      <c r="D359" t="s">
        <v>10406</v>
      </c>
      <c r="E359" t="s">
        <v>10407</v>
      </c>
      <c r="F359" t="s">
        <v>10408</v>
      </c>
      <c r="G359" t="s">
        <v>10409</v>
      </c>
      <c r="H359" t="s">
        <v>10416</v>
      </c>
    </row>
    <row r="360" spans="1:8" x14ac:dyDescent="0.2">
      <c r="A360" t="s">
        <v>2031</v>
      </c>
      <c r="B360" t="s">
        <v>10396</v>
      </c>
      <c r="C360" t="s">
        <v>10397</v>
      </c>
      <c r="D360" t="s">
        <v>10406</v>
      </c>
      <c r="E360" t="s">
        <v>10407</v>
      </c>
      <c r="F360" t="s">
        <v>10408</v>
      </c>
      <c r="G360" t="s">
        <v>10409</v>
      </c>
      <c r="H360" t="s">
        <v>10417</v>
      </c>
    </row>
    <row r="361" spans="1:8" x14ac:dyDescent="0.2">
      <c r="A361" t="s">
        <v>2037</v>
      </c>
      <c r="B361" t="s">
        <v>10396</v>
      </c>
      <c r="C361" t="s">
        <v>10397</v>
      </c>
      <c r="D361" t="s">
        <v>10398</v>
      </c>
      <c r="E361" t="s">
        <v>10399</v>
      </c>
      <c r="F361" t="s">
        <v>10400</v>
      </c>
      <c r="G361" t="s">
        <v>10404</v>
      </c>
    </row>
    <row r="362" spans="1:8" x14ac:dyDescent="0.2">
      <c r="A362" t="s">
        <v>2043</v>
      </c>
      <c r="B362" t="s">
        <v>10396</v>
      </c>
      <c r="C362" t="s">
        <v>10397</v>
      </c>
      <c r="D362" t="s">
        <v>10406</v>
      </c>
      <c r="E362" t="s">
        <v>10407</v>
      </c>
      <c r="F362" t="s">
        <v>10408</v>
      </c>
      <c r="G362" t="s">
        <v>10409</v>
      </c>
      <c r="H362" t="s">
        <v>10416</v>
      </c>
    </row>
    <row r="363" spans="1:8" x14ac:dyDescent="0.2">
      <c r="A363" t="s">
        <v>2046</v>
      </c>
      <c r="B363" t="s">
        <v>10396</v>
      </c>
      <c r="C363" t="s">
        <v>10397</v>
      </c>
      <c r="D363" t="s">
        <v>10406</v>
      </c>
      <c r="E363" t="s">
        <v>10407</v>
      </c>
      <c r="F363" t="s">
        <v>10408</v>
      </c>
      <c r="G363" t="s">
        <v>10409</v>
      </c>
      <c r="H363" t="s">
        <v>10416</v>
      </c>
    </row>
    <row r="364" spans="1:8" x14ac:dyDescent="0.2">
      <c r="A364" t="s">
        <v>2053</v>
      </c>
      <c r="B364" t="s">
        <v>10396</v>
      </c>
      <c r="C364" t="s">
        <v>10397</v>
      </c>
      <c r="D364" t="s">
        <v>10406</v>
      </c>
      <c r="E364" t="s">
        <v>10407</v>
      </c>
      <c r="F364" t="s">
        <v>10408</v>
      </c>
      <c r="G364" t="s">
        <v>10409</v>
      </c>
      <c r="H364" t="s">
        <v>10416</v>
      </c>
    </row>
    <row r="365" spans="1:8" x14ac:dyDescent="0.2">
      <c r="A365" t="s">
        <v>2059</v>
      </c>
      <c r="B365" t="s">
        <v>10396</v>
      </c>
      <c r="C365" t="s">
        <v>10397</v>
      </c>
      <c r="D365" t="s">
        <v>10406</v>
      </c>
      <c r="E365" t="s">
        <v>10407</v>
      </c>
      <c r="F365" t="s">
        <v>10408</v>
      </c>
      <c r="G365" t="s">
        <v>10409</v>
      </c>
      <c r="H365" t="s">
        <v>10418</v>
      </c>
    </row>
    <row r="366" spans="1:8" x14ac:dyDescent="0.2">
      <c r="A366" t="s">
        <v>2067</v>
      </c>
      <c r="B366" t="s">
        <v>10396</v>
      </c>
      <c r="C366" t="s">
        <v>10397</v>
      </c>
      <c r="D366" t="s">
        <v>10406</v>
      </c>
      <c r="E366" t="s">
        <v>10407</v>
      </c>
      <c r="F366" t="s">
        <v>10408</v>
      </c>
      <c r="G366" t="s">
        <v>10409</v>
      </c>
    </row>
    <row r="367" spans="1:8" x14ac:dyDescent="0.2">
      <c r="A367" t="s">
        <v>2074</v>
      </c>
      <c r="B367" t="s">
        <v>10396</v>
      </c>
      <c r="C367" t="s">
        <v>10397</v>
      </c>
      <c r="D367" t="s">
        <v>10406</v>
      </c>
      <c r="E367" t="s">
        <v>10407</v>
      </c>
      <c r="F367" t="s">
        <v>10408</v>
      </c>
      <c r="G367" t="s">
        <v>10409</v>
      </c>
    </row>
    <row r="368" spans="1:8" x14ac:dyDescent="0.2">
      <c r="A368" t="s">
        <v>2082</v>
      </c>
      <c r="B368" t="s">
        <v>10396</v>
      </c>
      <c r="C368" t="s">
        <v>10397</v>
      </c>
      <c r="D368" t="s">
        <v>10406</v>
      </c>
      <c r="E368" t="s">
        <v>10407</v>
      </c>
      <c r="F368" t="s">
        <v>10408</v>
      </c>
      <c r="G368" t="s">
        <v>10409</v>
      </c>
      <c r="H368" t="s">
        <v>10418</v>
      </c>
    </row>
    <row r="369" spans="1:8" x14ac:dyDescent="0.2">
      <c r="A369" t="s">
        <v>2087</v>
      </c>
      <c r="B369" t="s">
        <v>10405</v>
      </c>
    </row>
    <row r="370" spans="1:8" x14ac:dyDescent="0.2">
      <c r="A370" t="s">
        <v>2094</v>
      </c>
      <c r="B370" t="s">
        <v>10396</v>
      </c>
      <c r="C370" t="s">
        <v>10397</v>
      </c>
      <c r="D370" t="s">
        <v>10406</v>
      </c>
      <c r="E370" t="s">
        <v>10407</v>
      </c>
      <c r="F370" t="s">
        <v>10408</v>
      </c>
      <c r="G370" t="s">
        <v>10409</v>
      </c>
      <c r="H370" t="s">
        <v>10418</v>
      </c>
    </row>
    <row r="371" spans="1:8" x14ac:dyDescent="0.2">
      <c r="A371" t="s">
        <v>2100</v>
      </c>
      <c r="B371" t="s">
        <v>10396</v>
      </c>
      <c r="C371" t="s">
        <v>10397</v>
      </c>
      <c r="D371" t="s">
        <v>10406</v>
      </c>
      <c r="E371" t="s">
        <v>10411</v>
      </c>
      <c r="G371" t="s">
        <v>10411</v>
      </c>
    </row>
    <row r="372" spans="1:8" x14ac:dyDescent="0.2">
      <c r="A372" t="s">
        <v>2105</v>
      </c>
      <c r="B372" t="s">
        <v>10396</v>
      </c>
      <c r="C372" t="s">
        <v>10397</v>
      </c>
      <c r="D372" t="s">
        <v>10406</v>
      </c>
      <c r="E372" t="s">
        <v>10411</v>
      </c>
      <c r="G372" t="s">
        <v>10411</v>
      </c>
    </row>
    <row r="373" spans="1:8" x14ac:dyDescent="0.2">
      <c r="A373" t="s">
        <v>2111</v>
      </c>
      <c r="B373" t="s">
        <v>10396</v>
      </c>
      <c r="C373" t="s">
        <v>10397</v>
      </c>
      <c r="D373" t="s">
        <v>10406</v>
      </c>
      <c r="E373" t="s">
        <v>10407</v>
      </c>
      <c r="F373" t="s">
        <v>10408</v>
      </c>
      <c r="G373" t="s">
        <v>10409</v>
      </c>
      <c r="H373" t="s">
        <v>10418</v>
      </c>
    </row>
    <row r="374" spans="1:8" x14ac:dyDescent="0.2">
      <c r="A374" t="s">
        <v>2117</v>
      </c>
      <c r="B374" t="s">
        <v>10405</v>
      </c>
    </row>
    <row r="375" spans="1:8" x14ac:dyDescent="0.2">
      <c r="A375" t="s">
        <v>2124</v>
      </c>
      <c r="B375" t="s">
        <v>10396</v>
      </c>
      <c r="C375" t="s">
        <v>10397</v>
      </c>
      <c r="D375" t="s">
        <v>10406</v>
      </c>
      <c r="E375" t="s">
        <v>10407</v>
      </c>
      <c r="F375" t="s">
        <v>10408</v>
      </c>
      <c r="G375" t="s">
        <v>10409</v>
      </c>
      <c r="H375" t="s">
        <v>10416</v>
      </c>
    </row>
    <row r="376" spans="1:8" x14ac:dyDescent="0.2">
      <c r="A376" t="s">
        <v>2127</v>
      </c>
      <c r="B376" t="s">
        <v>10396</v>
      </c>
      <c r="C376" t="s">
        <v>10397</v>
      </c>
      <c r="D376" t="s">
        <v>10406</v>
      </c>
      <c r="E376" t="s">
        <v>10407</v>
      </c>
      <c r="F376" t="s">
        <v>10408</v>
      </c>
      <c r="G376" t="s">
        <v>10409</v>
      </c>
      <c r="H376" t="s">
        <v>10416</v>
      </c>
    </row>
    <row r="377" spans="1:8" x14ac:dyDescent="0.2">
      <c r="A377" t="s">
        <v>2130</v>
      </c>
      <c r="B377" t="s">
        <v>10396</v>
      </c>
      <c r="C377" t="s">
        <v>10397</v>
      </c>
      <c r="D377" t="s">
        <v>10406</v>
      </c>
      <c r="E377" t="s">
        <v>10407</v>
      </c>
      <c r="F377" t="s">
        <v>10408</v>
      </c>
      <c r="G377" t="s">
        <v>10409</v>
      </c>
      <c r="H377" t="s">
        <v>10416</v>
      </c>
    </row>
    <row r="378" spans="1:8" x14ac:dyDescent="0.2">
      <c r="A378" t="s">
        <v>2135</v>
      </c>
      <c r="B378" t="s">
        <v>10396</v>
      </c>
      <c r="C378" t="s">
        <v>10397</v>
      </c>
      <c r="D378" t="s">
        <v>10406</v>
      </c>
      <c r="E378" t="s">
        <v>10407</v>
      </c>
      <c r="F378" t="s">
        <v>10408</v>
      </c>
      <c r="G378" t="s">
        <v>10412</v>
      </c>
      <c r="H378" t="s">
        <v>10413</v>
      </c>
    </row>
    <row r="379" spans="1:8" x14ac:dyDescent="0.2">
      <c r="A379" t="s">
        <v>2140</v>
      </c>
      <c r="B379" t="s">
        <v>10405</v>
      </c>
    </row>
    <row r="380" spans="1:8" x14ac:dyDescent="0.2">
      <c r="A380" t="s">
        <v>2147</v>
      </c>
      <c r="B380" t="s">
        <v>10414</v>
      </c>
    </row>
    <row r="381" spans="1:8" x14ac:dyDescent="0.2">
      <c r="A381" t="s">
        <v>2151</v>
      </c>
      <c r="B381" t="s">
        <v>10396</v>
      </c>
      <c r="C381" t="s">
        <v>10397</v>
      </c>
      <c r="D381" t="s">
        <v>10406</v>
      </c>
      <c r="E381" t="s">
        <v>10407</v>
      </c>
      <c r="F381" t="s">
        <v>10408</v>
      </c>
      <c r="G381" t="s">
        <v>10409</v>
      </c>
    </row>
    <row r="382" spans="1:8" x14ac:dyDescent="0.2">
      <c r="A382" t="s">
        <v>2154</v>
      </c>
      <c r="B382" t="s">
        <v>10396</v>
      </c>
      <c r="C382" t="s">
        <v>10397</v>
      </c>
      <c r="D382" t="s">
        <v>10406</v>
      </c>
      <c r="E382" t="s">
        <v>10411</v>
      </c>
      <c r="G382" t="s">
        <v>10411</v>
      </c>
    </row>
    <row r="383" spans="1:8" x14ac:dyDescent="0.2">
      <c r="A383" t="s">
        <v>2158</v>
      </c>
      <c r="B383" t="s">
        <v>10396</v>
      </c>
      <c r="C383" t="s">
        <v>10397</v>
      </c>
      <c r="D383" t="s">
        <v>10406</v>
      </c>
      <c r="E383" t="s">
        <v>10407</v>
      </c>
      <c r="F383" t="s">
        <v>10408</v>
      </c>
      <c r="G383" t="s">
        <v>10409</v>
      </c>
    </row>
    <row r="384" spans="1:8" x14ac:dyDescent="0.2">
      <c r="A384" t="s">
        <v>2165</v>
      </c>
      <c r="B384" t="s">
        <v>10396</v>
      </c>
      <c r="C384" t="s">
        <v>10397</v>
      </c>
      <c r="D384" t="s">
        <v>10406</v>
      </c>
      <c r="E384" t="s">
        <v>10407</v>
      </c>
      <c r="F384" t="s">
        <v>10408</v>
      </c>
      <c r="G384" t="s">
        <v>10409</v>
      </c>
    </row>
    <row r="385" spans="1:8" x14ac:dyDescent="0.2">
      <c r="A385" t="s">
        <v>2171</v>
      </c>
      <c r="B385" t="s">
        <v>10396</v>
      </c>
      <c r="C385" t="s">
        <v>10397</v>
      </c>
      <c r="D385" t="s">
        <v>10406</v>
      </c>
      <c r="E385" t="s">
        <v>10407</v>
      </c>
      <c r="F385" t="s">
        <v>10408</v>
      </c>
      <c r="G385" t="s">
        <v>10409</v>
      </c>
    </row>
    <row r="386" spans="1:8" x14ac:dyDescent="0.2">
      <c r="A386" t="s">
        <v>2176</v>
      </c>
      <c r="B386" t="s">
        <v>10396</v>
      </c>
      <c r="C386" t="s">
        <v>10397</v>
      </c>
      <c r="D386" t="s">
        <v>10406</v>
      </c>
      <c r="E386" t="s">
        <v>10407</v>
      </c>
      <c r="F386" t="s">
        <v>10408</v>
      </c>
      <c r="G386" t="s">
        <v>10409</v>
      </c>
    </row>
    <row r="387" spans="1:8" x14ac:dyDescent="0.2">
      <c r="A387" t="s">
        <v>2183</v>
      </c>
      <c r="B387" t="s">
        <v>10396</v>
      </c>
      <c r="C387" t="s">
        <v>10397</v>
      </c>
      <c r="D387" t="s">
        <v>10406</v>
      </c>
      <c r="E387" t="s">
        <v>10407</v>
      </c>
      <c r="F387" t="s">
        <v>10408</v>
      </c>
      <c r="G387" t="s">
        <v>10409</v>
      </c>
    </row>
    <row r="388" spans="1:8" x14ac:dyDescent="0.2">
      <c r="A388" t="s">
        <v>2190</v>
      </c>
      <c r="B388" t="s">
        <v>10396</v>
      </c>
      <c r="C388" t="s">
        <v>10397</v>
      </c>
      <c r="D388" t="s">
        <v>10406</v>
      </c>
      <c r="E388" t="s">
        <v>10407</v>
      </c>
      <c r="F388" t="s">
        <v>10408</v>
      </c>
      <c r="G388" t="s">
        <v>10409</v>
      </c>
    </row>
    <row r="389" spans="1:8" x14ac:dyDescent="0.2">
      <c r="A389" t="s">
        <v>2197</v>
      </c>
      <c r="B389" t="s">
        <v>10396</v>
      </c>
      <c r="C389" t="s">
        <v>10397</v>
      </c>
      <c r="D389" t="s">
        <v>10406</v>
      </c>
      <c r="E389" t="s">
        <v>10407</v>
      </c>
      <c r="F389" t="s">
        <v>10408</v>
      </c>
      <c r="G389" t="s">
        <v>10409</v>
      </c>
      <c r="H389" t="s">
        <v>10416</v>
      </c>
    </row>
    <row r="390" spans="1:8" x14ac:dyDescent="0.2">
      <c r="A390" t="s">
        <v>2203</v>
      </c>
      <c r="B390" t="s">
        <v>10396</v>
      </c>
      <c r="C390" t="s">
        <v>10397</v>
      </c>
      <c r="D390" t="s">
        <v>10406</v>
      </c>
      <c r="E390" t="s">
        <v>10407</v>
      </c>
      <c r="F390" t="s">
        <v>10408</v>
      </c>
      <c r="G390" t="s">
        <v>10409</v>
      </c>
      <c r="H390" t="s">
        <v>10416</v>
      </c>
    </row>
    <row r="391" spans="1:8" x14ac:dyDescent="0.2">
      <c r="A391" t="s">
        <v>2208</v>
      </c>
      <c r="B391" t="s">
        <v>10396</v>
      </c>
      <c r="C391" t="s">
        <v>10397</v>
      </c>
      <c r="D391" t="s">
        <v>10406</v>
      </c>
      <c r="E391" t="s">
        <v>10407</v>
      </c>
      <c r="F391" t="s">
        <v>10408</v>
      </c>
      <c r="G391" t="s">
        <v>10409</v>
      </c>
    </row>
    <row r="392" spans="1:8" x14ac:dyDescent="0.2">
      <c r="A392" t="s">
        <v>2214</v>
      </c>
      <c r="B392" t="s">
        <v>10396</v>
      </c>
      <c r="C392" t="s">
        <v>10397</v>
      </c>
      <c r="D392" t="s">
        <v>10406</v>
      </c>
      <c r="E392" t="s">
        <v>10407</v>
      </c>
      <c r="F392" t="s">
        <v>10408</v>
      </c>
      <c r="G392" t="s">
        <v>10409</v>
      </c>
      <c r="H392" t="s">
        <v>10417</v>
      </c>
    </row>
    <row r="393" spans="1:8" x14ac:dyDescent="0.2">
      <c r="A393" t="s">
        <v>2221</v>
      </c>
      <c r="B393" t="s">
        <v>10396</v>
      </c>
      <c r="C393" t="s">
        <v>10397</v>
      </c>
      <c r="D393" t="s">
        <v>10406</v>
      </c>
      <c r="E393" t="s">
        <v>10407</v>
      </c>
      <c r="F393" t="s">
        <v>10408</v>
      </c>
      <c r="G393" t="s">
        <v>10409</v>
      </c>
      <c r="H393" t="s">
        <v>10416</v>
      </c>
    </row>
    <row r="394" spans="1:8" x14ac:dyDescent="0.2">
      <c r="A394" t="s">
        <v>2224</v>
      </c>
      <c r="B394" t="s">
        <v>10396</v>
      </c>
      <c r="C394" t="s">
        <v>10397</v>
      </c>
      <c r="D394" t="s">
        <v>10406</v>
      </c>
      <c r="E394" t="s">
        <v>10407</v>
      </c>
      <c r="F394" t="s">
        <v>10408</v>
      </c>
      <c r="G394" t="s">
        <v>10409</v>
      </c>
    </row>
    <row r="395" spans="1:8" x14ac:dyDescent="0.2">
      <c r="A395" t="s">
        <v>2231</v>
      </c>
      <c r="B395" t="s">
        <v>10396</v>
      </c>
      <c r="C395" t="s">
        <v>10397</v>
      </c>
      <c r="D395" t="s">
        <v>10406</v>
      </c>
      <c r="E395" t="s">
        <v>10407</v>
      </c>
      <c r="F395" t="s">
        <v>10408</v>
      </c>
      <c r="G395" t="s">
        <v>10409</v>
      </c>
      <c r="H395" t="s">
        <v>10417</v>
      </c>
    </row>
    <row r="396" spans="1:8" x14ac:dyDescent="0.2">
      <c r="A396" t="s">
        <v>2237</v>
      </c>
      <c r="B396" t="s">
        <v>10396</v>
      </c>
      <c r="C396" t="s">
        <v>10397</v>
      </c>
      <c r="D396" t="s">
        <v>10406</v>
      </c>
      <c r="E396" t="s">
        <v>10407</v>
      </c>
      <c r="F396" t="s">
        <v>10408</v>
      </c>
      <c r="G396" t="s">
        <v>10409</v>
      </c>
      <c r="H396" t="s">
        <v>10417</v>
      </c>
    </row>
    <row r="397" spans="1:8" x14ac:dyDescent="0.2">
      <c r="A397" t="s">
        <v>2240</v>
      </c>
      <c r="B397" t="s">
        <v>10396</v>
      </c>
      <c r="C397" t="s">
        <v>10397</v>
      </c>
      <c r="D397" t="s">
        <v>10406</v>
      </c>
      <c r="E397" t="s">
        <v>10407</v>
      </c>
      <c r="F397" t="s">
        <v>10408</v>
      </c>
      <c r="G397" t="s">
        <v>10409</v>
      </c>
      <c r="H397" t="s">
        <v>10416</v>
      </c>
    </row>
    <row r="398" spans="1:8" x14ac:dyDescent="0.2">
      <c r="A398" t="s">
        <v>2246</v>
      </c>
      <c r="B398" t="s">
        <v>10396</v>
      </c>
      <c r="C398" t="s">
        <v>10397</v>
      </c>
      <c r="D398" t="s">
        <v>10406</v>
      </c>
      <c r="E398" t="s">
        <v>10407</v>
      </c>
      <c r="F398" t="s">
        <v>10408</v>
      </c>
      <c r="G398" t="s">
        <v>10409</v>
      </c>
      <c r="H398" t="s">
        <v>10418</v>
      </c>
    </row>
    <row r="399" spans="1:8" x14ac:dyDescent="0.2">
      <c r="A399" t="s">
        <v>2252</v>
      </c>
      <c r="B399" t="s">
        <v>10396</v>
      </c>
      <c r="C399" t="s">
        <v>10397</v>
      </c>
      <c r="D399" t="s">
        <v>10406</v>
      </c>
      <c r="E399" t="s">
        <v>10407</v>
      </c>
      <c r="F399" t="s">
        <v>10408</v>
      </c>
      <c r="G399" t="s">
        <v>10409</v>
      </c>
      <c r="H399" t="s">
        <v>10418</v>
      </c>
    </row>
    <row r="400" spans="1:8" x14ac:dyDescent="0.2">
      <c r="A400" t="s">
        <v>2258</v>
      </c>
      <c r="B400" t="s">
        <v>10396</v>
      </c>
      <c r="C400" t="s">
        <v>10397</v>
      </c>
      <c r="D400" t="s">
        <v>10406</v>
      </c>
      <c r="E400" t="s">
        <v>10407</v>
      </c>
      <c r="F400" t="s">
        <v>10408</v>
      </c>
      <c r="G400" t="s">
        <v>10409</v>
      </c>
      <c r="H400" t="s">
        <v>10416</v>
      </c>
    </row>
    <row r="401" spans="1:9" x14ac:dyDescent="0.2">
      <c r="A401" t="s">
        <v>2262</v>
      </c>
      <c r="B401" t="s">
        <v>10396</v>
      </c>
      <c r="C401" t="s">
        <v>10397</v>
      </c>
      <c r="D401" t="s">
        <v>10406</v>
      </c>
      <c r="E401" t="s">
        <v>10407</v>
      </c>
      <c r="F401" t="s">
        <v>10408</v>
      </c>
      <c r="G401" t="s">
        <v>10409</v>
      </c>
      <c r="H401" t="s">
        <v>10418</v>
      </c>
    </row>
    <row r="402" spans="1:9" x14ac:dyDescent="0.2">
      <c r="A402" t="s">
        <v>2267</v>
      </c>
      <c r="B402" t="s">
        <v>10396</v>
      </c>
      <c r="C402" t="s">
        <v>10397</v>
      </c>
      <c r="D402" t="s">
        <v>10406</v>
      </c>
      <c r="E402" t="s">
        <v>10407</v>
      </c>
      <c r="F402" t="s">
        <v>10408</v>
      </c>
      <c r="G402" t="s">
        <v>10409</v>
      </c>
      <c r="H402" t="s">
        <v>10416</v>
      </c>
    </row>
    <row r="403" spans="1:9" x14ac:dyDescent="0.2">
      <c r="A403" t="s">
        <v>2272</v>
      </c>
      <c r="B403" t="s">
        <v>10396</v>
      </c>
      <c r="C403" t="s">
        <v>10397</v>
      </c>
      <c r="D403" t="s">
        <v>10406</v>
      </c>
      <c r="E403" t="s">
        <v>10407</v>
      </c>
      <c r="F403" t="s">
        <v>10408</v>
      </c>
      <c r="G403" t="s">
        <v>10409</v>
      </c>
      <c r="H403" t="s">
        <v>10417</v>
      </c>
    </row>
    <row r="404" spans="1:9" x14ac:dyDescent="0.2">
      <c r="A404" t="s">
        <v>2275</v>
      </c>
      <c r="B404" t="s">
        <v>10396</v>
      </c>
      <c r="C404" t="s">
        <v>10397</v>
      </c>
      <c r="D404" t="s">
        <v>10406</v>
      </c>
      <c r="E404" t="s">
        <v>10407</v>
      </c>
      <c r="F404" t="s">
        <v>10408</v>
      </c>
      <c r="G404" t="s">
        <v>10409</v>
      </c>
      <c r="H404" t="s">
        <v>10417</v>
      </c>
    </row>
    <row r="405" spans="1:9" x14ac:dyDescent="0.2">
      <c r="A405" t="s">
        <v>2279</v>
      </c>
      <c r="B405" t="s">
        <v>10396</v>
      </c>
      <c r="C405" t="s">
        <v>10397</v>
      </c>
      <c r="D405" t="s">
        <v>10406</v>
      </c>
      <c r="E405" t="s">
        <v>10407</v>
      </c>
      <c r="F405" t="s">
        <v>10408</v>
      </c>
      <c r="G405" t="s">
        <v>10412</v>
      </c>
      <c r="H405" t="s">
        <v>10413</v>
      </c>
    </row>
    <row r="406" spans="1:9" x14ac:dyDescent="0.2">
      <c r="A406" t="s">
        <v>2286</v>
      </c>
      <c r="B406" t="s">
        <v>10396</v>
      </c>
      <c r="C406" t="s">
        <v>10397</v>
      </c>
      <c r="D406" t="s">
        <v>10406</v>
      </c>
      <c r="E406" t="s">
        <v>10411</v>
      </c>
      <c r="G406" t="s">
        <v>10411</v>
      </c>
    </row>
    <row r="407" spans="1:9" x14ac:dyDescent="0.2">
      <c r="A407" t="s">
        <v>2292</v>
      </c>
      <c r="B407" t="s">
        <v>10396</v>
      </c>
      <c r="C407" t="s">
        <v>10397</v>
      </c>
      <c r="D407" t="s">
        <v>10406</v>
      </c>
      <c r="E407" t="s">
        <v>10407</v>
      </c>
      <c r="F407" t="s">
        <v>10408</v>
      </c>
      <c r="G407" t="s">
        <v>10409</v>
      </c>
    </row>
    <row r="408" spans="1:9" x14ac:dyDescent="0.2">
      <c r="A408" t="s">
        <v>2299</v>
      </c>
      <c r="B408" t="s">
        <v>10396</v>
      </c>
      <c r="C408" t="s">
        <v>10397</v>
      </c>
      <c r="D408" t="s">
        <v>10406</v>
      </c>
      <c r="E408" t="s">
        <v>10407</v>
      </c>
      <c r="F408" t="s">
        <v>10408</v>
      </c>
      <c r="G408" t="s">
        <v>10409</v>
      </c>
      <c r="H408" t="s">
        <v>10418</v>
      </c>
      <c r="I408" t="s">
        <v>10420</v>
      </c>
    </row>
    <row r="409" spans="1:9" x14ac:dyDescent="0.2">
      <c r="A409" t="s">
        <v>2305</v>
      </c>
      <c r="B409" t="s">
        <v>10414</v>
      </c>
    </row>
    <row r="410" spans="1:9" x14ac:dyDescent="0.2">
      <c r="A410" t="s">
        <v>2309</v>
      </c>
      <c r="B410" t="s">
        <v>10396</v>
      </c>
      <c r="C410" t="s">
        <v>10397</v>
      </c>
      <c r="D410" t="s">
        <v>10406</v>
      </c>
      <c r="E410" t="s">
        <v>10407</v>
      </c>
      <c r="F410" t="s">
        <v>10408</v>
      </c>
      <c r="G410" t="s">
        <v>10409</v>
      </c>
    </row>
    <row r="411" spans="1:9" x14ac:dyDescent="0.2">
      <c r="A411" t="s">
        <v>2316</v>
      </c>
      <c r="B411" t="s">
        <v>10396</v>
      </c>
      <c r="C411" t="s">
        <v>10397</v>
      </c>
      <c r="D411" t="s">
        <v>10406</v>
      </c>
      <c r="E411" t="s">
        <v>10411</v>
      </c>
      <c r="G411" t="s">
        <v>10411</v>
      </c>
    </row>
    <row r="412" spans="1:9" x14ac:dyDescent="0.2">
      <c r="A412" t="s">
        <v>2320</v>
      </c>
      <c r="B412" t="s">
        <v>10396</v>
      </c>
      <c r="C412" t="s">
        <v>10397</v>
      </c>
      <c r="D412" t="s">
        <v>10406</v>
      </c>
      <c r="E412" t="s">
        <v>10407</v>
      </c>
      <c r="F412" t="s">
        <v>10408</v>
      </c>
      <c r="G412" t="s">
        <v>10409</v>
      </c>
    </row>
    <row r="413" spans="1:9" x14ac:dyDescent="0.2">
      <c r="A413" t="s">
        <v>2326</v>
      </c>
      <c r="B413" t="s">
        <v>10396</v>
      </c>
      <c r="C413" t="s">
        <v>10397</v>
      </c>
      <c r="D413" t="s">
        <v>10406</v>
      </c>
      <c r="E413" t="s">
        <v>10407</v>
      </c>
      <c r="F413" t="s">
        <v>10408</v>
      </c>
      <c r="G413" t="s">
        <v>10409</v>
      </c>
    </row>
    <row r="414" spans="1:9" x14ac:dyDescent="0.2">
      <c r="A414" t="s">
        <v>2330</v>
      </c>
      <c r="B414" t="s">
        <v>10396</v>
      </c>
      <c r="C414" t="s">
        <v>10397</v>
      </c>
      <c r="D414" t="s">
        <v>10406</v>
      </c>
      <c r="E414" t="s">
        <v>10407</v>
      </c>
      <c r="F414" t="s">
        <v>10408</v>
      </c>
      <c r="G414" t="s">
        <v>10409</v>
      </c>
    </row>
    <row r="415" spans="1:9" x14ac:dyDescent="0.2">
      <c r="A415" t="s">
        <v>2335</v>
      </c>
      <c r="B415" t="s">
        <v>10396</v>
      </c>
      <c r="C415" t="s">
        <v>10397</v>
      </c>
      <c r="D415" t="s">
        <v>10406</v>
      </c>
      <c r="E415" t="s">
        <v>10407</v>
      </c>
      <c r="F415" t="s">
        <v>10408</v>
      </c>
      <c r="G415" t="s">
        <v>10412</v>
      </c>
      <c r="H415" t="s">
        <v>10413</v>
      </c>
    </row>
    <row r="416" spans="1:9" x14ac:dyDescent="0.2">
      <c r="A416" t="s">
        <v>2341</v>
      </c>
      <c r="B416" t="s">
        <v>10396</v>
      </c>
      <c r="C416" t="s">
        <v>10397</v>
      </c>
      <c r="D416" t="s">
        <v>10406</v>
      </c>
      <c r="E416" t="s">
        <v>10407</v>
      </c>
      <c r="F416" t="s">
        <v>10408</v>
      </c>
      <c r="G416" t="s">
        <v>10412</v>
      </c>
      <c r="H416" t="s">
        <v>10413</v>
      </c>
    </row>
    <row r="417" spans="1:9" x14ac:dyDescent="0.2">
      <c r="A417" t="s">
        <v>2344</v>
      </c>
      <c r="B417" t="s">
        <v>10396</v>
      </c>
      <c r="C417" t="s">
        <v>10397</v>
      </c>
      <c r="D417" t="s">
        <v>10406</v>
      </c>
      <c r="E417" t="s">
        <v>10407</v>
      </c>
      <c r="F417" t="s">
        <v>10408</v>
      </c>
      <c r="G417" t="s">
        <v>10412</v>
      </c>
      <c r="H417" t="s">
        <v>10413</v>
      </c>
    </row>
    <row r="418" spans="1:9" x14ac:dyDescent="0.2">
      <c r="A418" t="s">
        <v>2351</v>
      </c>
      <c r="B418" t="s">
        <v>10396</v>
      </c>
      <c r="C418" t="s">
        <v>10397</v>
      </c>
      <c r="D418" t="s">
        <v>10406</v>
      </c>
      <c r="E418" t="s">
        <v>10407</v>
      </c>
      <c r="F418" t="s">
        <v>10408</v>
      </c>
      <c r="G418" t="s">
        <v>10409</v>
      </c>
      <c r="H418" t="s">
        <v>10418</v>
      </c>
    </row>
    <row r="419" spans="1:9" x14ac:dyDescent="0.2">
      <c r="A419" t="s">
        <v>2358</v>
      </c>
      <c r="B419" t="s">
        <v>10414</v>
      </c>
    </row>
    <row r="420" spans="1:9" x14ac:dyDescent="0.2">
      <c r="A420" t="s">
        <v>2365</v>
      </c>
      <c r="B420" t="s">
        <v>10396</v>
      </c>
      <c r="C420" t="s">
        <v>10397</v>
      </c>
      <c r="D420" t="s">
        <v>10406</v>
      </c>
      <c r="E420" t="s">
        <v>10407</v>
      </c>
      <c r="F420" t="s">
        <v>10408</v>
      </c>
      <c r="G420" t="s">
        <v>10412</v>
      </c>
      <c r="H420" t="s">
        <v>10413</v>
      </c>
    </row>
    <row r="421" spans="1:9" x14ac:dyDescent="0.2">
      <c r="A421" t="s">
        <v>2368</v>
      </c>
      <c r="B421" t="s">
        <v>10396</v>
      </c>
      <c r="C421" t="s">
        <v>10397</v>
      </c>
      <c r="D421" t="s">
        <v>10406</v>
      </c>
      <c r="E421" t="s">
        <v>10407</v>
      </c>
      <c r="F421" t="s">
        <v>10408</v>
      </c>
      <c r="G421" t="s">
        <v>10412</v>
      </c>
      <c r="H421" t="s">
        <v>10413</v>
      </c>
    </row>
    <row r="422" spans="1:9" x14ac:dyDescent="0.2">
      <c r="A422" t="s">
        <v>2374</v>
      </c>
      <c r="B422" t="s">
        <v>10396</v>
      </c>
      <c r="C422" t="s">
        <v>10397</v>
      </c>
      <c r="D422" t="s">
        <v>10398</v>
      </c>
      <c r="E422" t="s">
        <v>10399</v>
      </c>
      <c r="F422" t="s">
        <v>10400</v>
      </c>
      <c r="G422" t="s">
        <v>10401</v>
      </c>
      <c r="H422" t="s">
        <v>10402</v>
      </c>
      <c r="I422" t="s">
        <v>10403</v>
      </c>
    </row>
    <row r="423" spans="1:9" x14ac:dyDescent="0.2">
      <c r="A423" t="s">
        <v>2380</v>
      </c>
      <c r="B423" t="s">
        <v>10414</v>
      </c>
    </row>
    <row r="424" spans="1:9" x14ac:dyDescent="0.2">
      <c r="A424" t="s">
        <v>2386</v>
      </c>
      <c r="B424" t="s">
        <v>10396</v>
      </c>
      <c r="C424" t="s">
        <v>10397</v>
      </c>
      <c r="D424" t="s">
        <v>10406</v>
      </c>
      <c r="E424" t="s">
        <v>10407</v>
      </c>
      <c r="F424" t="s">
        <v>10408</v>
      </c>
      <c r="G424" t="s">
        <v>10409</v>
      </c>
    </row>
    <row r="425" spans="1:9" x14ac:dyDescent="0.2">
      <c r="A425" t="s">
        <v>2392</v>
      </c>
      <c r="B425" t="s">
        <v>10396</v>
      </c>
      <c r="C425" t="s">
        <v>10397</v>
      </c>
      <c r="D425" t="s">
        <v>10406</v>
      </c>
      <c r="E425" t="s">
        <v>10407</v>
      </c>
      <c r="F425" t="s">
        <v>10408</v>
      </c>
      <c r="G425" t="s">
        <v>10412</v>
      </c>
      <c r="H425" t="s">
        <v>10421</v>
      </c>
    </row>
    <row r="426" spans="1:9" x14ac:dyDescent="0.2">
      <c r="A426" t="s">
        <v>2397</v>
      </c>
      <c r="B426" t="s">
        <v>10396</v>
      </c>
      <c r="C426" t="s">
        <v>10397</v>
      </c>
      <c r="D426" t="s">
        <v>10406</v>
      </c>
      <c r="E426" t="s">
        <v>10407</v>
      </c>
      <c r="F426" t="s">
        <v>10408</v>
      </c>
      <c r="G426" t="s">
        <v>10412</v>
      </c>
      <c r="H426" t="s">
        <v>10415</v>
      </c>
    </row>
    <row r="427" spans="1:9" x14ac:dyDescent="0.2">
      <c r="A427" t="s">
        <v>2403</v>
      </c>
      <c r="B427" t="s">
        <v>10396</v>
      </c>
      <c r="C427" t="s">
        <v>10397</v>
      </c>
      <c r="D427" t="s">
        <v>10406</v>
      </c>
      <c r="E427" t="s">
        <v>10407</v>
      </c>
      <c r="F427" t="s">
        <v>10408</v>
      </c>
      <c r="G427" t="s">
        <v>10412</v>
      </c>
      <c r="H427" t="s">
        <v>10419</v>
      </c>
    </row>
    <row r="428" spans="1:9" x14ac:dyDescent="0.2">
      <c r="A428" t="s">
        <v>2408</v>
      </c>
      <c r="B428" t="s">
        <v>10396</v>
      </c>
      <c r="C428" t="s">
        <v>10397</v>
      </c>
      <c r="D428" t="s">
        <v>10406</v>
      </c>
      <c r="E428" t="s">
        <v>10407</v>
      </c>
      <c r="F428" t="s">
        <v>10408</v>
      </c>
      <c r="G428" t="s">
        <v>10412</v>
      </c>
      <c r="H428" t="s">
        <v>10421</v>
      </c>
    </row>
    <row r="429" spans="1:9" x14ac:dyDescent="0.2">
      <c r="A429" t="s">
        <v>2413</v>
      </c>
      <c r="B429" t="s">
        <v>10396</v>
      </c>
      <c r="C429" t="s">
        <v>10397</v>
      </c>
      <c r="D429" t="s">
        <v>10406</v>
      </c>
      <c r="E429" t="s">
        <v>10407</v>
      </c>
      <c r="F429" t="s">
        <v>10408</v>
      </c>
      <c r="G429" t="s">
        <v>10409</v>
      </c>
    </row>
    <row r="430" spans="1:9" x14ac:dyDescent="0.2">
      <c r="A430" t="s">
        <v>2416</v>
      </c>
      <c r="B430" t="s">
        <v>10396</v>
      </c>
      <c r="C430" t="s">
        <v>10397</v>
      </c>
      <c r="D430" t="s">
        <v>10406</v>
      </c>
      <c r="E430" t="s">
        <v>10407</v>
      </c>
      <c r="F430" t="s">
        <v>10408</v>
      </c>
      <c r="G430" t="s">
        <v>10409</v>
      </c>
    </row>
    <row r="431" spans="1:9" x14ac:dyDescent="0.2">
      <c r="A431" t="s">
        <v>2419</v>
      </c>
      <c r="B431" t="s">
        <v>10396</v>
      </c>
      <c r="C431" t="s">
        <v>10397</v>
      </c>
      <c r="D431" t="s">
        <v>10406</v>
      </c>
      <c r="E431" t="s">
        <v>10407</v>
      </c>
      <c r="F431" t="s">
        <v>10408</v>
      </c>
      <c r="G431" t="s">
        <v>10409</v>
      </c>
    </row>
    <row r="432" spans="1:9" x14ac:dyDescent="0.2">
      <c r="A432" t="s">
        <v>2424</v>
      </c>
      <c r="B432" t="s">
        <v>10396</v>
      </c>
      <c r="C432" t="s">
        <v>10397</v>
      </c>
      <c r="D432" t="s">
        <v>10406</v>
      </c>
      <c r="E432" t="s">
        <v>10407</v>
      </c>
      <c r="F432" t="s">
        <v>10408</v>
      </c>
      <c r="G432" t="s">
        <v>10412</v>
      </c>
      <c r="H432" t="s">
        <v>10419</v>
      </c>
    </row>
    <row r="433" spans="1:8" x14ac:dyDescent="0.2">
      <c r="A433" t="s">
        <v>2430</v>
      </c>
      <c r="B433" t="s">
        <v>10396</v>
      </c>
      <c r="C433" t="s">
        <v>10397</v>
      </c>
      <c r="D433" t="s">
        <v>10406</v>
      </c>
      <c r="E433" t="s">
        <v>10407</v>
      </c>
      <c r="F433" t="s">
        <v>10408</v>
      </c>
      <c r="G433" t="s">
        <v>10412</v>
      </c>
      <c r="H433" t="s">
        <v>10421</v>
      </c>
    </row>
    <row r="434" spans="1:8" x14ac:dyDescent="0.2">
      <c r="A434" t="s">
        <v>2433</v>
      </c>
      <c r="B434" t="s">
        <v>10396</v>
      </c>
      <c r="C434" t="s">
        <v>10397</v>
      </c>
      <c r="D434" t="s">
        <v>10406</v>
      </c>
      <c r="E434" t="s">
        <v>10407</v>
      </c>
      <c r="F434" t="s">
        <v>10408</v>
      </c>
      <c r="G434" t="s">
        <v>10409</v>
      </c>
      <c r="H434" t="s">
        <v>10417</v>
      </c>
    </row>
    <row r="435" spans="1:8" x14ac:dyDescent="0.2">
      <c r="A435" t="s">
        <v>2439</v>
      </c>
      <c r="B435" t="s">
        <v>10396</v>
      </c>
      <c r="C435" t="s">
        <v>10397</v>
      </c>
      <c r="D435" t="s">
        <v>10406</v>
      </c>
      <c r="E435" t="s">
        <v>10407</v>
      </c>
      <c r="F435" t="s">
        <v>10408</v>
      </c>
      <c r="G435" t="s">
        <v>10412</v>
      </c>
      <c r="H435" t="s">
        <v>10421</v>
      </c>
    </row>
    <row r="436" spans="1:8" x14ac:dyDescent="0.2">
      <c r="A436" t="s">
        <v>2446</v>
      </c>
      <c r="B436" t="s">
        <v>10396</v>
      </c>
      <c r="C436" t="s">
        <v>10397</v>
      </c>
      <c r="D436" t="s">
        <v>10406</v>
      </c>
      <c r="E436" t="s">
        <v>10407</v>
      </c>
      <c r="F436" t="s">
        <v>10408</v>
      </c>
      <c r="G436" t="s">
        <v>10412</v>
      </c>
      <c r="H436" t="s">
        <v>10419</v>
      </c>
    </row>
    <row r="437" spans="1:8" x14ac:dyDescent="0.2">
      <c r="A437" t="s">
        <v>2451</v>
      </c>
      <c r="B437" t="s">
        <v>10396</v>
      </c>
      <c r="C437" t="s">
        <v>10397</v>
      </c>
      <c r="D437" t="s">
        <v>10406</v>
      </c>
      <c r="E437" t="s">
        <v>10407</v>
      </c>
      <c r="F437" t="s">
        <v>10408</v>
      </c>
      <c r="G437" t="s">
        <v>10409</v>
      </c>
      <c r="H437" t="s">
        <v>10417</v>
      </c>
    </row>
    <row r="438" spans="1:8" x14ac:dyDescent="0.2">
      <c r="A438" t="s">
        <v>2455</v>
      </c>
      <c r="B438" t="s">
        <v>10396</v>
      </c>
      <c r="C438" t="s">
        <v>10397</v>
      </c>
      <c r="D438" t="s">
        <v>10406</v>
      </c>
      <c r="E438" t="s">
        <v>10407</v>
      </c>
      <c r="F438" t="s">
        <v>10408</v>
      </c>
      <c r="G438" t="s">
        <v>10409</v>
      </c>
      <c r="H438" t="s">
        <v>10417</v>
      </c>
    </row>
    <row r="439" spans="1:8" x14ac:dyDescent="0.2">
      <c r="A439" t="s">
        <v>2460</v>
      </c>
      <c r="B439" t="s">
        <v>10396</v>
      </c>
      <c r="C439" t="s">
        <v>10397</v>
      </c>
      <c r="D439" t="s">
        <v>10406</v>
      </c>
      <c r="E439" t="s">
        <v>10407</v>
      </c>
      <c r="F439" t="s">
        <v>10408</v>
      </c>
      <c r="G439" t="s">
        <v>10409</v>
      </c>
    </row>
    <row r="440" spans="1:8" x14ac:dyDescent="0.2">
      <c r="A440" t="s">
        <v>2466</v>
      </c>
      <c r="B440" t="s">
        <v>10396</v>
      </c>
      <c r="C440" t="s">
        <v>10397</v>
      </c>
      <c r="D440" t="s">
        <v>10406</v>
      </c>
      <c r="E440" t="s">
        <v>10407</v>
      </c>
      <c r="F440" t="s">
        <v>10408</v>
      </c>
      <c r="G440" t="s">
        <v>10409</v>
      </c>
      <c r="H440" t="s">
        <v>10417</v>
      </c>
    </row>
    <row r="441" spans="1:8" x14ac:dyDescent="0.2">
      <c r="A441" t="s">
        <v>2472</v>
      </c>
      <c r="B441" t="s">
        <v>10396</v>
      </c>
      <c r="C441" t="s">
        <v>10397</v>
      </c>
      <c r="D441" t="s">
        <v>10406</v>
      </c>
      <c r="E441" t="s">
        <v>10407</v>
      </c>
      <c r="F441" t="s">
        <v>10408</v>
      </c>
      <c r="G441" t="s">
        <v>10409</v>
      </c>
    </row>
    <row r="442" spans="1:8" x14ac:dyDescent="0.2">
      <c r="A442" t="s">
        <v>2477</v>
      </c>
      <c r="B442" t="s">
        <v>10396</v>
      </c>
      <c r="C442" t="s">
        <v>10397</v>
      </c>
      <c r="D442" t="s">
        <v>10406</v>
      </c>
      <c r="E442" t="s">
        <v>10411</v>
      </c>
      <c r="G442" t="s">
        <v>10411</v>
      </c>
    </row>
    <row r="443" spans="1:8" x14ac:dyDescent="0.2">
      <c r="A443" t="s">
        <v>2483</v>
      </c>
      <c r="B443" t="s">
        <v>10396</v>
      </c>
      <c r="C443" t="s">
        <v>10397</v>
      </c>
      <c r="D443" t="s">
        <v>10406</v>
      </c>
      <c r="E443" t="s">
        <v>10407</v>
      </c>
      <c r="F443" t="s">
        <v>10408</v>
      </c>
      <c r="G443" t="s">
        <v>10409</v>
      </c>
      <c r="H443" t="s">
        <v>10417</v>
      </c>
    </row>
    <row r="444" spans="1:8" x14ac:dyDescent="0.2">
      <c r="A444" t="s">
        <v>2487</v>
      </c>
      <c r="B444" t="s">
        <v>10396</v>
      </c>
      <c r="C444" t="s">
        <v>10397</v>
      </c>
      <c r="D444" t="s">
        <v>10406</v>
      </c>
      <c r="E444" t="s">
        <v>10407</v>
      </c>
      <c r="F444" t="s">
        <v>10408</v>
      </c>
      <c r="G444" t="s">
        <v>10409</v>
      </c>
      <c r="H444" t="s">
        <v>10417</v>
      </c>
    </row>
    <row r="445" spans="1:8" x14ac:dyDescent="0.2">
      <c r="A445" t="s">
        <v>2493</v>
      </c>
      <c r="B445" t="s">
        <v>10396</v>
      </c>
      <c r="C445" t="s">
        <v>10397</v>
      </c>
      <c r="D445" t="s">
        <v>10406</v>
      </c>
      <c r="E445" t="s">
        <v>10411</v>
      </c>
      <c r="G445" t="s">
        <v>10411</v>
      </c>
    </row>
    <row r="446" spans="1:8" x14ac:dyDescent="0.2">
      <c r="A446" t="s">
        <v>2496</v>
      </c>
      <c r="B446" t="s">
        <v>10396</v>
      </c>
      <c r="C446" t="s">
        <v>10397</v>
      </c>
      <c r="D446" t="s">
        <v>10406</v>
      </c>
      <c r="E446" t="s">
        <v>10411</v>
      </c>
      <c r="G446" t="s">
        <v>10411</v>
      </c>
    </row>
    <row r="447" spans="1:8" x14ac:dyDescent="0.2">
      <c r="A447" t="s">
        <v>2499</v>
      </c>
      <c r="B447" t="s">
        <v>10405</v>
      </c>
    </row>
    <row r="448" spans="1:8" x14ac:dyDescent="0.2">
      <c r="A448" t="s">
        <v>2506</v>
      </c>
      <c r="B448" t="s">
        <v>10396</v>
      </c>
      <c r="C448" t="s">
        <v>10397</v>
      </c>
      <c r="D448" t="s">
        <v>10406</v>
      </c>
      <c r="E448" t="s">
        <v>10407</v>
      </c>
      <c r="F448" t="s">
        <v>10408</v>
      </c>
      <c r="G448" t="s">
        <v>10409</v>
      </c>
    </row>
    <row r="449" spans="1:8" x14ac:dyDescent="0.2">
      <c r="A449" t="s">
        <v>2512</v>
      </c>
      <c r="B449" t="s">
        <v>10396</v>
      </c>
      <c r="C449" t="s">
        <v>10397</v>
      </c>
      <c r="D449" t="s">
        <v>10406</v>
      </c>
      <c r="E449" t="s">
        <v>10407</v>
      </c>
      <c r="F449" t="s">
        <v>10408</v>
      </c>
      <c r="G449" t="s">
        <v>10409</v>
      </c>
    </row>
    <row r="450" spans="1:8" x14ac:dyDescent="0.2">
      <c r="A450" t="s">
        <v>2515</v>
      </c>
      <c r="B450" t="s">
        <v>10396</v>
      </c>
      <c r="C450" t="s">
        <v>10397</v>
      </c>
      <c r="D450" t="s">
        <v>10406</v>
      </c>
      <c r="E450" t="s">
        <v>10407</v>
      </c>
      <c r="F450" t="s">
        <v>10408</v>
      </c>
      <c r="G450" t="s">
        <v>10409</v>
      </c>
    </row>
    <row r="451" spans="1:8" x14ac:dyDescent="0.2">
      <c r="A451" t="s">
        <v>2524</v>
      </c>
      <c r="B451" t="s">
        <v>10396</v>
      </c>
      <c r="C451" t="s">
        <v>10397</v>
      </c>
      <c r="D451" t="s">
        <v>10406</v>
      </c>
      <c r="E451" t="s">
        <v>10407</v>
      </c>
      <c r="F451" t="s">
        <v>10408</v>
      </c>
      <c r="G451" t="s">
        <v>10409</v>
      </c>
      <c r="H451" t="s">
        <v>10416</v>
      </c>
    </row>
    <row r="452" spans="1:8" x14ac:dyDescent="0.2">
      <c r="A452" t="s">
        <v>2529</v>
      </c>
      <c r="B452" t="s">
        <v>10396</v>
      </c>
      <c r="C452" t="s">
        <v>10397</v>
      </c>
      <c r="D452" t="s">
        <v>10406</v>
      </c>
      <c r="E452" t="s">
        <v>10407</v>
      </c>
      <c r="F452" t="s">
        <v>10408</v>
      </c>
      <c r="G452" t="s">
        <v>10409</v>
      </c>
    </row>
    <row r="453" spans="1:8" x14ac:dyDescent="0.2">
      <c r="A453" t="s">
        <v>2534</v>
      </c>
      <c r="B453" t="s">
        <v>10396</v>
      </c>
      <c r="C453" t="s">
        <v>10397</v>
      </c>
      <c r="D453" t="s">
        <v>10406</v>
      </c>
      <c r="E453" t="s">
        <v>10407</v>
      </c>
      <c r="F453" t="s">
        <v>10408</v>
      </c>
      <c r="G453" t="s">
        <v>10409</v>
      </c>
    </row>
    <row r="454" spans="1:8" x14ac:dyDescent="0.2">
      <c r="A454" t="s">
        <v>2538</v>
      </c>
      <c r="B454" t="s">
        <v>10396</v>
      </c>
      <c r="C454" t="s">
        <v>10397</v>
      </c>
      <c r="D454" t="s">
        <v>10406</v>
      </c>
      <c r="E454" t="s">
        <v>10407</v>
      </c>
      <c r="F454" t="s">
        <v>10408</v>
      </c>
      <c r="G454" t="s">
        <v>10409</v>
      </c>
    </row>
    <row r="455" spans="1:8" x14ac:dyDescent="0.2">
      <c r="A455" t="s">
        <v>2542</v>
      </c>
      <c r="B455" t="s">
        <v>10396</v>
      </c>
      <c r="C455" t="s">
        <v>10397</v>
      </c>
      <c r="D455" t="s">
        <v>10406</v>
      </c>
      <c r="E455" t="s">
        <v>10407</v>
      </c>
      <c r="F455" t="s">
        <v>10408</v>
      </c>
      <c r="G455" t="s">
        <v>10409</v>
      </c>
    </row>
    <row r="456" spans="1:8" x14ac:dyDescent="0.2">
      <c r="A456" t="s">
        <v>2546</v>
      </c>
      <c r="B456" t="s">
        <v>10396</v>
      </c>
      <c r="C456" t="s">
        <v>10397</v>
      </c>
      <c r="D456" t="s">
        <v>10406</v>
      </c>
      <c r="E456" t="s">
        <v>10407</v>
      </c>
      <c r="F456" t="s">
        <v>10408</v>
      </c>
      <c r="G456" t="s">
        <v>10409</v>
      </c>
    </row>
    <row r="457" spans="1:8" x14ac:dyDescent="0.2">
      <c r="A457" t="s">
        <v>2550</v>
      </c>
      <c r="B457" t="s">
        <v>10396</v>
      </c>
      <c r="C457" t="s">
        <v>10397</v>
      </c>
      <c r="D457" t="s">
        <v>10406</v>
      </c>
      <c r="E457" t="s">
        <v>10407</v>
      </c>
      <c r="F457" t="s">
        <v>10408</v>
      </c>
      <c r="G457" t="s">
        <v>10409</v>
      </c>
    </row>
    <row r="458" spans="1:8" x14ac:dyDescent="0.2">
      <c r="A458" t="s">
        <v>2555</v>
      </c>
      <c r="B458" t="s">
        <v>10396</v>
      </c>
      <c r="C458" t="s">
        <v>10397</v>
      </c>
      <c r="D458" t="s">
        <v>10406</v>
      </c>
      <c r="E458" t="s">
        <v>10407</v>
      </c>
      <c r="F458" t="s">
        <v>10408</v>
      </c>
      <c r="G458" t="s">
        <v>10409</v>
      </c>
    </row>
    <row r="459" spans="1:8" x14ac:dyDescent="0.2">
      <c r="A459" t="s">
        <v>2564</v>
      </c>
      <c r="B459" t="s">
        <v>10396</v>
      </c>
      <c r="C459" t="s">
        <v>10397</v>
      </c>
      <c r="D459" t="s">
        <v>10406</v>
      </c>
      <c r="E459" t="s">
        <v>10407</v>
      </c>
      <c r="F459" t="s">
        <v>10408</v>
      </c>
      <c r="G459" t="s">
        <v>10409</v>
      </c>
    </row>
    <row r="460" spans="1:8" x14ac:dyDescent="0.2">
      <c r="A460" t="s">
        <v>2570</v>
      </c>
      <c r="B460" t="s">
        <v>10396</v>
      </c>
      <c r="C460" t="s">
        <v>10397</v>
      </c>
      <c r="D460" t="s">
        <v>10406</v>
      </c>
      <c r="E460" t="s">
        <v>10407</v>
      </c>
      <c r="F460" t="s">
        <v>10408</v>
      </c>
      <c r="G460" t="s">
        <v>10412</v>
      </c>
      <c r="H460" t="s">
        <v>10413</v>
      </c>
    </row>
    <row r="461" spans="1:8" x14ac:dyDescent="0.2">
      <c r="A461" t="s">
        <v>2576</v>
      </c>
      <c r="B461" t="s">
        <v>10396</v>
      </c>
      <c r="C461" t="s">
        <v>10397</v>
      </c>
      <c r="D461" t="s">
        <v>10406</v>
      </c>
      <c r="E461" t="s">
        <v>10407</v>
      </c>
      <c r="F461" t="s">
        <v>10408</v>
      </c>
      <c r="G461" t="s">
        <v>10412</v>
      </c>
      <c r="H461" t="s">
        <v>10413</v>
      </c>
    </row>
    <row r="462" spans="1:8" x14ac:dyDescent="0.2">
      <c r="A462" t="s">
        <v>2581</v>
      </c>
      <c r="B462" t="s">
        <v>10396</v>
      </c>
      <c r="C462" t="s">
        <v>10397</v>
      </c>
      <c r="D462" t="s">
        <v>10406</v>
      </c>
      <c r="E462" t="s">
        <v>10407</v>
      </c>
      <c r="F462" t="s">
        <v>10408</v>
      </c>
      <c r="G462" t="s">
        <v>10412</v>
      </c>
      <c r="H462" t="s">
        <v>10413</v>
      </c>
    </row>
    <row r="463" spans="1:8" x14ac:dyDescent="0.2">
      <c r="A463" t="s">
        <v>2587</v>
      </c>
      <c r="B463" t="s">
        <v>10396</v>
      </c>
      <c r="C463" t="s">
        <v>10397</v>
      </c>
      <c r="D463" t="s">
        <v>10406</v>
      </c>
      <c r="E463" t="s">
        <v>10407</v>
      </c>
      <c r="F463" t="s">
        <v>10408</v>
      </c>
      <c r="G463" t="s">
        <v>10409</v>
      </c>
    </row>
    <row r="464" spans="1:8" x14ac:dyDescent="0.2">
      <c r="A464" t="s">
        <v>2590</v>
      </c>
      <c r="B464" t="s">
        <v>10396</v>
      </c>
      <c r="C464" t="s">
        <v>10397</v>
      </c>
      <c r="D464" t="s">
        <v>10406</v>
      </c>
      <c r="E464" t="s">
        <v>10407</v>
      </c>
      <c r="F464" t="s">
        <v>10408</v>
      </c>
      <c r="G464" t="s">
        <v>10409</v>
      </c>
    </row>
    <row r="465" spans="1:8" x14ac:dyDescent="0.2">
      <c r="A465" t="s">
        <v>2596</v>
      </c>
      <c r="B465" t="s">
        <v>10396</v>
      </c>
      <c r="C465" t="s">
        <v>10397</v>
      </c>
      <c r="D465" t="s">
        <v>10406</v>
      </c>
      <c r="E465" t="s">
        <v>10407</v>
      </c>
      <c r="F465" t="s">
        <v>10408</v>
      </c>
      <c r="G465" t="s">
        <v>10412</v>
      </c>
      <c r="H465" t="s">
        <v>10415</v>
      </c>
    </row>
    <row r="466" spans="1:8" x14ac:dyDescent="0.2">
      <c r="A466" t="s">
        <v>2603</v>
      </c>
      <c r="B466" t="s">
        <v>10396</v>
      </c>
      <c r="C466" t="s">
        <v>10397</v>
      </c>
      <c r="D466" t="s">
        <v>10406</v>
      </c>
      <c r="E466" t="s">
        <v>10407</v>
      </c>
      <c r="F466" t="s">
        <v>10408</v>
      </c>
      <c r="G466" t="s">
        <v>10409</v>
      </c>
    </row>
    <row r="467" spans="1:8" x14ac:dyDescent="0.2">
      <c r="A467" t="s">
        <v>2609</v>
      </c>
      <c r="B467" t="s">
        <v>10396</v>
      </c>
      <c r="C467" t="s">
        <v>10397</v>
      </c>
      <c r="D467" t="s">
        <v>10406</v>
      </c>
      <c r="E467" t="s">
        <v>10407</v>
      </c>
      <c r="F467" t="s">
        <v>10408</v>
      </c>
      <c r="G467" t="s">
        <v>10409</v>
      </c>
    </row>
    <row r="468" spans="1:8" x14ac:dyDescent="0.2">
      <c r="A468" t="s">
        <v>2615</v>
      </c>
      <c r="B468" t="s">
        <v>10396</v>
      </c>
      <c r="C468" t="s">
        <v>10397</v>
      </c>
      <c r="D468" t="s">
        <v>10406</v>
      </c>
      <c r="E468" t="s">
        <v>10407</v>
      </c>
      <c r="F468" t="s">
        <v>10408</v>
      </c>
      <c r="G468" t="s">
        <v>10409</v>
      </c>
    </row>
    <row r="469" spans="1:8" x14ac:dyDescent="0.2">
      <c r="A469" t="s">
        <v>2619</v>
      </c>
      <c r="B469" t="s">
        <v>10396</v>
      </c>
      <c r="C469" t="s">
        <v>10397</v>
      </c>
      <c r="D469" t="s">
        <v>10406</v>
      </c>
      <c r="E469" t="s">
        <v>10407</v>
      </c>
      <c r="F469" t="s">
        <v>10408</v>
      </c>
      <c r="G469" t="s">
        <v>10409</v>
      </c>
    </row>
    <row r="470" spans="1:8" x14ac:dyDescent="0.2">
      <c r="A470" t="s">
        <v>2623</v>
      </c>
      <c r="B470" t="s">
        <v>10396</v>
      </c>
      <c r="C470" t="s">
        <v>10397</v>
      </c>
      <c r="D470" t="s">
        <v>10406</v>
      </c>
      <c r="E470" t="s">
        <v>10407</v>
      </c>
      <c r="F470" t="s">
        <v>10408</v>
      </c>
      <c r="G470" t="s">
        <v>10409</v>
      </c>
    </row>
    <row r="471" spans="1:8" x14ac:dyDescent="0.2">
      <c r="A471" t="s">
        <v>2629</v>
      </c>
      <c r="B471" t="s">
        <v>10396</v>
      </c>
      <c r="C471" t="s">
        <v>10397</v>
      </c>
      <c r="D471" t="s">
        <v>10406</v>
      </c>
      <c r="E471" t="s">
        <v>10407</v>
      </c>
      <c r="F471" t="s">
        <v>10408</v>
      </c>
      <c r="G471" t="s">
        <v>10409</v>
      </c>
    </row>
    <row r="472" spans="1:8" x14ac:dyDescent="0.2">
      <c r="A472" t="s">
        <v>2636</v>
      </c>
      <c r="B472" t="s">
        <v>10396</v>
      </c>
      <c r="C472" t="s">
        <v>10397</v>
      </c>
      <c r="D472" t="s">
        <v>10406</v>
      </c>
      <c r="E472" t="s">
        <v>10407</v>
      </c>
      <c r="F472" t="s">
        <v>10408</v>
      </c>
      <c r="G472" t="s">
        <v>10409</v>
      </c>
    </row>
    <row r="473" spans="1:8" x14ac:dyDescent="0.2">
      <c r="A473" t="s">
        <v>2641</v>
      </c>
      <c r="B473" t="s">
        <v>10396</v>
      </c>
      <c r="C473" t="s">
        <v>10397</v>
      </c>
      <c r="D473" t="s">
        <v>10406</v>
      </c>
      <c r="E473" t="s">
        <v>10407</v>
      </c>
      <c r="F473" t="s">
        <v>10408</v>
      </c>
      <c r="G473" t="s">
        <v>10409</v>
      </c>
    </row>
    <row r="474" spans="1:8" x14ac:dyDescent="0.2">
      <c r="A474" t="s">
        <v>2645</v>
      </c>
      <c r="B474" t="s">
        <v>10396</v>
      </c>
      <c r="C474" t="s">
        <v>10397</v>
      </c>
      <c r="D474" t="s">
        <v>10406</v>
      </c>
      <c r="E474" t="s">
        <v>10407</v>
      </c>
      <c r="F474" t="s">
        <v>10408</v>
      </c>
      <c r="G474" t="s">
        <v>10409</v>
      </c>
      <c r="H474" t="s">
        <v>10425</v>
      </c>
    </row>
    <row r="475" spans="1:8" x14ac:dyDescent="0.2">
      <c r="A475" t="s">
        <v>2650</v>
      </c>
      <c r="B475" t="s">
        <v>10396</v>
      </c>
      <c r="C475" t="s">
        <v>10397</v>
      </c>
      <c r="D475" t="s">
        <v>10406</v>
      </c>
      <c r="E475" t="s">
        <v>10407</v>
      </c>
      <c r="F475" t="s">
        <v>10408</v>
      </c>
      <c r="G475" t="s">
        <v>10409</v>
      </c>
      <c r="H475" t="s">
        <v>10417</v>
      </c>
    </row>
    <row r="476" spans="1:8" x14ac:dyDescent="0.2">
      <c r="A476" t="s">
        <v>2656</v>
      </c>
      <c r="B476" t="s">
        <v>10396</v>
      </c>
      <c r="C476" t="s">
        <v>10397</v>
      </c>
      <c r="D476" t="s">
        <v>10406</v>
      </c>
      <c r="E476" t="s">
        <v>10407</v>
      </c>
      <c r="F476" t="s">
        <v>10408</v>
      </c>
      <c r="G476" t="s">
        <v>10409</v>
      </c>
      <c r="H476" t="s">
        <v>10417</v>
      </c>
    </row>
    <row r="477" spans="1:8" x14ac:dyDescent="0.2">
      <c r="A477" t="s">
        <v>2662</v>
      </c>
      <c r="B477" t="s">
        <v>10405</v>
      </c>
    </row>
    <row r="478" spans="1:8" x14ac:dyDescent="0.2">
      <c r="A478" t="s">
        <v>2669</v>
      </c>
      <c r="B478" t="s">
        <v>10396</v>
      </c>
      <c r="C478" t="s">
        <v>10397</v>
      </c>
      <c r="D478" t="s">
        <v>10406</v>
      </c>
      <c r="E478" t="s">
        <v>10407</v>
      </c>
      <c r="F478" t="s">
        <v>10408</v>
      </c>
      <c r="G478" t="s">
        <v>10409</v>
      </c>
      <c r="H478" t="s">
        <v>10418</v>
      </c>
    </row>
    <row r="479" spans="1:8" x14ac:dyDescent="0.2">
      <c r="A479" t="s">
        <v>2677</v>
      </c>
      <c r="B479" t="s">
        <v>10396</v>
      </c>
      <c r="C479" t="s">
        <v>10397</v>
      </c>
      <c r="D479" t="s">
        <v>10406</v>
      </c>
      <c r="E479" t="s">
        <v>10407</v>
      </c>
      <c r="F479" t="s">
        <v>10408</v>
      </c>
      <c r="G479" t="s">
        <v>10409</v>
      </c>
      <c r="H479" t="s">
        <v>10416</v>
      </c>
    </row>
    <row r="480" spans="1:8" x14ac:dyDescent="0.2">
      <c r="A480" t="s">
        <v>2682</v>
      </c>
      <c r="B480" t="s">
        <v>10405</v>
      </c>
    </row>
    <row r="481" spans="1:9" x14ac:dyDescent="0.2">
      <c r="A481" t="s">
        <v>2689</v>
      </c>
      <c r="B481" t="s">
        <v>10396</v>
      </c>
      <c r="C481" t="s">
        <v>10397</v>
      </c>
      <c r="D481" t="s">
        <v>10398</v>
      </c>
      <c r="E481" t="s">
        <v>10399</v>
      </c>
      <c r="F481" t="s">
        <v>10400</v>
      </c>
      <c r="G481" t="s">
        <v>10404</v>
      </c>
    </row>
    <row r="482" spans="1:9" x14ac:dyDescent="0.2">
      <c r="A482" t="s">
        <v>2698</v>
      </c>
      <c r="B482" t="s">
        <v>10396</v>
      </c>
      <c r="C482" t="s">
        <v>10397</v>
      </c>
      <c r="D482" t="s">
        <v>10406</v>
      </c>
      <c r="E482" t="s">
        <v>10407</v>
      </c>
      <c r="F482" t="s">
        <v>10408</v>
      </c>
      <c r="G482" t="s">
        <v>10409</v>
      </c>
      <c r="H482" t="s">
        <v>10418</v>
      </c>
      <c r="I482" t="s">
        <v>10420</v>
      </c>
    </row>
    <row r="483" spans="1:9" x14ac:dyDescent="0.2">
      <c r="A483" t="s">
        <v>2703</v>
      </c>
      <c r="B483" t="s">
        <v>10396</v>
      </c>
      <c r="C483" t="s">
        <v>10397</v>
      </c>
      <c r="D483" t="s">
        <v>10406</v>
      </c>
      <c r="E483" t="s">
        <v>10411</v>
      </c>
      <c r="G483" t="s">
        <v>10411</v>
      </c>
    </row>
    <row r="484" spans="1:9" x14ac:dyDescent="0.2">
      <c r="A484" t="s">
        <v>2709</v>
      </c>
      <c r="B484" t="s">
        <v>10396</v>
      </c>
      <c r="C484" t="s">
        <v>10397</v>
      </c>
      <c r="D484" t="s">
        <v>10406</v>
      </c>
      <c r="E484" t="s">
        <v>10407</v>
      </c>
      <c r="F484" t="s">
        <v>10408</v>
      </c>
      <c r="G484" t="s">
        <v>10412</v>
      </c>
      <c r="H484" t="s">
        <v>10413</v>
      </c>
    </row>
    <row r="485" spans="1:9" x14ac:dyDescent="0.2">
      <c r="A485" t="s">
        <v>2715</v>
      </c>
      <c r="B485" t="s">
        <v>10396</v>
      </c>
      <c r="C485" t="s">
        <v>10397</v>
      </c>
      <c r="D485" t="s">
        <v>10406</v>
      </c>
      <c r="E485" t="s">
        <v>10407</v>
      </c>
      <c r="F485" t="s">
        <v>10408</v>
      </c>
      <c r="G485" t="s">
        <v>10412</v>
      </c>
      <c r="H485" t="s">
        <v>10413</v>
      </c>
    </row>
    <row r="486" spans="1:9" x14ac:dyDescent="0.2">
      <c r="A486" t="s">
        <v>2719</v>
      </c>
      <c r="B486" t="s">
        <v>10396</v>
      </c>
      <c r="C486" t="s">
        <v>10397</v>
      </c>
      <c r="D486" t="s">
        <v>10406</v>
      </c>
      <c r="E486" t="s">
        <v>10411</v>
      </c>
      <c r="G486" t="s">
        <v>10411</v>
      </c>
    </row>
    <row r="487" spans="1:9" x14ac:dyDescent="0.2">
      <c r="A487" t="s">
        <v>2725</v>
      </c>
      <c r="B487" t="s">
        <v>10414</v>
      </c>
    </row>
    <row r="488" spans="1:9" x14ac:dyDescent="0.2">
      <c r="A488" t="s">
        <v>2731</v>
      </c>
      <c r="B488" t="s">
        <v>10396</v>
      </c>
      <c r="C488" t="s">
        <v>10397</v>
      </c>
      <c r="D488" t="s">
        <v>10406</v>
      </c>
      <c r="E488" t="s">
        <v>10411</v>
      </c>
      <c r="G488" t="s">
        <v>10411</v>
      </c>
    </row>
    <row r="489" spans="1:9" x14ac:dyDescent="0.2">
      <c r="A489" t="s">
        <v>2735</v>
      </c>
      <c r="B489" t="s">
        <v>10396</v>
      </c>
      <c r="C489" t="s">
        <v>10397</v>
      </c>
      <c r="D489" t="s">
        <v>10406</v>
      </c>
      <c r="E489" t="s">
        <v>10411</v>
      </c>
      <c r="G489" t="s">
        <v>10411</v>
      </c>
    </row>
    <row r="490" spans="1:9" x14ac:dyDescent="0.2">
      <c r="A490" t="s">
        <v>2740</v>
      </c>
      <c r="B490" t="s">
        <v>10396</v>
      </c>
      <c r="C490" t="s">
        <v>10397</v>
      </c>
      <c r="D490" t="s">
        <v>10406</v>
      </c>
      <c r="E490" t="s">
        <v>10407</v>
      </c>
      <c r="F490" t="s">
        <v>10408</v>
      </c>
      <c r="G490" t="s">
        <v>10409</v>
      </c>
    </row>
    <row r="491" spans="1:9" x14ac:dyDescent="0.2">
      <c r="A491" t="s">
        <v>2745</v>
      </c>
      <c r="B491" t="s">
        <v>10396</v>
      </c>
      <c r="C491" t="s">
        <v>10397</v>
      </c>
      <c r="D491" t="s">
        <v>10406</v>
      </c>
      <c r="E491" t="s">
        <v>10407</v>
      </c>
      <c r="F491" t="s">
        <v>10408</v>
      </c>
      <c r="G491" t="s">
        <v>10409</v>
      </c>
    </row>
    <row r="492" spans="1:9" x14ac:dyDescent="0.2">
      <c r="A492" t="s">
        <v>2752</v>
      </c>
      <c r="B492" t="s">
        <v>10396</v>
      </c>
      <c r="C492" t="s">
        <v>10397</v>
      </c>
      <c r="D492" t="s">
        <v>10406</v>
      </c>
      <c r="E492" t="s">
        <v>10407</v>
      </c>
      <c r="F492" t="s">
        <v>10408</v>
      </c>
      <c r="G492" t="s">
        <v>10409</v>
      </c>
    </row>
    <row r="493" spans="1:9" x14ac:dyDescent="0.2">
      <c r="A493" t="s">
        <v>2759</v>
      </c>
      <c r="B493" t="s">
        <v>10396</v>
      </c>
      <c r="C493" t="s">
        <v>10397</v>
      </c>
      <c r="D493" t="s">
        <v>10398</v>
      </c>
      <c r="E493" t="s">
        <v>10399</v>
      </c>
      <c r="F493" t="s">
        <v>10400</v>
      </c>
      <c r="G493" t="s">
        <v>10401</v>
      </c>
      <c r="H493" t="s">
        <v>10402</v>
      </c>
      <c r="I493" t="s">
        <v>10403</v>
      </c>
    </row>
    <row r="494" spans="1:9" x14ac:dyDescent="0.2">
      <c r="A494" t="s">
        <v>2765</v>
      </c>
      <c r="B494" t="s">
        <v>10396</v>
      </c>
      <c r="C494" t="s">
        <v>10397</v>
      </c>
      <c r="D494" t="s">
        <v>10406</v>
      </c>
      <c r="E494" t="s">
        <v>10407</v>
      </c>
      <c r="F494" t="s">
        <v>10408</v>
      </c>
      <c r="G494" t="s">
        <v>10409</v>
      </c>
      <c r="H494" t="s">
        <v>10416</v>
      </c>
    </row>
    <row r="495" spans="1:9" x14ac:dyDescent="0.2">
      <c r="A495" t="s">
        <v>2771</v>
      </c>
      <c r="B495" t="s">
        <v>10396</v>
      </c>
      <c r="C495" t="s">
        <v>10397</v>
      </c>
      <c r="D495" t="s">
        <v>10406</v>
      </c>
      <c r="E495" t="s">
        <v>10407</v>
      </c>
      <c r="F495" t="s">
        <v>10408</v>
      </c>
      <c r="G495" t="s">
        <v>10409</v>
      </c>
    </row>
    <row r="496" spans="1:9" x14ac:dyDescent="0.2">
      <c r="A496" t="s">
        <v>2778</v>
      </c>
      <c r="B496" t="s">
        <v>10396</v>
      </c>
      <c r="C496" t="s">
        <v>10397</v>
      </c>
      <c r="D496" t="s">
        <v>10406</v>
      </c>
      <c r="E496" t="s">
        <v>10407</v>
      </c>
      <c r="F496" t="s">
        <v>10408</v>
      </c>
      <c r="G496" t="s">
        <v>10409</v>
      </c>
    </row>
    <row r="497" spans="1:9" x14ac:dyDescent="0.2">
      <c r="A497" t="s">
        <v>2783</v>
      </c>
      <c r="B497" t="s">
        <v>10396</v>
      </c>
      <c r="C497" t="s">
        <v>10397</v>
      </c>
      <c r="D497" t="s">
        <v>10406</v>
      </c>
      <c r="E497" t="s">
        <v>10407</v>
      </c>
      <c r="F497" t="s">
        <v>10408</v>
      </c>
      <c r="G497" t="s">
        <v>10412</v>
      </c>
      <c r="H497" t="s">
        <v>10413</v>
      </c>
    </row>
    <row r="498" spans="1:9" x14ac:dyDescent="0.2">
      <c r="A498" t="s">
        <v>2790</v>
      </c>
      <c r="B498" t="s">
        <v>10396</v>
      </c>
      <c r="C498" t="s">
        <v>10397</v>
      </c>
      <c r="D498" t="s">
        <v>10406</v>
      </c>
      <c r="E498" t="s">
        <v>10407</v>
      </c>
      <c r="F498" t="s">
        <v>10408</v>
      </c>
      <c r="G498" t="s">
        <v>10409</v>
      </c>
    </row>
    <row r="499" spans="1:9" x14ac:dyDescent="0.2">
      <c r="A499" t="s">
        <v>2795</v>
      </c>
      <c r="B499" t="s">
        <v>10396</v>
      </c>
      <c r="C499" t="s">
        <v>10397</v>
      </c>
      <c r="D499" t="s">
        <v>10406</v>
      </c>
      <c r="E499" t="s">
        <v>10407</v>
      </c>
      <c r="F499" t="s">
        <v>10408</v>
      </c>
      <c r="G499" t="s">
        <v>10412</v>
      </c>
      <c r="H499" t="s">
        <v>10413</v>
      </c>
    </row>
    <row r="500" spans="1:9" x14ac:dyDescent="0.2">
      <c r="A500" t="s">
        <v>2801</v>
      </c>
      <c r="B500" t="s">
        <v>10396</v>
      </c>
      <c r="C500" t="s">
        <v>10397</v>
      </c>
      <c r="D500" t="s">
        <v>10406</v>
      </c>
      <c r="E500" t="s">
        <v>10407</v>
      </c>
      <c r="F500" t="s">
        <v>10408</v>
      </c>
      <c r="G500" t="s">
        <v>10412</v>
      </c>
      <c r="H500" t="s">
        <v>10413</v>
      </c>
    </row>
    <row r="501" spans="1:9" x14ac:dyDescent="0.2">
      <c r="A501" t="s">
        <v>2806</v>
      </c>
      <c r="B501" t="s">
        <v>10396</v>
      </c>
      <c r="C501" t="s">
        <v>10397</v>
      </c>
      <c r="D501" t="s">
        <v>10406</v>
      </c>
      <c r="E501" t="s">
        <v>10407</v>
      </c>
      <c r="F501" t="s">
        <v>10408</v>
      </c>
      <c r="G501" t="s">
        <v>10412</v>
      </c>
      <c r="H501" t="s">
        <v>10426</v>
      </c>
      <c r="I501" t="s">
        <v>10427</v>
      </c>
    </row>
    <row r="502" spans="1:9" x14ac:dyDescent="0.2">
      <c r="A502" t="s">
        <v>2809</v>
      </c>
      <c r="B502" t="s">
        <v>10396</v>
      </c>
      <c r="C502" t="s">
        <v>10397</v>
      </c>
      <c r="D502" t="s">
        <v>10406</v>
      </c>
      <c r="E502" t="s">
        <v>10407</v>
      </c>
      <c r="F502" t="s">
        <v>10408</v>
      </c>
      <c r="G502" t="s">
        <v>10412</v>
      </c>
      <c r="H502" t="s">
        <v>10426</v>
      </c>
      <c r="I502" t="s">
        <v>10428</v>
      </c>
    </row>
    <row r="503" spans="1:9" x14ac:dyDescent="0.2">
      <c r="A503" t="s">
        <v>2812</v>
      </c>
      <c r="B503" t="s">
        <v>10396</v>
      </c>
      <c r="C503" t="s">
        <v>10397</v>
      </c>
      <c r="D503" t="s">
        <v>10406</v>
      </c>
      <c r="E503" t="s">
        <v>10407</v>
      </c>
      <c r="F503" t="s">
        <v>10408</v>
      </c>
      <c r="G503" t="s">
        <v>10409</v>
      </c>
      <c r="H503" t="s">
        <v>10425</v>
      </c>
    </row>
    <row r="504" spans="1:9" x14ac:dyDescent="0.2">
      <c r="A504" t="s">
        <v>2815</v>
      </c>
      <c r="B504" t="s">
        <v>10396</v>
      </c>
      <c r="C504" t="s">
        <v>10397</v>
      </c>
      <c r="D504" t="s">
        <v>10406</v>
      </c>
      <c r="E504" t="s">
        <v>10407</v>
      </c>
      <c r="F504" t="s">
        <v>10408</v>
      </c>
      <c r="G504" t="s">
        <v>10412</v>
      </c>
      <c r="H504" t="s">
        <v>10415</v>
      </c>
    </row>
    <row r="505" spans="1:9" x14ac:dyDescent="0.2">
      <c r="A505" t="s">
        <v>2820</v>
      </c>
      <c r="B505" t="s">
        <v>10396</v>
      </c>
      <c r="C505" t="s">
        <v>10397</v>
      </c>
      <c r="D505" t="s">
        <v>10406</v>
      </c>
      <c r="E505" t="s">
        <v>10407</v>
      </c>
      <c r="F505" t="s">
        <v>10408</v>
      </c>
      <c r="G505" t="s">
        <v>10409</v>
      </c>
    </row>
    <row r="506" spans="1:9" x14ac:dyDescent="0.2">
      <c r="A506" t="s">
        <v>2825</v>
      </c>
      <c r="B506" t="s">
        <v>10396</v>
      </c>
      <c r="C506" t="s">
        <v>10397</v>
      </c>
      <c r="D506" t="s">
        <v>10406</v>
      </c>
      <c r="E506" t="s">
        <v>10407</v>
      </c>
      <c r="F506" t="s">
        <v>10408</v>
      </c>
      <c r="G506" t="s">
        <v>10409</v>
      </c>
    </row>
    <row r="507" spans="1:9" x14ac:dyDescent="0.2">
      <c r="A507" t="s">
        <v>2831</v>
      </c>
      <c r="B507" t="s">
        <v>10396</v>
      </c>
      <c r="C507" t="s">
        <v>10397</v>
      </c>
      <c r="D507" t="s">
        <v>10406</v>
      </c>
      <c r="E507" t="s">
        <v>10407</v>
      </c>
      <c r="F507" t="s">
        <v>10408</v>
      </c>
      <c r="G507" t="s">
        <v>10409</v>
      </c>
    </row>
    <row r="508" spans="1:9" x14ac:dyDescent="0.2">
      <c r="A508" t="s">
        <v>2838</v>
      </c>
      <c r="B508" t="s">
        <v>10396</v>
      </c>
      <c r="C508" t="s">
        <v>10397</v>
      </c>
      <c r="D508" t="s">
        <v>10406</v>
      </c>
      <c r="E508" t="s">
        <v>10407</v>
      </c>
      <c r="F508" t="s">
        <v>10408</v>
      </c>
      <c r="G508" t="s">
        <v>10412</v>
      </c>
      <c r="H508" t="s">
        <v>10426</v>
      </c>
      <c r="I508" t="s">
        <v>10428</v>
      </c>
    </row>
    <row r="509" spans="1:9" x14ac:dyDescent="0.2">
      <c r="A509" t="s">
        <v>2844</v>
      </c>
      <c r="B509" t="s">
        <v>10396</v>
      </c>
      <c r="C509" t="s">
        <v>10397</v>
      </c>
      <c r="D509" t="s">
        <v>10406</v>
      </c>
      <c r="E509" t="s">
        <v>10407</v>
      </c>
      <c r="F509" t="s">
        <v>10408</v>
      </c>
      <c r="G509" t="s">
        <v>10412</v>
      </c>
      <c r="H509" t="s">
        <v>10426</v>
      </c>
      <c r="I509" t="s">
        <v>10427</v>
      </c>
    </row>
    <row r="510" spans="1:9" x14ac:dyDescent="0.2">
      <c r="A510" t="s">
        <v>2850</v>
      </c>
      <c r="B510" t="s">
        <v>10396</v>
      </c>
      <c r="C510" t="s">
        <v>10397</v>
      </c>
      <c r="D510" t="s">
        <v>10406</v>
      </c>
      <c r="E510" t="s">
        <v>10407</v>
      </c>
      <c r="F510" t="s">
        <v>10408</v>
      </c>
      <c r="G510" t="s">
        <v>10412</v>
      </c>
      <c r="H510" t="s">
        <v>10426</v>
      </c>
      <c r="I510" t="s">
        <v>10427</v>
      </c>
    </row>
    <row r="511" spans="1:9" x14ac:dyDescent="0.2">
      <c r="A511" t="s">
        <v>2854</v>
      </c>
      <c r="B511" t="s">
        <v>10396</v>
      </c>
      <c r="C511" t="s">
        <v>10397</v>
      </c>
      <c r="D511" t="s">
        <v>10406</v>
      </c>
      <c r="E511" t="s">
        <v>10407</v>
      </c>
      <c r="F511" t="s">
        <v>10408</v>
      </c>
      <c r="G511" t="s">
        <v>10409</v>
      </c>
      <c r="H511" t="s">
        <v>10425</v>
      </c>
    </row>
    <row r="512" spans="1:9" x14ac:dyDescent="0.2">
      <c r="A512" t="s">
        <v>2859</v>
      </c>
      <c r="B512" t="s">
        <v>10396</v>
      </c>
      <c r="C512" t="s">
        <v>10397</v>
      </c>
      <c r="D512" t="s">
        <v>10406</v>
      </c>
      <c r="E512" t="s">
        <v>10407</v>
      </c>
      <c r="F512" t="s">
        <v>10408</v>
      </c>
      <c r="G512" t="s">
        <v>10412</v>
      </c>
      <c r="H512" t="s">
        <v>10426</v>
      </c>
      <c r="I512" t="s">
        <v>10428</v>
      </c>
    </row>
    <row r="513" spans="1:9" x14ac:dyDescent="0.2">
      <c r="A513" t="s">
        <v>2865</v>
      </c>
      <c r="B513" t="s">
        <v>10396</v>
      </c>
      <c r="C513" t="s">
        <v>10397</v>
      </c>
      <c r="D513" t="s">
        <v>10406</v>
      </c>
      <c r="E513" t="s">
        <v>10407</v>
      </c>
      <c r="F513" t="s">
        <v>10408</v>
      </c>
      <c r="G513" t="s">
        <v>10412</v>
      </c>
      <c r="H513" t="s">
        <v>10426</v>
      </c>
      <c r="I513" t="s">
        <v>10428</v>
      </c>
    </row>
    <row r="514" spans="1:9" x14ac:dyDescent="0.2">
      <c r="A514" t="s">
        <v>2870</v>
      </c>
      <c r="B514" t="s">
        <v>10396</v>
      </c>
      <c r="C514" t="s">
        <v>10397</v>
      </c>
      <c r="D514" t="s">
        <v>10406</v>
      </c>
      <c r="E514" t="s">
        <v>10407</v>
      </c>
      <c r="F514" t="s">
        <v>10408</v>
      </c>
      <c r="G514" t="s">
        <v>10412</v>
      </c>
      <c r="H514" t="s">
        <v>10426</v>
      </c>
      <c r="I514" t="s">
        <v>10427</v>
      </c>
    </row>
    <row r="515" spans="1:9" x14ac:dyDescent="0.2">
      <c r="A515" t="s">
        <v>2874</v>
      </c>
      <c r="B515" t="s">
        <v>10396</v>
      </c>
      <c r="C515" t="s">
        <v>10397</v>
      </c>
      <c r="D515" t="s">
        <v>10406</v>
      </c>
      <c r="E515" t="s">
        <v>10407</v>
      </c>
      <c r="F515" t="s">
        <v>10408</v>
      </c>
      <c r="G515" t="s">
        <v>10412</v>
      </c>
      <c r="H515" t="s">
        <v>10426</v>
      </c>
      <c r="I515" t="s">
        <v>10427</v>
      </c>
    </row>
    <row r="516" spans="1:9" x14ac:dyDescent="0.2">
      <c r="A516" t="s">
        <v>2880</v>
      </c>
      <c r="B516" t="s">
        <v>10396</v>
      </c>
      <c r="C516" t="s">
        <v>10397</v>
      </c>
      <c r="D516" t="s">
        <v>10406</v>
      </c>
      <c r="E516" t="s">
        <v>10407</v>
      </c>
      <c r="F516" t="s">
        <v>10408</v>
      </c>
      <c r="G516" t="s">
        <v>10409</v>
      </c>
    </row>
    <row r="517" spans="1:9" x14ac:dyDescent="0.2">
      <c r="A517" t="s">
        <v>2885</v>
      </c>
      <c r="B517" t="s">
        <v>10396</v>
      </c>
      <c r="C517" t="s">
        <v>10397</v>
      </c>
      <c r="D517" t="s">
        <v>10406</v>
      </c>
      <c r="E517" t="s">
        <v>10407</v>
      </c>
      <c r="F517" t="s">
        <v>10408</v>
      </c>
      <c r="G517" t="s">
        <v>10409</v>
      </c>
    </row>
    <row r="518" spans="1:9" x14ac:dyDescent="0.2">
      <c r="A518" t="s">
        <v>2892</v>
      </c>
      <c r="B518" t="s">
        <v>10396</v>
      </c>
      <c r="C518" t="s">
        <v>10397</v>
      </c>
      <c r="D518" t="s">
        <v>10406</v>
      </c>
      <c r="E518" t="s">
        <v>10407</v>
      </c>
      <c r="F518" t="s">
        <v>10408</v>
      </c>
      <c r="G518" t="s">
        <v>10409</v>
      </c>
      <c r="H518" t="s">
        <v>10425</v>
      </c>
    </row>
    <row r="519" spans="1:9" x14ac:dyDescent="0.2">
      <c r="A519" t="s">
        <v>2897</v>
      </c>
      <c r="B519" t="s">
        <v>10396</v>
      </c>
      <c r="C519" t="s">
        <v>10397</v>
      </c>
      <c r="D519" t="s">
        <v>10406</v>
      </c>
      <c r="E519" t="s">
        <v>10411</v>
      </c>
      <c r="G519" t="s">
        <v>10411</v>
      </c>
    </row>
    <row r="520" spans="1:9" x14ac:dyDescent="0.2">
      <c r="A520" t="s">
        <v>2904</v>
      </c>
      <c r="B520" t="s">
        <v>10396</v>
      </c>
      <c r="C520" t="s">
        <v>10397</v>
      </c>
      <c r="D520" t="s">
        <v>10398</v>
      </c>
      <c r="E520" t="s">
        <v>10399</v>
      </c>
      <c r="F520" t="s">
        <v>10400</v>
      </c>
      <c r="G520" t="s">
        <v>10401</v>
      </c>
      <c r="H520" t="s">
        <v>10402</v>
      </c>
      <c r="I520" t="s">
        <v>10403</v>
      </c>
    </row>
    <row r="521" spans="1:9" x14ac:dyDescent="0.2">
      <c r="A521" t="s">
        <v>2909</v>
      </c>
      <c r="B521" t="s">
        <v>10396</v>
      </c>
      <c r="C521" t="s">
        <v>10397</v>
      </c>
      <c r="D521" t="s">
        <v>10398</v>
      </c>
      <c r="E521" t="s">
        <v>10399</v>
      </c>
      <c r="F521" t="s">
        <v>10400</v>
      </c>
      <c r="G521" t="s">
        <v>10401</v>
      </c>
      <c r="H521" t="s">
        <v>10402</v>
      </c>
      <c r="I521" t="s">
        <v>10403</v>
      </c>
    </row>
    <row r="522" spans="1:9" x14ac:dyDescent="0.2">
      <c r="A522" t="s">
        <v>2914</v>
      </c>
      <c r="B522" t="s">
        <v>10396</v>
      </c>
      <c r="C522" t="s">
        <v>10397</v>
      </c>
      <c r="D522" t="s">
        <v>10406</v>
      </c>
      <c r="E522" t="s">
        <v>10407</v>
      </c>
      <c r="F522" t="s">
        <v>10408</v>
      </c>
      <c r="G522" t="s">
        <v>10409</v>
      </c>
      <c r="H522" t="s">
        <v>10418</v>
      </c>
      <c r="I522" t="s">
        <v>10424</v>
      </c>
    </row>
    <row r="523" spans="1:9" x14ac:dyDescent="0.2">
      <c r="A523" t="s">
        <v>2920</v>
      </c>
      <c r="B523" t="s">
        <v>10396</v>
      </c>
      <c r="C523" t="s">
        <v>10397</v>
      </c>
      <c r="D523" t="s">
        <v>10406</v>
      </c>
      <c r="E523" t="s">
        <v>10411</v>
      </c>
      <c r="G523" t="s">
        <v>10411</v>
      </c>
    </row>
    <row r="524" spans="1:9" x14ac:dyDescent="0.2">
      <c r="A524" t="s">
        <v>2926</v>
      </c>
      <c r="B524" t="s">
        <v>10396</v>
      </c>
      <c r="C524" t="s">
        <v>10397</v>
      </c>
      <c r="D524" t="s">
        <v>10406</v>
      </c>
      <c r="E524" t="s">
        <v>10411</v>
      </c>
      <c r="G524" t="s">
        <v>10411</v>
      </c>
    </row>
    <row r="525" spans="1:9" x14ac:dyDescent="0.2">
      <c r="A525" t="s">
        <v>2932</v>
      </c>
      <c r="B525" t="s">
        <v>10396</v>
      </c>
      <c r="C525" t="s">
        <v>10397</v>
      </c>
      <c r="D525" t="s">
        <v>10406</v>
      </c>
      <c r="E525" t="s">
        <v>10411</v>
      </c>
      <c r="G525" t="s">
        <v>10411</v>
      </c>
    </row>
    <row r="526" spans="1:9" x14ac:dyDescent="0.2">
      <c r="A526" t="s">
        <v>2935</v>
      </c>
      <c r="B526" t="s">
        <v>10396</v>
      </c>
      <c r="C526" t="s">
        <v>10397</v>
      </c>
      <c r="D526" t="s">
        <v>10406</v>
      </c>
      <c r="E526" t="s">
        <v>10411</v>
      </c>
      <c r="G526" t="s">
        <v>10411</v>
      </c>
    </row>
    <row r="527" spans="1:9" x14ac:dyDescent="0.2">
      <c r="A527" t="s">
        <v>2941</v>
      </c>
      <c r="B527" t="s">
        <v>10396</v>
      </c>
      <c r="C527" t="s">
        <v>10397</v>
      </c>
      <c r="D527" t="s">
        <v>10406</v>
      </c>
      <c r="E527" t="s">
        <v>10411</v>
      </c>
      <c r="G527" t="s">
        <v>10411</v>
      </c>
    </row>
    <row r="528" spans="1:9" x14ac:dyDescent="0.2">
      <c r="A528" t="s">
        <v>2944</v>
      </c>
      <c r="B528" t="s">
        <v>10396</v>
      </c>
      <c r="C528" t="s">
        <v>10397</v>
      </c>
      <c r="D528" t="s">
        <v>10406</v>
      </c>
      <c r="E528" t="s">
        <v>10411</v>
      </c>
      <c r="G528" t="s">
        <v>10411</v>
      </c>
    </row>
    <row r="529" spans="1:9" x14ac:dyDescent="0.2">
      <c r="A529" t="s">
        <v>2948</v>
      </c>
      <c r="B529" t="s">
        <v>10396</v>
      </c>
      <c r="C529" t="s">
        <v>10397</v>
      </c>
      <c r="D529" t="s">
        <v>10406</v>
      </c>
      <c r="E529" t="s">
        <v>10411</v>
      </c>
      <c r="G529" t="s">
        <v>10411</v>
      </c>
    </row>
    <row r="530" spans="1:9" x14ac:dyDescent="0.2">
      <c r="A530" t="s">
        <v>2951</v>
      </c>
      <c r="B530" t="s">
        <v>10396</v>
      </c>
      <c r="C530" t="s">
        <v>10397</v>
      </c>
      <c r="D530" t="s">
        <v>10406</v>
      </c>
      <c r="E530" t="s">
        <v>10411</v>
      </c>
      <c r="G530" t="s">
        <v>10411</v>
      </c>
    </row>
    <row r="531" spans="1:9" x14ac:dyDescent="0.2">
      <c r="A531" t="s">
        <v>2957</v>
      </c>
      <c r="B531" t="s">
        <v>10396</v>
      </c>
      <c r="C531" t="s">
        <v>10397</v>
      </c>
      <c r="D531" t="s">
        <v>10406</v>
      </c>
      <c r="E531" t="s">
        <v>10407</v>
      </c>
      <c r="F531" t="s">
        <v>10408</v>
      </c>
      <c r="G531" t="s">
        <v>10409</v>
      </c>
    </row>
    <row r="532" spans="1:9" x14ac:dyDescent="0.2">
      <c r="A532" t="s">
        <v>2963</v>
      </c>
      <c r="B532" t="s">
        <v>10396</v>
      </c>
      <c r="C532" t="s">
        <v>10397</v>
      </c>
      <c r="D532" t="s">
        <v>10406</v>
      </c>
      <c r="E532" t="s">
        <v>10407</v>
      </c>
      <c r="F532" t="s">
        <v>10408</v>
      </c>
      <c r="G532" t="s">
        <v>10409</v>
      </c>
    </row>
    <row r="533" spans="1:9" x14ac:dyDescent="0.2">
      <c r="A533" t="s">
        <v>2968</v>
      </c>
      <c r="B533" t="s">
        <v>10396</v>
      </c>
      <c r="C533" t="s">
        <v>10397</v>
      </c>
      <c r="D533" t="s">
        <v>10406</v>
      </c>
      <c r="E533" t="s">
        <v>10407</v>
      </c>
      <c r="F533" t="s">
        <v>10408</v>
      </c>
      <c r="G533" t="s">
        <v>10409</v>
      </c>
    </row>
    <row r="534" spans="1:9" x14ac:dyDescent="0.2">
      <c r="A534" t="s">
        <v>2975</v>
      </c>
      <c r="B534" t="s">
        <v>10396</v>
      </c>
      <c r="C534" t="s">
        <v>10397</v>
      </c>
      <c r="D534" t="s">
        <v>10406</v>
      </c>
      <c r="E534" t="s">
        <v>10407</v>
      </c>
      <c r="F534" t="s">
        <v>10408</v>
      </c>
      <c r="G534" t="s">
        <v>10409</v>
      </c>
      <c r="H534" t="s">
        <v>10416</v>
      </c>
    </row>
    <row r="535" spans="1:9" x14ac:dyDescent="0.2">
      <c r="A535" t="s">
        <v>2980</v>
      </c>
      <c r="B535" t="s">
        <v>10396</v>
      </c>
      <c r="C535" t="s">
        <v>10397</v>
      </c>
      <c r="D535" t="s">
        <v>10406</v>
      </c>
      <c r="E535" t="s">
        <v>10407</v>
      </c>
      <c r="F535" t="s">
        <v>10408</v>
      </c>
      <c r="G535" t="s">
        <v>10409</v>
      </c>
      <c r="H535" t="s">
        <v>10416</v>
      </c>
    </row>
    <row r="536" spans="1:9" x14ac:dyDescent="0.2">
      <c r="A536" t="s">
        <v>2984</v>
      </c>
      <c r="B536" t="s">
        <v>10396</v>
      </c>
      <c r="C536" t="s">
        <v>10397</v>
      </c>
      <c r="D536" t="s">
        <v>10406</v>
      </c>
      <c r="E536" t="s">
        <v>10407</v>
      </c>
      <c r="F536" t="s">
        <v>10408</v>
      </c>
      <c r="G536" t="s">
        <v>10412</v>
      </c>
      <c r="H536" t="s">
        <v>10413</v>
      </c>
    </row>
    <row r="537" spans="1:9" x14ac:dyDescent="0.2">
      <c r="A537" t="s">
        <v>2987</v>
      </c>
      <c r="B537" t="s">
        <v>10396</v>
      </c>
      <c r="C537" t="s">
        <v>10397</v>
      </c>
      <c r="D537" t="s">
        <v>10406</v>
      </c>
      <c r="E537" t="s">
        <v>10407</v>
      </c>
      <c r="F537" t="s">
        <v>10408</v>
      </c>
      <c r="G537" t="s">
        <v>10412</v>
      </c>
      <c r="H537" t="s">
        <v>10413</v>
      </c>
    </row>
    <row r="538" spans="1:9" x14ac:dyDescent="0.2">
      <c r="A538" t="s">
        <v>2993</v>
      </c>
      <c r="B538" t="s">
        <v>10396</v>
      </c>
      <c r="C538" t="s">
        <v>10397</v>
      </c>
      <c r="D538" t="s">
        <v>10406</v>
      </c>
      <c r="E538" t="s">
        <v>10407</v>
      </c>
      <c r="F538" t="s">
        <v>10408</v>
      </c>
      <c r="G538" t="s">
        <v>10409</v>
      </c>
    </row>
    <row r="539" spans="1:9" x14ac:dyDescent="0.2">
      <c r="A539" t="s">
        <v>3000</v>
      </c>
      <c r="B539" t="s">
        <v>10396</v>
      </c>
      <c r="C539" t="s">
        <v>10397</v>
      </c>
      <c r="D539" t="s">
        <v>10406</v>
      </c>
      <c r="E539" t="s">
        <v>10407</v>
      </c>
      <c r="F539" t="s">
        <v>10408</v>
      </c>
      <c r="G539" t="s">
        <v>10409</v>
      </c>
      <c r="H539" t="s">
        <v>10416</v>
      </c>
    </row>
    <row r="540" spans="1:9" x14ac:dyDescent="0.2">
      <c r="A540" t="s">
        <v>3006</v>
      </c>
      <c r="B540" t="s">
        <v>10396</v>
      </c>
      <c r="C540" t="s">
        <v>10397</v>
      </c>
      <c r="D540" t="s">
        <v>10406</v>
      </c>
      <c r="E540" t="s">
        <v>10407</v>
      </c>
      <c r="F540" t="s">
        <v>10408</v>
      </c>
      <c r="G540" t="s">
        <v>10409</v>
      </c>
    </row>
    <row r="541" spans="1:9" x14ac:dyDescent="0.2">
      <c r="A541" t="s">
        <v>3009</v>
      </c>
      <c r="B541" t="s">
        <v>10396</v>
      </c>
      <c r="C541" t="s">
        <v>10397</v>
      </c>
      <c r="D541" t="s">
        <v>10406</v>
      </c>
      <c r="E541" t="s">
        <v>10407</v>
      </c>
      <c r="F541" t="s">
        <v>10408</v>
      </c>
      <c r="G541" t="s">
        <v>10409</v>
      </c>
    </row>
    <row r="542" spans="1:9" x14ac:dyDescent="0.2">
      <c r="A542" t="s">
        <v>3015</v>
      </c>
      <c r="B542" t="s">
        <v>10396</v>
      </c>
      <c r="C542" t="s">
        <v>10397</v>
      </c>
      <c r="D542" t="s">
        <v>10398</v>
      </c>
      <c r="E542" t="s">
        <v>10399</v>
      </c>
      <c r="F542" t="s">
        <v>10400</v>
      </c>
      <c r="G542" t="s">
        <v>10404</v>
      </c>
    </row>
    <row r="543" spans="1:9" x14ac:dyDescent="0.2">
      <c r="A543" t="s">
        <v>3021</v>
      </c>
      <c r="B543" t="s">
        <v>10396</v>
      </c>
      <c r="C543" t="s">
        <v>10397</v>
      </c>
      <c r="D543" t="s">
        <v>10406</v>
      </c>
      <c r="E543" t="s">
        <v>10407</v>
      </c>
      <c r="F543" t="s">
        <v>10408</v>
      </c>
      <c r="G543" t="s">
        <v>10409</v>
      </c>
      <c r="H543" t="s">
        <v>10425</v>
      </c>
    </row>
    <row r="544" spans="1:9" x14ac:dyDescent="0.2">
      <c r="A544" t="s">
        <v>3024</v>
      </c>
      <c r="B544" t="s">
        <v>10396</v>
      </c>
      <c r="C544" t="s">
        <v>10397</v>
      </c>
      <c r="D544" t="s">
        <v>10406</v>
      </c>
      <c r="E544" t="s">
        <v>10407</v>
      </c>
      <c r="F544" t="s">
        <v>10408</v>
      </c>
      <c r="G544" t="s">
        <v>10409</v>
      </c>
      <c r="H544" t="s">
        <v>10416</v>
      </c>
      <c r="I544" t="s">
        <v>10429</v>
      </c>
    </row>
    <row r="545" spans="1:9" x14ac:dyDescent="0.2">
      <c r="A545" t="s">
        <v>3030</v>
      </c>
      <c r="B545" t="s">
        <v>10396</v>
      </c>
      <c r="C545" t="s">
        <v>10397</v>
      </c>
      <c r="D545" t="s">
        <v>10406</v>
      </c>
      <c r="E545" t="s">
        <v>10407</v>
      </c>
      <c r="F545" t="s">
        <v>10408</v>
      </c>
      <c r="G545" t="s">
        <v>10409</v>
      </c>
      <c r="H545" t="s">
        <v>10416</v>
      </c>
      <c r="I545" t="s">
        <v>10429</v>
      </c>
    </row>
    <row r="546" spans="1:9" x14ac:dyDescent="0.2">
      <c r="A546" t="s">
        <v>3037</v>
      </c>
      <c r="B546" t="s">
        <v>10396</v>
      </c>
      <c r="C546" t="s">
        <v>10397</v>
      </c>
      <c r="D546" t="s">
        <v>10406</v>
      </c>
      <c r="E546" t="s">
        <v>10407</v>
      </c>
      <c r="F546" t="s">
        <v>10408</v>
      </c>
      <c r="G546" t="s">
        <v>10409</v>
      </c>
      <c r="H546" t="s">
        <v>10425</v>
      </c>
    </row>
    <row r="547" spans="1:9" x14ac:dyDescent="0.2">
      <c r="A547" t="s">
        <v>3040</v>
      </c>
      <c r="B547" t="s">
        <v>10396</v>
      </c>
      <c r="C547" t="s">
        <v>10397</v>
      </c>
      <c r="D547" t="s">
        <v>10406</v>
      </c>
      <c r="E547" t="s">
        <v>10407</v>
      </c>
      <c r="F547" t="s">
        <v>10408</v>
      </c>
      <c r="G547" t="s">
        <v>10409</v>
      </c>
      <c r="H547" t="s">
        <v>10425</v>
      </c>
    </row>
    <row r="548" spans="1:9" x14ac:dyDescent="0.2">
      <c r="A548" t="s">
        <v>3044</v>
      </c>
      <c r="B548" t="s">
        <v>10396</v>
      </c>
      <c r="C548" t="s">
        <v>10397</v>
      </c>
      <c r="D548" t="s">
        <v>10406</v>
      </c>
      <c r="E548" t="s">
        <v>10407</v>
      </c>
      <c r="F548" t="s">
        <v>10408</v>
      </c>
      <c r="G548" t="s">
        <v>10409</v>
      </c>
      <c r="H548" t="s">
        <v>10425</v>
      </c>
    </row>
    <row r="549" spans="1:9" x14ac:dyDescent="0.2">
      <c r="A549" t="s">
        <v>3047</v>
      </c>
      <c r="B549" t="s">
        <v>10396</v>
      </c>
      <c r="C549" t="s">
        <v>10397</v>
      </c>
      <c r="D549" t="s">
        <v>10406</v>
      </c>
      <c r="E549" t="s">
        <v>10407</v>
      </c>
      <c r="F549" t="s">
        <v>10408</v>
      </c>
      <c r="G549" t="s">
        <v>10409</v>
      </c>
      <c r="H549" t="s">
        <v>10425</v>
      </c>
    </row>
    <row r="550" spans="1:9" x14ac:dyDescent="0.2">
      <c r="A550" t="s">
        <v>3051</v>
      </c>
      <c r="B550" t="s">
        <v>10396</v>
      </c>
      <c r="C550" t="s">
        <v>10397</v>
      </c>
      <c r="D550" t="s">
        <v>10406</v>
      </c>
      <c r="E550" t="s">
        <v>10411</v>
      </c>
      <c r="G550" t="s">
        <v>10411</v>
      </c>
    </row>
    <row r="551" spans="1:9" x14ac:dyDescent="0.2">
      <c r="A551" t="s">
        <v>3058</v>
      </c>
      <c r="B551" t="s">
        <v>10396</v>
      </c>
      <c r="C551" t="s">
        <v>10397</v>
      </c>
      <c r="D551" t="s">
        <v>10406</v>
      </c>
      <c r="E551" t="s">
        <v>10407</v>
      </c>
      <c r="F551" t="s">
        <v>10408</v>
      </c>
      <c r="G551" t="s">
        <v>10409</v>
      </c>
    </row>
    <row r="552" spans="1:9" x14ac:dyDescent="0.2">
      <c r="A552" t="s">
        <v>3064</v>
      </c>
      <c r="B552" t="s">
        <v>10396</v>
      </c>
      <c r="C552" t="s">
        <v>10397</v>
      </c>
      <c r="D552" t="s">
        <v>10406</v>
      </c>
      <c r="E552" t="s">
        <v>10407</v>
      </c>
      <c r="F552" t="s">
        <v>10408</v>
      </c>
      <c r="G552" t="s">
        <v>10409</v>
      </c>
      <c r="H552" t="s">
        <v>10417</v>
      </c>
    </row>
    <row r="553" spans="1:9" x14ac:dyDescent="0.2">
      <c r="A553" t="s">
        <v>3068</v>
      </c>
      <c r="B553" t="s">
        <v>10396</v>
      </c>
      <c r="C553" t="s">
        <v>10397</v>
      </c>
      <c r="D553" t="s">
        <v>10406</v>
      </c>
      <c r="E553" t="s">
        <v>10407</v>
      </c>
      <c r="F553" t="s">
        <v>10408</v>
      </c>
      <c r="G553" t="s">
        <v>10409</v>
      </c>
      <c r="H553" t="s">
        <v>10425</v>
      </c>
    </row>
    <row r="554" spans="1:9" x14ac:dyDescent="0.2">
      <c r="A554" t="s">
        <v>3075</v>
      </c>
      <c r="B554" t="s">
        <v>10396</v>
      </c>
      <c r="C554" t="s">
        <v>10397</v>
      </c>
      <c r="D554" t="s">
        <v>10406</v>
      </c>
      <c r="E554" t="s">
        <v>10407</v>
      </c>
      <c r="F554" t="s">
        <v>10408</v>
      </c>
      <c r="G554" t="s">
        <v>10409</v>
      </c>
      <c r="H554" t="s">
        <v>10425</v>
      </c>
    </row>
    <row r="555" spans="1:9" x14ac:dyDescent="0.2">
      <c r="A555" t="s">
        <v>3080</v>
      </c>
      <c r="B555" t="s">
        <v>10396</v>
      </c>
      <c r="C555" t="s">
        <v>10397</v>
      </c>
      <c r="D555" t="s">
        <v>10406</v>
      </c>
      <c r="E555" t="s">
        <v>10407</v>
      </c>
      <c r="F555" t="s">
        <v>10408</v>
      </c>
      <c r="G555" t="s">
        <v>10409</v>
      </c>
      <c r="H555" t="s">
        <v>10425</v>
      </c>
    </row>
    <row r="556" spans="1:9" x14ac:dyDescent="0.2">
      <c r="A556" t="s">
        <v>3083</v>
      </c>
      <c r="B556" t="s">
        <v>10396</v>
      </c>
      <c r="C556" t="s">
        <v>10397</v>
      </c>
      <c r="D556" t="s">
        <v>10406</v>
      </c>
      <c r="E556" t="s">
        <v>10407</v>
      </c>
      <c r="F556" t="s">
        <v>10408</v>
      </c>
      <c r="G556" t="s">
        <v>10409</v>
      </c>
      <c r="H556" t="s">
        <v>10425</v>
      </c>
    </row>
    <row r="557" spans="1:9" x14ac:dyDescent="0.2">
      <c r="A557" t="s">
        <v>3088</v>
      </c>
      <c r="B557" t="s">
        <v>10396</v>
      </c>
      <c r="C557" t="s">
        <v>10397</v>
      </c>
      <c r="D557" t="s">
        <v>10406</v>
      </c>
      <c r="E557" t="s">
        <v>10411</v>
      </c>
      <c r="G557" t="s">
        <v>10411</v>
      </c>
    </row>
    <row r="558" spans="1:9" x14ac:dyDescent="0.2">
      <c r="A558" t="s">
        <v>3094</v>
      </c>
      <c r="B558" t="s">
        <v>10396</v>
      </c>
      <c r="C558" t="s">
        <v>10397</v>
      </c>
      <c r="D558" t="s">
        <v>10406</v>
      </c>
      <c r="E558" t="s">
        <v>10411</v>
      </c>
      <c r="G558" t="s">
        <v>10411</v>
      </c>
    </row>
    <row r="559" spans="1:9" x14ac:dyDescent="0.2">
      <c r="A559" t="s">
        <v>3099</v>
      </c>
      <c r="B559" t="s">
        <v>10396</v>
      </c>
      <c r="C559" t="s">
        <v>10397</v>
      </c>
      <c r="D559" t="s">
        <v>10406</v>
      </c>
      <c r="E559" t="s">
        <v>10411</v>
      </c>
      <c r="G559" t="s">
        <v>10411</v>
      </c>
    </row>
    <row r="560" spans="1:9" x14ac:dyDescent="0.2">
      <c r="A560" t="s">
        <v>3103</v>
      </c>
      <c r="B560" t="s">
        <v>10396</v>
      </c>
      <c r="C560" t="s">
        <v>10397</v>
      </c>
      <c r="D560" t="s">
        <v>10406</v>
      </c>
      <c r="E560" t="s">
        <v>10411</v>
      </c>
      <c r="G560" t="s">
        <v>10411</v>
      </c>
    </row>
    <row r="561" spans="1:8" x14ac:dyDescent="0.2">
      <c r="A561" t="s">
        <v>3109</v>
      </c>
      <c r="B561" t="s">
        <v>10396</v>
      </c>
      <c r="C561" t="s">
        <v>10397</v>
      </c>
      <c r="D561" t="s">
        <v>10406</v>
      </c>
      <c r="E561" t="s">
        <v>10411</v>
      </c>
      <c r="G561" t="s">
        <v>10411</v>
      </c>
    </row>
    <row r="562" spans="1:8" x14ac:dyDescent="0.2">
      <c r="A562" t="s">
        <v>3112</v>
      </c>
      <c r="B562" t="s">
        <v>10396</v>
      </c>
      <c r="C562" t="s">
        <v>10397</v>
      </c>
      <c r="D562" t="s">
        <v>10406</v>
      </c>
      <c r="E562" t="s">
        <v>10411</v>
      </c>
      <c r="G562" t="s">
        <v>10411</v>
      </c>
    </row>
    <row r="563" spans="1:8" x14ac:dyDescent="0.2">
      <c r="A563" t="s">
        <v>3115</v>
      </c>
      <c r="B563" t="s">
        <v>10396</v>
      </c>
      <c r="C563" t="s">
        <v>10397</v>
      </c>
      <c r="D563" t="s">
        <v>10406</v>
      </c>
      <c r="E563" t="s">
        <v>10411</v>
      </c>
      <c r="G563" t="s">
        <v>10411</v>
      </c>
    </row>
    <row r="564" spans="1:8" x14ac:dyDescent="0.2">
      <c r="A564" t="s">
        <v>3120</v>
      </c>
      <c r="B564" t="s">
        <v>10396</v>
      </c>
      <c r="C564" t="s">
        <v>10397</v>
      </c>
      <c r="D564" t="s">
        <v>10406</v>
      </c>
      <c r="E564" t="s">
        <v>10411</v>
      </c>
      <c r="G564" t="s">
        <v>10411</v>
      </c>
    </row>
    <row r="565" spans="1:8" x14ac:dyDescent="0.2">
      <c r="A565" t="s">
        <v>3126</v>
      </c>
      <c r="B565" t="s">
        <v>10396</v>
      </c>
      <c r="C565" t="s">
        <v>10397</v>
      </c>
      <c r="D565" t="s">
        <v>10406</v>
      </c>
      <c r="E565" t="s">
        <v>10407</v>
      </c>
      <c r="F565" t="s">
        <v>10408</v>
      </c>
      <c r="G565" t="s">
        <v>10409</v>
      </c>
    </row>
    <row r="566" spans="1:8" x14ac:dyDescent="0.2">
      <c r="A566" t="s">
        <v>3130</v>
      </c>
      <c r="B566" t="s">
        <v>10396</v>
      </c>
      <c r="C566" t="s">
        <v>10397</v>
      </c>
      <c r="D566" t="s">
        <v>10406</v>
      </c>
      <c r="E566" t="s">
        <v>10407</v>
      </c>
      <c r="F566" t="s">
        <v>10408</v>
      </c>
      <c r="G566" t="s">
        <v>10409</v>
      </c>
      <c r="H566" t="s">
        <v>10417</v>
      </c>
    </row>
    <row r="567" spans="1:8" x14ac:dyDescent="0.2">
      <c r="A567" t="s">
        <v>3135</v>
      </c>
      <c r="B567" t="s">
        <v>10396</v>
      </c>
      <c r="C567" t="s">
        <v>10397</v>
      </c>
      <c r="D567" t="s">
        <v>10406</v>
      </c>
      <c r="E567" t="s">
        <v>10407</v>
      </c>
      <c r="F567" t="s">
        <v>10408</v>
      </c>
      <c r="G567" t="s">
        <v>10409</v>
      </c>
      <c r="H567" t="s">
        <v>10417</v>
      </c>
    </row>
    <row r="568" spans="1:8" x14ac:dyDescent="0.2">
      <c r="A568" t="s">
        <v>3140</v>
      </c>
      <c r="B568" t="s">
        <v>10396</v>
      </c>
      <c r="C568" t="s">
        <v>10397</v>
      </c>
      <c r="D568" t="s">
        <v>10406</v>
      </c>
      <c r="E568" t="s">
        <v>10411</v>
      </c>
      <c r="G568" t="s">
        <v>10411</v>
      </c>
    </row>
    <row r="569" spans="1:8" x14ac:dyDescent="0.2">
      <c r="A569" t="s">
        <v>3146</v>
      </c>
      <c r="B569" t="s">
        <v>10396</v>
      </c>
      <c r="C569" t="s">
        <v>10397</v>
      </c>
      <c r="D569" t="s">
        <v>10406</v>
      </c>
      <c r="E569" t="s">
        <v>10407</v>
      </c>
      <c r="F569" t="s">
        <v>10408</v>
      </c>
      <c r="G569" t="s">
        <v>10409</v>
      </c>
      <c r="H569" t="s">
        <v>10425</v>
      </c>
    </row>
    <row r="570" spans="1:8" x14ac:dyDescent="0.2">
      <c r="A570" t="s">
        <v>3150</v>
      </c>
      <c r="B570" t="s">
        <v>10396</v>
      </c>
      <c r="C570" t="s">
        <v>10397</v>
      </c>
      <c r="D570" t="s">
        <v>10406</v>
      </c>
      <c r="E570" t="s">
        <v>10407</v>
      </c>
      <c r="F570" t="s">
        <v>10408</v>
      </c>
      <c r="G570" t="s">
        <v>10409</v>
      </c>
      <c r="H570" t="s">
        <v>10416</v>
      </c>
    </row>
    <row r="571" spans="1:8" x14ac:dyDescent="0.2">
      <c r="A571" t="s">
        <v>3153</v>
      </c>
      <c r="B571" t="s">
        <v>10396</v>
      </c>
      <c r="C571" t="s">
        <v>10397</v>
      </c>
      <c r="D571" t="s">
        <v>10406</v>
      </c>
      <c r="E571" t="s">
        <v>10407</v>
      </c>
      <c r="F571" t="s">
        <v>10408</v>
      </c>
      <c r="G571" t="s">
        <v>10409</v>
      </c>
      <c r="H571" t="s">
        <v>10416</v>
      </c>
    </row>
    <row r="572" spans="1:8" x14ac:dyDescent="0.2">
      <c r="A572" t="s">
        <v>3159</v>
      </c>
      <c r="B572" t="s">
        <v>10396</v>
      </c>
      <c r="C572" t="s">
        <v>10397</v>
      </c>
      <c r="D572" t="s">
        <v>10406</v>
      </c>
      <c r="E572" t="s">
        <v>10407</v>
      </c>
      <c r="F572" t="s">
        <v>10408</v>
      </c>
      <c r="G572" t="s">
        <v>10409</v>
      </c>
      <c r="H572" t="s">
        <v>10425</v>
      </c>
    </row>
    <row r="573" spans="1:8" x14ac:dyDescent="0.2">
      <c r="A573" t="s">
        <v>3162</v>
      </c>
      <c r="B573" t="s">
        <v>10396</v>
      </c>
      <c r="C573" t="s">
        <v>10397</v>
      </c>
      <c r="D573" t="s">
        <v>10406</v>
      </c>
      <c r="E573" t="s">
        <v>10407</v>
      </c>
      <c r="F573" t="s">
        <v>10408</v>
      </c>
      <c r="G573" t="s">
        <v>10412</v>
      </c>
      <c r="H573" t="s">
        <v>10415</v>
      </c>
    </row>
    <row r="574" spans="1:8" x14ac:dyDescent="0.2">
      <c r="A574" t="s">
        <v>3168</v>
      </c>
      <c r="B574" t="s">
        <v>10396</v>
      </c>
      <c r="C574" t="s">
        <v>10397</v>
      </c>
      <c r="D574" t="s">
        <v>10398</v>
      </c>
      <c r="E574" t="s">
        <v>10399</v>
      </c>
      <c r="F574" t="s">
        <v>10400</v>
      </c>
      <c r="G574" t="s">
        <v>10404</v>
      </c>
    </row>
    <row r="575" spans="1:8" x14ac:dyDescent="0.2">
      <c r="A575" t="s">
        <v>3174</v>
      </c>
      <c r="B575" t="s">
        <v>10396</v>
      </c>
      <c r="C575" t="s">
        <v>10397</v>
      </c>
      <c r="D575" t="s">
        <v>10406</v>
      </c>
      <c r="E575" t="s">
        <v>10407</v>
      </c>
      <c r="F575" t="s">
        <v>10408</v>
      </c>
      <c r="G575" t="s">
        <v>10409</v>
      </c>
      <c r="H575" t="s">
        <v>10418</v>
      </c>
    </row>
    <row r="576" spans="1:8" x14ac:dyDescent="0.2">
      <c r="A576" t="s">
        <v>3177</v>
      </c>
      <c r="B576" t="s">
        <v>10396</v>
      </c>
      <c r="C576" t="s">
        <v>10397</v>
      </c>
      <c r="D576" t="s">
        <v>10406</v>
      </c>
      <c r="E576" t="s">
        <v>10407</v>
      </c>
      <c r="F576" t="s">
        <v>10408</v>
      </c>
      <c r="G576" t="s">
        <v>10409</v>
      </c>
      <c r="H576" t="s">
        <v>10418</v>
      </c>
    </row>
    <row r="577" spans="1:9" x14ac:dyDescent="0.2">
      <c r="A577" t="s">
        <v>3183</v>
      </c>
      <c r="B577" t="s">
        <v>10396</v>
      </c>
      <c r="C577" t="s">
        <v>10397</v>
      </c>
      <c r="D577" t="s">
        <v>10406</v>
      </c>
      <c r="E577" t="s">
        <v>10407</v>
      </c>
      <c r="F577" t="s">
        <v>10408</v>
      </c>
      <c r="G577" t="s">
        <v>10409</v>
      </c>
      <c r="H577" t="s">
        <v>10425</v>
      </c>
    </row>
    <row r="578" spans="1:9" x14ac:dyDescent="0.2">
      <c r="A578" t="s">
        <v>3188</v>
      </c>
      <c r="B578" t="s">
        <v>10396</v>
      </c>
      <c r="C578" t="s">
        <v>10397</v>
      </c>
      <c r="D578" t="s">
        <v>10406</v>
      </c>
      <c r="E578" t="s">
        <v>10407</v>
      </c>
      <c r="F578" t="s">
        <v>10408</v>
      </c>
      <c r="G578" t="s">
        <v>10412</v>
      </c>
      <c r="H578" t="s">
        <v>10426</v>
      </c>
      <c r="I578" t="s">
        <v>10428</v>
      </c>
    </row>
    <row r="579" spans="1:9" x14ac:dyDescent="0.2">
      <c r="A579" t="s">
        <v>3198</v>
      </c>
      <c r="B579" t="s">
        <v>10396</v>
      </c>
      <c r="C579" t="s">
        <v>10397</v>
      </c>
      <c r="D579" t="s">
        <v>10406</v>
      </c>
      <c r="E579" t="s">
        <v>10407</v>
      </c>
      <c r="F579" t="s">
        <v>10408</v>
      </c>
      <c r="G579" t="s">
        <v>10409</v>
      </c>
    </row>
    <row r="580" spans="1:9" x14ac:dyDescent="0.2">
      <c r="A580" t="s">
        <v>3203</v>
      </c>
      <c r="B580" t="s">
        <v>10396</v>
      </c>
      <c r="C580" t="s">
        <v>10397</v>
      </c>
      <c r="D580" t="s">
        <v>10406</v>
      </c>
      <c r="E580" t="s">
        <v>10407</v>
      </c>
      <c r="F580" t="s">
        <v>10408</v>
      </c>
      <c r="G580" t="s">
        <v>10409</v>
      </c>
    </row>
    <row r="581" spans="1:9" x14ac:dyDescent="0.2">
      <c r="A581" t="s">
        <v>3210</v>
      </c>
      <c r="B581" t="s">
        <v>10396</v>
      </c>
      <c r="C581" t="s">
        <v>10397</v>
      </c>
      <c r="D581" t="s">
        <v>10406</v>
      </c>
      <c r="E581" t="s">
        <v>10407</v>
      </c>
      <c r="F581" t="s">
        <v>10408</v>
      </c>
      <c r="G581" t="s">
        <v>10409</v>
      </c>
      <c r="H581" t="s">
        <v>10425</v>
      </c>
    </row>
    <row r="582" spans="1:9" x14ac:dyDescent="0.2">
      <c r="A582" t="s">
        <v>3216</v>
      </c>
      <c r="B582" t="s">
        <v>10396</v>
      </c>
      <c r="C582" t="s">
        <v>10397</v>
      </c>
      <c r="D582" t="s">
        <v>10406</v>
      </c>
      <c r="E582" t="s">
        <v>10407</v>
      </c>
      <c r="F582" t="s">
        <v>10408</v>
      </c>
      <c r="G582" t="s">
        <v>10409</v>
      </c>
      <c r="H582" t="s">
        <v>10425</v>
      </c>
    </row>
    <row r="583" spans="1:9" x14ac:dyDescent="0.2">
      <c r="A583" t="s">
        <v>3223</v>
      </c>
      <c r="B583" t="s">
        <v>10396</v>
      </c>
      <c r="C583" t="s">
        <v>10397</v>
      </c>
      <c r="D583" t="s">
        <v>10406</v>
      </c>
      <c r="E583" t="s">
        <v>10407</v>
      </c>
      <c r="F583" t="s">
        <v>10408</v>
      </c>
      <c r="G583" t="s">
        <v>10409</v>
      </c>
    </row>
    <row r="584" spans="1:9" x14ac:dyDescent="0.2">
      <c r="A584" t="s">
        <v>3228</v>
      </c>
      <c r="B584" t="s">
        <v>10396</v>
      </c>
      <c r="C584" t="s">
        <v>10397</v>
      </c>
      <c r="D584" t="s">
        <v>10406</v>
      </c>
      <c r="E584" t="s">
        <v>10411</v>
      </c>
      <c r="G584" t="s">
        <v>10411</v>
      </c>
    </row>
    <row r="585" spans="1:9" x14ac:dyDescent="0.2">
      <c r="A585" t="s">
        <v>3231</v>
      </c>
      <c r="B585" t="s">
        <v>10396</v>
      </c>
      <c r="C585" t="s">
        <v>10397</v>
      </c>
      <c r="D585" t="s">
        <v>10406</v>
      </c>
      <c r="E585" t="s">
        <v>10411</v>
      </c>
      <c r="G585" t="s">
        <v>10411</v>
      </c>
    </row>
    <row r="586" spans="1:9" x14ac:dyDescent="0.2">
      <c r="A586" t="s">
        <v>3234</v>
      </c>
      <c r="B586" t="s">
        <v>10396</v>
      </c>
      <c r="C586" t="s">
        <v>10397</v>
      </c>
      <c r="D586" t="s">
        <v>10406</v>
      </c>
      <c r="E586" t="s">
        <v>10411</v>
      </c>
      <c r="G586" t="s">
        <v>10411</v>
      </c>
    </row>
    <row r="587" spans="1:9" x14ac:dyDescent="0.2">
      <c r="A587" t="s">
        <v>3237</v>
      </c>
      <c r="B587" t="s">
        <v>10396</v>
      </c>
      <c r="C587" t="s">
        <v>10397</v>
      </c>
      <c r="D587" t="s">
        <v>10406</v>
      </c>
      <c r="E587" t="s">
        <v>10411</v>
      </c>
      <c r="G587" t="s">
        <v>10411</v>
      </c>
    </row>
    <row r="588" spans="1:9" x14ac:dyDescent="0.2">
      <c r="A588" t="s">
        <v>3242</v>
      </c>
      <c r="B588" t="s">
        <v>10396</v>
      </c>
      <c r="C588" t="s">
        <v>10397</v>
      </c>
      <c r="D588" t="s">
        <v>10406</v>
      </c>
      <c r="E588" t="s">
        <v>10411</v>
      </c>
      <c r="G588" t="s">
        <v>10411</v>
      </c>
    </row>
    <row r="589" spans="1:9" x14ac:dyDescent="0.2">
      <c r="A589" t="s">
        <v>3247</v>
      </c>
      <c r="B589" t="s">
        <v>10396</v>
      </c>
      <c r="C589" t="s">
        <v>10397</v>
      </c>
      <c r="D589" t="s">
        <v>10406</v>
      </c>
      <c r="E589" t="s">
        <v>10411</v>
      </c>
      <c r="G589" t="s">
        <v>10411</v>
      </c>
    </row>
    <row r="590" spans="1:9" x14ac:dyDescent="0.2">
      <c r="A590" t="s">
        <v>3253</v>
      </c>
      <c r="B590" t="s">
        <v>10396</v>
      </c>
      <c r="C590" t="s">
        <v>10397</v>
      </c>
      <c r="D590" t="s">
        <v>10406</v>
      </c>
      <c r="E590" t="s">
        <v>10411</v>
      </c>
      <c r="G590" t="s">
        <v>10411</v>
      </c>
    </row>
    <row r="591" spans="1:9" x14ac:dyDescent="0.2">
      <c r="A591" t="s">
        <v>3258</v>
      </c>
      <c r="B591" t="s">
        <v>10396</v>
      </c>
      <c r="C591" t="s">
        <v>10397</v>
      </c>
      <c r="D591" t="s">
        <v>10406</v>
      </c>
      <c r="E591" t="s">
        <v>10411</v>
      </c>
      <c r="G591" t="s">
        <v>10411</v>
      </c>
    </row>
    <row r="592" spans="1:9" x14ac:dyDescent="0.2">
      <c r="A592" t="s">
        <v>3263</v>
      </c>
      <c r="B592" t="s">
        <v>10396</v>
      </c>
      <c r="C592" t="s">
        <v>10397</v>
      </c>
      <c r="D592" t="s">
        <v>10406</v>
      </c>
      <c r="E592" t="s">
        <v>10411</v>
      </c>
      <c r="G592" t="s">
        <v>10411</v>
      </c>
    </row>
    <row r="593" spans="1:9" x14ac:dyDescent="0.2">
      <c r="A593" t="s">
        <v>3269</v>
      </c>
      <c r="B593" t="s">
        <v>10396</v>
      </c>
      <c r="C593" t="s">
        <v>10397</v>
      </c>
      <c r="D593" t="s">
        <v>10406</v>
      </c>
      <c r="E593" t="s">
        <v>10411</v>
      </c>
      <c r="G593" t="s">
        <v>10411</v>
      </c>
    </row>
    <row r="594" spans="1:9" x14ac:dyDescent="0.2">
      <c r="A594" t="s">
        <v>3275</v>
      </c>
      <c r="B594" t="s">
        <v>10396</v>
      </c>
      <c r="C594" t="s">
        <v>10397</v>
      </c>
      <c r="D594" t="s">
        <v>10406</v>
      </c>
      <c r="E594" t="s">
        <v>10411</v>
      </c>
      <c r="G594" t="s">
        <v>10411</v>
      </c>
    </row>
    <row r="595" spans="1:9" x14ac:dyDescent="0.2">
      <c r="A595" t="s">
        <v>3281</v>
      </c>
      <c r="B595" t="s">
        <v>10396</v>
      </c>
      <c r="C595" t="s">
        <v>10397</v>
      </c>
      <c r="D595" t="s">
        <v>10406</v>
      </c>
      <c r="E595" t="s">
        <v>10411</v>
      </c>
      <c r="G595" t="s">
        <v>10411</v>
      </c>
    </row>
    <row r="596" spans="1:9" x14ac:dyDescent="0.2">
      <c r="A596" t="s">
        <v>3284</v>
      </c>
      <c r="B596" t="s">
        <v>10396</v>
      </c>
      <c r="C596" t="s">
        <v>10397</v>
      </c>
      <c r="D596" t="s">
        <v>10406</v>
      </c>
      <c r="E596" t="s">
        <v>10411</v>
      </c>
      <c r="G596" t="s">
        <v>10411</v>
      </c>
    </row>
    <row r="597" spans="1:9" x14ac:dyDescent="0.2">
      <c r="A597" t="s">
        <v>3289</v>
      </c>
      <c r="B597" t="s">
        <v>10405</v>
      </c>
    </row>
    <row r="598" spans="1:9" x14ac:dyDescent="0.2">
      <c r="A598" t="s">
        <v>3296</v>
      </c>
      <c r="B598" t="s">
        <v>10396</v>
      </c>
      <c r="C598" t="s">
        <v>10397</v>
      </c>
      <c r="D598" t="s">
        <v>10406</v>
      </c>
      <c r="E598" t="s">
        <v>10407</v>
      </c>
      <c r="F598" t="s">
        <v>10408</v>
      </c>
      <c r="G598" t="s">
        <v>10412</v>
      </c>
      <c r="H598" t="s">
        <v>10419</v>
      </c>
    </row>
    <row r="599" spans="1:9" x14ac:dyDescent="0.2">
      <c r="A599" t="s">
        <v>3299</v>
      </c>
      <c r="B599" t="s">
        <v>10396</v>
      </c>
      <c r="C599" t="s">
        <v>10397</v>
      </c>
      <c r="D599" t="s">
        <v>10406</v>
      </c>
      <c r="E599" t="s">
        <v>10407</v>
      </c>
      <c r="F599" t="s">
        <v>10408</v>
      </c>
      <c r="G599" t="s">
        <v>10412</v>
      </c>
      <c r="H599" t="s">
        <v>10419</v>
      </c>
    </row>
    <row r="600" spans="1:9" x14ac:dyDescent="0.2">
      <c r="A600" t="s">
        <v>3305</v>
      </c>
      <c r="B600" t="s">
        <v>10396</v>
      </c>
      <c r="C600" t="s">
        <v>10397</v>
      </c>
      <c r="D600" t="s">
        <v>10406</v>
      </c>
      <c r="E600" t="s">
        <v>10407</v>
      </c>
      <c r="F600" t="s">
        <v>10408</v>
      </c>
      <c r="G600" t="s">
        <v>10409</v>
      </c>
      <c r="H600" t="s">
        <v>10417</v>
      </c>
    </row>
    <row r="601" spans="1:9" x14ac:dyDescent="0.2">
      <c r="A601" t="s">
        <v>3308</v>
      </c>
      <c r="B601" t="s">
        <v>10396</v>
      </c>
      <c r="C601" t="s">
        <v>10397</v>
      </c>
      <c r="D601" t="s">
        <v>10406</v>
      </c>
      <c r="E601" t="s">
        <v>10407</v>
      </c>
      <c r="F601" t="s">
        <v>10408</v>
      </c>
      <c r="G601" t="s">
        <v>10409</v>
      </c>
      <c r="H601" t="s">
        <v>10417</v>
      </c>
    </row>
    <row r="602" spans="1:9" x14ac:dyDescent="0.2">
      <c r="A602" t="s">
        <v>3314</v>
      </c>
      <c r="B602" t="s">
        <v>10396</v>
      </c>
      <c r="C602" t="s">
        <v>10397</v>
      </c>
      <c r="D602" t="s">
        <v>10406</v>
      </c>
      <c r="E602" t="s">
        <v>10407</v>
      </c>
      <c r="F602" t="s">
        <v>10408</v>
      </c>
      <c r="G602" t="s">
        <v>10412</v>
      </c>
      <c r="H602" t="s">
        <v>10426</v>
      </c>
      <c r="I602" t="s">
        <v>10428</v>
      </c>
    </row>
    <row r="603" spans="1:9" x14ac:dyDescent="0.2">
      <c r="A603" t="s">
        <v>3320</v>
      </c>
      <c r="B603" t="s">
        <v>10396</v>
      </c>
      <c r="C603" t="s">
        <v>10397</v>
      </c>
      <c r="D603" t="s">
        <v>10406</v>
      </c>
      <c r="E603" t="s">
        <v>10407</v>
      </c>
      <c r="F603" t="s">
        <v>10408</v>
      </c>
      <c r="G603" t="s">
        <v>10409</v>
      </c>
    </row>
    <row r="604" spans="1:9" x14ac:dyDescent="0.2">
      <c r="A604" t="s">
        <v>3326</v>
      </c>
      <c r="B604" t="s">
        <v>10396</v>
      </c>
      <c r="C604" t="s">
        <v>10397</v>
      </c>
      <c r="D604" t="s">
        <v>10398</v>
      </c>
      <c r="E604" t="s">
        <v>10399</v>
      </c>
      <c r="F604" t="s">
        <v>10400</v>
      </c>
      <c r="G604" t="s">
        <v>10404</v>
      </c>
    </row>
    <row r="605" spans="1:9" x14ac:dyDescent="0.2">
      <c r="A605" t="s">
        <v>3330</v>
      </c>
      <c r="B605" t="s">
        <v>10405</v>
      </c>
    </row>
    <row r="606" spans="1:9" x14ac:dyDescent="0.2">
      <c r="A606" t="s">
        <v>3337</v>
      </c>
      <c r="B606" t="s">
        <v>10396</v>
      </c>
      <c r="C606" t="s">
        <v>10397</v>
      </c>
      <c r="D606" t="s">
        <v>10406</v>
      </c>
      <c r="E606" t="s">
        <v>10407</v>
      </c>
      <c r="F606" t="s">
        <v>10408</v>
      </c>
      <c r="G606" t="s">
        <v>10409</v>
      </c>
      <c r="H606" t="s">
        <v>10416</v>
      </c>
      <c r="I606" t="s">
        <v>10429</v>
      </c>
    </row>
    <row r="607" spans="1:9" x14ac:dyDescent="0.2">
      <c r="A607" t="s">
        <v>3344</v>
      </c>
      <c r="B607" t="s">
        <v>10396</v>
      </c>
      <c r="C607" t="s">
        <v>10397</v>
      </c>
      <c r="D607" t="s">
        <v>10406</v>
      </c>
      <c r="E607" t="s">
        <v>10407</v>
      </c>
      <c r="F607" t="s">
        <v>10408</v>
      </c>
      <c r="G607" t="s">
        <v>10409</v>
      </c>
      <c r="H607" t="s">
        <v>10425</v>
      </c>
    </row>
    <row r="608" spans="1:9" x14ac:dyDescent="0.2">
      <c r="A608" t="s">
        <v>3351</v>
      </c>
      <c r="B608" t="s">
        <v>10396</v>
      </c>
      <c r="C608" t="s">
        <v>10397</v>
      </c>
      <c r="D608" t="s">
        <v>10406</v>
      </c>
      <c r="E608" t="s">
        <v>10411</v>
      </c>
      <c r="G608" t="s">
        <v>10411</v>
      </c>
    </row>
    <row r="609" spans="1:8" x14ac:dyDescent="0.2">
      <c r="A609" t="s">
        <v>3354</v>
      </c>
      <c r="B609" t="s">
        <v>10396</v>
      </c>
      <c r="C609" t="s">
        <v>10397</v>
      </c>
      <c r="D609" t="s">
        <v>10406</v>
      </c>
      <c r="E609" t="s">
        <v>10411</v>
      </c>
      <c r="G609" t="s">
        <v>10411</v>
      </c>
    </row>
    <row r="610" spans="1:8" x14ac:dyDescent="0.2">
      <c r="A610" t="s">
        <v>3360</v>
      </c>
      <c r="B610" t="s">
        <v>10396</v>
      </c>
      <c r="C610" t="s">
        <v>10397</v>
      </c>
      <c r="D610" t="s">
        <v>10406</v>
      </c>
      <c r="E610" t="s">
        <v>10407</v>
      </c>
      <c r="F610" t="s">
        <v>10408</v>
      </c>
      <c r="G610" t="s">
        <v>10409</v>
      </c>
      <c r="H610" t="s">
        <v>10416</v>
      </c>
    </row>
    <row r="611" spans="1:8" x14ac:dyDescent="0.2">
      <c r="A611" t="s">
        <v>3364</v>
      </c>
      <c r="B611" t="s">
        <v>10396</v>
      </c>
      <c r="C611" t="s">
        <v>10397</v>
      </c>
      <c r="D611" t="s">
        <v>10406</v>
      </c>
      <c r="E611" t="s">
        <v>10407</v>
      </c>
      <c r="F611" t="s">
        <v>10408</v>
      </c>
      <c r="G611" t="s">
        <v>10409</v>
      </c>
      <c r="H611" t="s">
        <v>10416</v>
      </c>
    </row>
    <row r="612" spans="1:8" x14ac:dyDescent="0.2">
      <c r="A612" t="s">
        <v>3370</v>
      </c>
      <c r="B612" t="s">
        <v>10396</v>
      </c>
      <c r="C612" t="s">
        <v>10397</v>
      </c>
      <c r="D612" t="s">
        <v>10406</v>
      </c>
      <c r="E612" t="s">
        <v>10407</v>
      </c>
      <c r="F612" t="s">
        <v>10408</v>
      </c>
      <c r="G612" t="s">
        <v>10409</v>
      </c>
      <c r="H612" t="s">
        <v>10425</v>
      </c>
    </row>
    <row r="613" spans="1:8" x14ac:dyDescent="0.2">
      <c r="A613" t="s">
        <v>3378</v>
      </c>
      <c r="B613" t="s">
        <v>10396</v>
      </c>
      <c r="C613" t="s">
        <v>10397</v>
      </c>
      <c r="D613" t="s">
        <v>10406</v>
      </c>
      <c r="E613" t="s">
        <v>10407</v>
      </c>
      <c r="F613" t="s">
        <v>10408</v>
      </c>
      <c r="G613" t="s">
        <v>10409</v>
      </c>
    </row>
    <row r="614" spans="1:8" x14ac:dyDescent="0.2">
      <c r="A614" t="s">
        <v>3385</v>
      </c>
      <c r="B614" t="s">
        <v>10396</v>
      </c>
      <c r="C614" t="s">
        <v>10397</v>
      </c>
      <c r="D614" t="s">
        <v>10406</v>
      </c>
      <c r="E614" t="s">
        <v>10407</v>
      </c>
      <c r="F614" t="s">
        <v>10408</v>
      </c>
      <c r="G614" t="s">
        <v>10409</v>
      </c>
    </row>
    <row r="615" spans="1:8" x14ac:dyDescent="0.2">
      <c r="A615" t="s">
        <v>3391</v>
      </c>
      <c r="B615" t="s">
        <v>10396</v>
      </c>
      <c r="C615" t="s">
        <v>10397</v>
      </c>
      <c r="D615" t="s">
        <v>10406</v>
      </c>
      <c r="E615" t="s">
        <v>10411</v>
      </c>
      <c r="G615" t="s">
        <v>10411</v>
      </c>
    </row>
    <row r="616" spans="1:8" x14ac:dyDescent="0.2">
      <c r="A616" t="s">
        <v>3397</v>
      </c>
      <c r="B616" t="s">
        <v>10396</v>
      </c>
      <c r="C616" t="s">
        <v>10397</v>
      </c>
      <c r="D616" t="s">
        <v>10406</v>
      </c>
      <c r="E616" t="s">
        <v>10407</v>
      </c>
      <c r="F616" t="s">
        <v>10408</v>
      </c>
      <c r="G616" t="s">
        <v>10409</v>
      </c>
      <c r="H616" t="s">
        <v>10425</v>
      </c>
    </row>
    <row r="617" spans="1:8" x14ac:dyDescent="0.2">
      <c r="A617" t="s">
        <v>3405</v>
      </c>
      <c r="B617" t="s">
        <v>10396</v>
      </c>
      <c r="C617" t="s">
        <v>10397</v>
      </c>
      <c r="D617" t="s">
        <v>10406</v>
      </c>
      <c r="E617" t="s">
        <v>10411</v>
      </c>
      <c r="G617" t="s">
        <v>10411</v>
      </c>
    </row>
    <row r="618" spans="1:8" x14ac:dyDescent="0.2">
      <c r="A618" t="s">
        <v>3412</v>
      </c>
      <c r="B618" t="s">
        <v>10396</v>
      </c>
      <c r="C618" t="s">
        <v>10397</v>
      </c>
      <c r="D618" t="s">
        <v>10406</v>
      </c>
      <c r="E618" t="s">
        <v>10407</v>
      </c>
      <c r="F618" t="s">
        <v>10408</v>
      </c>
      <c r="G618" t="s">
        <v>10409</v>
      </c>
      <c r="H618" t="s">
        <v>10425</v>
      </c>
    </row>
    <row r="619" spans="1:8" x14ac:dyDescent="0.2">
      <c r="A619" t="s">
        <v>3418</v>
      </c>
      <c r="B619" t="s">
        <v>10396</v>
      </c>
      <c r="C619" t="s">
        <v>10397</v>
      </c>
      <c r="D619" t="s">
        <v>10406</v>
      </c>
      <c r="E619" t="s">
        <v>10407</v>
      </c>
      <c r="F619" t="s">
        <v>10408</v>
      </c>
      <c r="G619" t="s">
        <v>10409</v>
      </c>
      <c r="H619" t="s">
        <v>10425</v>
      </c>
    </row>
    <row r="620" spans="1:8" x14ac:dyDescent="0.2">
      <c r="A620" t="s">
        <v>3425</v>
      </c>
      <c r="B620" t="s">
        <v>10396</v>
      </c>
      <c r="C620" t="s">
        <v>10397</v>
      </c>
      <c r="D620" t="s">
        <v>10406</v>
      </c>
      <c r="E620" t="s">
        <v>10407</v>
      </c>
      <c r="F620" t="s">
        <v>10408</v>
      </c>
      <c r="G620" t="s">
        <v>10409</v>
      </c>
      <c r="H620" t="s">
        <v>10425</v>
      </c>
    </row>
    <row r="621" spans="1:8" x14ac:dyDescent="0.2">
      <c r="A621" t="s">
        <v>3428</v>
      </c>
      <c r="B621" t="s">
        <v>10396</v>
      </c>
      <c r="C621" t="s">
        <v>10397</v>
      </c>
      <c r="D621" t="s">
        <v>10406</v>
      </c>
      <c r="E621" t="s">
        <v>10407</v>
      </c>
      <c r="F621" t="s">
        <v>10408</v>
      </c>
      <c r="G621" t="s">
        <v>10409</v>
      </c>
      <c r="H621" t="s">
        <v>10425</v>
      </c>
    </row>
    <row r="622" spans="1:8" x14ac:dyDescent="0.2">
      <c r="A622" t="s">
        <v>3433</v>
      </c>
      <c r="B622" t="s">
        <v>10396</v>
      </c>
      <c r="C622" t="s">
        <v>10397</v>
      </c>
      <c r="D622" t="s">
        <v>10406</v>
      </c>
      <c r="E622" t="s">
        <v>10407</v>
      </c>
      <c r="F622" t="s">
        <v>10408</v>
      </c>
      <c r="G622" t="s">
        <v>10409</v>
      </c>
      <c r="H622" t="s">
        <v>10425</v>
      </c>
    </row>
    <row r="623" spans="1:8" x14ac:dyDescent="0.2">
      <c r="A623" t="s">
        <v>3438</v>
      </c>
      <c r="B623" t="s">
        <v>10396</v>
      </c>
      <c r="C623" t="s">
        <v>10397</v>
      </c>
      <c r="D623" t="s">
        <v>10406</v>
      </c>
      <c r="E623" t="s">
        <v>10407</v>
      </c>
      <c r="F623" t="s">
        <v>10408</v>
      </c>
      <c r="G623" t="s">
        <v>10409</v>
      </c>
      <c r="H623" t="s">
        <v>10416</v>
      </c>
    </row>
    <row r="624" spans="1:8" x14ac:dyDescent="0.2">
      <c r="A624" t="s">
        <v>3442</v>
      </c>
      <c r="B624" t="s">
        <v>10396</v>
      </c>
      <c r="C624" t="s">
        <v>10397</v>
      </c>
      <c r="D624" t="s">
        <v>10406</v>
      </c>
      <c r="E624" t="s">
        <v>10407</v>
      </c>
      <c r="F624" t="s">
        <v>10408</v>
      </c>
      <c r="G624" t="s">
        <v>10409</v>
      </c>
      <c r="H624" t="s">
        <v>10416</v>
      </c>
    </row>
    <row r="625" spans="1:9" x14ac:dyDescent="0.2">
      <c r="A625" t="s">
        <v>3447</v>
      </c>
      <c r="B625" t="s">
        <v>10396</v>
      </c>
      <c r="C625" t="s">
        <v>10397</v>
      </c>
      <c r="D625" t="s">
        <v>10406</v>
      </c>
      <c r="E625" t="s">
        <v>10407</v>
      </c>
      <c r="F625" t="s">
        <v>10408</v>
      </c>
      <c r="G625" t="s">
        <v>10409</v>
      </c>
      <c r="H625" t="s">
        <v>10417</v>
      </c>
    </row>
    <row r="626" spans="1:9" x14ac:dyDescent="0.2">
      <c r="A626" t="s">
        <v>3452</v>
      </c>
      <c r="B626" t="s">
        <v>10396</v>
      </c>
      <c r="C626" t="s">
        <v>10397</v>
      </c>
      <c r="D626" t="s">
        <v>10406</v>
      </c>
      <c r="E626" t="s">
        <v>10407</v>
      </c>
      <c r="F626" t="s">
        <v>10408</v>
      </c>
      <c r="G626" t="s">
        <v>10409</v>
      </c>
      <c r="H626" t="s">
        <v>10425</v>
      </c>
    </row>
    <row r="627" spans="1:9" x14ac:dyDescent="0.2">
      <c r="A627" t="s">
        <v>3458</v>
      </c>
      <c r="B627" t="s">
        <v>10396</v>
      </c>
      <c r="C627" t="s">
        <v>10397</v>
      </c>
      <c r="D627" t="s">
        <v>10406</v>
      </c>
      <c r="E627" t="s">
        <v>10407</v>
      </c>
      <c r="F627" t="s">
        <v>10408</v>
      </c>
      <c r="G627" t="s">
        <v>10409</v>
      </c>
      <c r="H627" t="s">
        <v>10425</v>
      </c>
    </row>
    <row r="628" spans="1:9" x14ac:dyDescent="0.2">
      <c r="A628" t="s">
        <v>3464</v>
      </c>
      <c r="B628" t="s">
        <v>10396</v>
      </c>
      <c r="C628" t="s">
        <v>10397</v>
      </c>
      <c r="D628" t="s">
        <v>10406</v>
      </c>
      <c r="E628" t="s">
        <v>10407</v>
      </c>
      <c r="F628" t="s">
        <v>10408</v>
      </c>
      <c r="G628" t="s">
        <v>10409</v>
      </c>
      <c r="H628" t="s">
        <v>10418</v>
      </c>
    </row>
    <row r="629" spans="1:9" x14ac:dyDescent="0.2">
      <c r="A629" t="s">
        <v>3467</v>
      </c>
      <c r="B629" t="s">
        <v>10396</v>
      </c>
      <c r="C629" t="s">
        <v>10397</v>
      </c>
      <c r="D629" t="s">
        <v>10406</v>
      </c>
      <c r="E629" t="s">
        <v>10407</v>
      </c>
      <c r="F629" t="s">
        <v>10408</v>
      </c>
      <c r="G629" t="s">
        <v>10409</v>
      </c>
      <c r="H629" t="s">
        <v>10418</v>
      </c>
    </row>
    <row r="630" spans="1:9" x14ac:dyDescent="0.2">
      <c r="A630" t="s">
        <v>3474</v>
      </c>
      <c r="B630" t="s">
        <v>10396</v>
      </c>
      <c r="C630" t="s">
        <v>10397</v>
      </c>
      <c r="D630" t="s">
        <v>10406</v>
      </c>
      <c r="E630" t="s">
        <v>10407</v>
      </c>
      <c r="F630" t="s">
        <v>10408</v>
      </c>
      <c r="G630" t="s">
        <v>10412</v>
      </c>
      <c r="H630" t="s">
        <v>10426</v>
      </c>
      <c r="I630" t="s">
        <v>10428</v>
      </c>
    </row>
    <row r="631" spans="1:9" x14ac:dyDescent="0.2">
      <c r="A631" t="s">
        <v>3480</v>
      </c>
      <c r="B631" t="s">
        <v>10396</v>
      </c>
      <c r="C631" t="s">
        <v>10397</v>
      </c>
      <c r="D631" t="s">
        <v>10406</v>
      </c>
      <c r="E631" t="s">
        <v>10407</v>
      </c>
      <c r="F631" t="s">
        <v>10408</v>
      </c>
      <c r="G631" t="s">
        <v>10409</v>
      </c>
      <c r="H631" t="s">
        <v>10425</v>
      </c>
    </row>
    <row r="632" spans="1:9" x14ac:dyDescent="0.2">
      <c r="A632" t="s">
        <v>3486</v>
      </c>
      <c r="B632" t="s">
        <v>10396</v>
      </c>
      <c r="C632" t="s">
        <v>10397</v>
      </c>
      <c r="D632" t="s">
        <v>10406</v>
      </c>
      <c r="E632" t="s">
        <v>10407</v>
      </c>
      <c r="F632" t="s">
        <v>10408</v>
      </c>
      <c r="G632" t="s">
        <v>10409</v>
      </c>
      <c r="H632" t="s">
        <v>10425</v>
      </c>
    </row>
    <row r="633" spans="1:9" x14ac:dyDescent="0.2">
      <c r="A633" t="s">
        <v>3491</v>
      </c>
      <c r="B633" t="s">
        <v>10396</v>
      </c>
      <c r="C633" t="s">
        <v>10397</v>
      </c>
      <c r="D633" t="s">
        <v>10406</v>
      </c>
      <c r="E633" t="s">
        <v>10407</v>
      </c>
      <c r="F633" t="s">
        <v>10408</v>
      </c>
      <c r="G633" t="s">
        <v>10409</v>
      </c>
    </row>
    <row r="634" spans="1:9" x14ac:dyDescent="0.2">
      <c r="A634" t="s">
        <v>3495</v>
      </c>
      <c r="B634" t="s">
        <v>10396</v>
      </c>
      <c r="C634" t="s">
        <v>10397</v>
      </c>
      <c r="D634" t="s">
        <v>10406</v>
      </c>
      <c r="E634" t="s">
        <v>10407</v>
      </c>
      <c r="F634" t="s">
        <v>10408</v>
      </c>
      <c r="G634" t="s">
        <v>10409</v>
      </c>
    </row>
    <row r="635" spans="1:9" x14ac:dyDescent="0.2">
      <c r="A635" t="s">
        <v>3500</v>
      </c>
      <c r="B635" t="s">
        <v>10396</v>
      </c>
      <c r="C635" t="s">
        <v>10397</v>
      </c>
      <c r="D635" t="s">
        <v>10406</v>
      </c>
      <c r="E635" t="s">
        <v>10407</v>
      </c>
      <c r="F635" t="s">
        <v>10408</v>
      </c>
      <c r="G635" t="s">
        <v>10409</v>
      </c>
    </row>
    <row r="636" spans="1:9" x14ac:dyDescent="0.2">
      <c r="A636" t="s">
        <v>3506</v>
      </c>
      <c r="B636" t="s">
        <v>10405</v>
      </c>
    </row>
    <row r="637" spans="1:9" x14ac:dyDescent="0.2">
      <c r="A637" t="s">
        <v>3511</v>
      </c>
      <c r="B637" t="s">
        <v>10396</v>
      </c>
      <c r="C637" t="s">
        <v>10397</v>
      </c>
      <c r="D637" t="s">
        <v>10406</v>
      </c>
      <c r="E637" t="s">
        <v>10407</v>
      </c>
      <c r="F637" t="s">
        <v>10408</v>
      </c>
      <c r="G637" t="s">
        <v>10409</v>
      </c>
      <c r="H637" t="s">
        <v>10425</v>
      </c>
    </row>
    <row r="638" spans="1:9" x14ac:dyDescent="0.2">
      <c r="A638" t="s">
        <v>3517</v>
      </c>
      <c r="B638" t="s">
        <v>10396</v>
      </c>
      <c r="C638" t="s">
        <v>10397</v>
      </c>
      <c r="D638" t="s">
        <v>10406</v>
      </c>
      <c r="E638" t="s">
        <v>10411</v>
      </c>
      <c r="G638" t="s">
        <v>10411</v>
      </c>
    </row>
    <row r="639" spans="1:9" x14ac:dyDescent="0.2">
      <c r="A639" t="s">
        <v>3520</v>
      </c>
      <c r="B639" t="s">
        <v>10396</v>
      </c>
      <c r="C639" t="s">
        <v>10397</v>
      </c>
      <c r="D639" t="s">
        <v>10406</v>
      </c>
      <c r="E639" t="s">
        <v>10411</v>
      </c>
      <c r="G639" t="s">
        <v>10411</v>
      </c>
    </row>
    <row r="640" spans="1:9" x14ac:dyDescent="0.2">
      <c r="A640" t="s">
        <v>3526</v>
      </c>
      <c r="B640" t="s">
        <v>10396</v>
      </c>
      <c r="C640" t="s">
        <v>10397</v>
      </c>
      <c r="D640" t="s">
        <v>10406</v>
      </c>
      <c r="E640" t="s">
        <v>10407</v>
      </c>
      <c r="F640" t="s">
        <v>10408</v>
      </c>
      <c r="G640" t="s">
        <v>10409</v>
      </c>
      <c r="H640" t="s">
        <v>10425</v>
      </c>
    </row>
    <row r="641" spans="1:9" x14ac:dyDescent="0.2">
      <c r="A641" t="s">
        <v>3533</v>
      </c>
      <c r="B641" t="s">
        <v>10405</v>
      </c>
    </row>
    <row r="642" spans="1:9" x14ac:dyDescent="0.2">
      <c r="A642" t="s">
        <v>3540</v>
      </c>
      <c r="B642" t="s">
        <v>10396</v>
      </c>
      <c r="C642" t="s">
        <v>10397</v>
      </c>
      <c r="D642" t="s">
        <v>10406</v>
      </c>
      <c r="E642" t="s">
        <v>10407</v>
      </c>
      <c r="F642" t="s">
        <v>10408</v>
      </c>
      <c r="G642" t="s">
        <v>10409</v>
      </c>
      <c r="H642" t="s">
        <v>10425</v>
      </c>
    </row>
    <row r="643" spans="1:9" x14ac:dyDescent="0.2">
      <c r="A643" t="s">
        <v>3544</v>
      </c>
      <c r="B643" t="s">
        <v>10396</v>
      </c>
      <c r="C643" t="s">
        <v>10397</v>
      </c>
      <c r="D643" t="s">
        <v>10406</v>
      </c>
      <c r="E643" t="s">
        <v>10407</v>
      </c>
      <c r="F643" t="s">
        <v>10408</v>
      </c>
      <c r="G643" t="s">
        <v>10409</v>
      </c>
      <c r="H643" t="s">
        <v>10425</v>
      </c>
    </row>
    <row r="644" spans="1:9" x14ac:dyDescent="0.2">
      <c r="A644" t="s">
        <v>3548</v>
      </c>
      <c r="B644" t="s">
        <v>10414</v>
      </c>
    </row>
    <row r="645" spans="1:9" x14ac:dyDescent="0.2">
      <c r="A645" t="s">
        <v>3551</v>
      </c>
      <c r="B645" t="s">
        <v>10414</v>
      </c>
    </row>
    <row r="646" spans="1:9" x14ac:dyDescent="0.2">
      <c r="A646" t="s">
        <v>3555</v>
      </c>
      <c r="B646" t="s">
        <v>10405</v>
      </c>
    </row>
    <row r="647" spans="1:9" x14ac:dyDescent="0.2">
      <c r="A647" t="s">
        <v>3562</v>
      </c>
      <c r="B647" t="s">
        <v>10396</v>
      </c>
      <c r="C647" t="s">
        <v>10397</v>
      </c>
      <c r="D647" t="s">
        <v>10398</v>
      </c>
      <c r="E647" t="s">
        <v>10399</v>
      </c>
      <c r="F647" t="s">
        <v>10400</v>
      </c>
      <c r="G647" t="s">
        <v>10401</v>
      </c>
      <c r="H647" t="s">
        <v>10402</v>
      </c>
      <c r="I647" t="s">
        <v>10403</v>
      </c>
    </row>
    <row r="648" spans="1:9" x14ac:dyDescent="0.2">
      <c r="A648" t="s">
        <v>3567</v>
      </c>
      <c r="B648" t="s">
        <v>10414</v>
      </c>
    </row>
    <row r="649" spans="1:9" x14ac:dyDescent="0.2">
      <c r="A649" t="s">
        <v>3570</v>
      </c>
      <c r="B649" t="s">
        <v>10396</v>
      </c>
      <c r="C649" t="s">
        <v>10397</v>
      </c>
      <c r="D649" t="s">
        <v>10406</v>
      </c>
      <c r="E649" t="s">
        <v>10411</v>
      </c>
      <c r="G649" t="s">
        <v>10411</v>
      </c>
    </row>
    <row r="650" spans="1:9" x14ac:dyDescent="0.2">
      <c r="A650" t="s">
        <v>3576</v>
      </c>
      <c r="B650" t="s">
        <v>10396</v>
      </c>
      <c r="C650" t="s">
        <v>10397</v>
      </c>
      <c r="D650" t="s">
        <v>10406</v>
      </c>
      <c r="E650" t="s">
        <v>10407</v>
      </c>
      <c r="F650" t="s">
        <v>10408</v>
      </c>
      <c r="G650" t="s">
        <v>10412</v>
      </c>
      <c r="H650" t="s">
        <v>10419</v>
      </c>
    </row>
    <row r="651" spans="1:9" x14ac:dyDescent="0.2">
      <c r="A651" t="s">
        <v>3579</v>
      </c>
      <c r="B651" t="s">
        <v>10396</v>
      </c>
      <c r="C651" t="s">
        <v>10397</v>
      </c>
      <c r="D651" t="s">
        <v>10406</v>
      </c>
      <c r="E651" t="s">
        <v>10407</v>
      </c>
      <c r="F651" t="s">
        <v>10408</v>
      </c>
      <c r="G651" t="s">
        <v>10412</v>
      </c>
      <c r="H651" t="s">
        <v>10419</v>
      </c>
    </row>
    <row r="652" spans="1:9" x14ac:dyDescent="0.2">
      <c r="A652" t="s">
        <v>3585</v>
      </c>
      <c r="B652" t="s">
        <v>10396</v>
      </c>
      <c r="C652" t="s">
        <v>10397</v>
      </c>
      <c r="D652" t="s">
        <v>10406</v>
      </c>
      <c r="E652" t="s">
        <v>10407</v>
      </c>
      <c r="F652" t="s">
        <v>10408</v>
      </c>
      <c r="G652" t="s">
        <v>10409</v>
      </c>
      <c r="H652" t="s">
        <v>10417</v>
      </c>
    </row>
    <row r="653" spans="1:9" x14ac:dyDescent="0.2">
      <c r="A653" t="s">
        <v>3588</v>
      </c>
      <c r="B653" t="s">
        <v>10396</v>
      </c>
      <c r="C653" t="s">
        <v>10397</v>
      </c>
      <c r="D653" t="s">
        <v>10406</v>
      </c>
      <c r="E653" t="s">
        <v>10407</v>
      </c>
      <c r="F653" t="s">
        <v>10408</v>
      </c>
      <c r="G653" t="s">
        <v>10409</v>
      </c>
      <c r="H653" t="s">
        <v>10417</v>
      </c>
    </row>
    <row r="654" spans="1:9" x14ac:dyDescent="0.2">
      <c r="A654" t="s">
        <v>3594</v>
      </c>
      <c r="B654" t="s">
        <v>10396</v>
      </c>
      <c r="C654" t="s">
        <v>10397</v>
      </c>
      <c r="D654" t="s">
        <v>10406</v>
      </c>
      <c r="E654" t="s">
        <v>10407</v>
      </c>
      <c r="F654" t="s">
        <v>10408</v>
      </c>
      <c r="G654" t="s">
        <v>10409</v>
      </c>
      <c r="H654" t="s">
        <v>10425</v>
      </c>
    </row>
    <row r="655" spans="1:9" x14ac:dyDescent="0.2">
      <c r="A655" t="s">
        <v>3598</v>
      </c>
      <c r="B655" t="s">
        <v>10414</v>
      </c>
    </row>
    <row r="656" spans="1:9" x14ac:dyDescent="0.2">
      <c r="A656" t="s">
        <v>3602</v>
      </c>
      <c r="B656" t="s">
        <v>10396</v>
      </c>
      <c r="C656" t="s">
        <v>10397</v>
      </c>
      <c r="D656" t="s">
        <v>10406</v>
      </c>
      <c r="E656" t="s">
        <v>10411</v>
      </c>
      <c r="G656" t="s">
        <v>10411</v>
      </c>
    </row>
    <row r="657" spans="1:9" x14ac:dyDescent="0.2">
      <c r="A657" t="s">
        <v>3608</v>
      </c>
      <c r="B657" t="s">
        <v>10396</v>
      </c>
      <c r="C657" t="s">
        <v>10397</v>
      </c>
      <c r="D657" t="s">
        <v>10406</v>
      </c>
      <c r="E657" t="s">
        <v>10411</v>
      </c>
      <c r="G657" t="s">
        <v>10411</v>
      </c>
    </row>
    <row r="658" spans="1:9" x14ac:dyDescent="0.2">
      <c r="A658" t="s">
        <v>3613</v>
      </c>
      <c r="B658" t="s">
        <v>10396</v>
      </c>
      <c r="C658" t="s">
        <v>10397</v>
      </c>
      <c r="D658" t="s">
        <v>10406</v>
      </c>
      <c r="E658" t="s">
        <v>10411</v>
      </c>
      <c r="G658" t="s">
        <v>10411</v>
      </c>
    </row>
    <row r="659" spans="1:9" x14ac:dyDescent="0.2">
      <c r="A659" t="s">
        <v>3619</v>
      </c>
      <c r="B659" t="s">
        <v>10396</v>
      </c>
      <c r="C659" t="s">
        <v>10397</v>
      </c>
      <c r="D659" t="s">
        <v>10406</v>
      </c>
      <c r="E659" t="s">
        <v>10407</v>
      </c>
      <c r="F659" t="s">
        <v>10408</v>
      </c>
      <c r="G659" t="s">
        <v>10409</v>
      </c>
      <c r="H659" t="s">
        <v>10416</v>
      </c>
      <c r="I659" t="s">
        <v>10429</v>
      </c>
    </row>
    <row r="660" spans="1:9" x14ac:dyDescent="0.2">
      <c r="A660" t="s">
        <v>3626</v>
      </c>
      <c r="B660" t="s">
        <v>10396</v>
      </c>
      <c r="C660" t="s">
        <v>10397</v>
      </c>
      <c r="D660" t="s">
        <v>10406</v>
      </c>
      <c r="E660" t="s">
        <v>10407</v>
      </c>
      <c r="F660" t="s">
        <v>10408</v>
      </c>
      <c r="G660" t="s">
        <v>10409</v>
      </c>
      <c r="H660" t="s">
        <v>10416</v>
      </c>
      <c r="I660" t="s">
        <v>10429</v>
      </c>
    </row>
    <row r="661" spans="1:9" x14ac:dyDescent="0.2">
      <c r="A661" t="s">
        <v>3630</v>
      </c>
      <c r="B661" t="s">
        <v>10396</v>
      </c>
      <c r="C661" t="s">
        <v>10397</v>
      </c>
      <c r="D661" t="s">
        <v>10406</v>
      </c>
      <c r="E661" t="s">
        <v>10407</v>
      </c>
      <c r="F661" t="s">
        <v>10408</v>
      </c>
      <c r="G661" t="s">
        <v>10409</v>
      </c>
      <c r="H661" t="s">
        <v>10425</v>
      </c>
    </row>
    <row r="662" spans="1:9" x14ac:dyDescent="0.2">
      <c r="A662" t="s">
        <v>3636</v>
      </c>
      <c r="B662" t="s">
        <v>10396</v>
      </c>
      <c r="C662" t="s">
        <v>10397</v>
      </c>
      <c r="D662" t="s">
        <v>10406</v>
      </c>
      <c r="E662" t="s">
        <v>10407</v>
      </c>
      <c r="F662" t="s">
        <v>10408</v>
      </c>
      <c r="G662" t="s">
        <v>10409</v>
      </c>
    </row>
    <row r="663" spans="1:9" x14ac:dyDescent="0.2">
      <c r="A663" t="s">
        <v>3641</v>
      </c>
      <c r="B663" t="s">
        <v>10396</v>
      </c>
      <c r="C663" t="s">
        <v>10397</v>
      </c>
      <c r="D663" t="s">
        <v>10406</v>
      </c>
      <c r="E663" t="s">
        <v>10407</v>
      </c>
      <c r="F663" t="s">
        <v>10408</v>
      </c>
      <c r="G663" t="s">
        <v>10409</v>
      </c>
    </row>
    <row r="664" spans="1:9" x14ac:dyDescent="0.2">
      <c r="A664" t="s">
        <v>3647</v>
      </c>
      <c r="B664" t="s">
        <v>10396</v>
      </c>
      <c r="C664" t="s">
        <v>10397</v>
      </c>
      <c r="D664" t="s">
        <v>10406</v>
      </c>
      <c r="E664" t="s">
        <v>10411</v>
      </c>
      <c r="G664" t="s">
        <v>10411</v>
      </c>
    </row>
    <row r="665" spans="1:9" x14ac:dyDescent="0.2">
      <c r="A665" t="s">
        <v>3653</v>
      </c>
      <c r="B665" t="s">
        <v>10396</v>
      </c>
      <c r="C665" t="s">
        <v>10397</v>
      </c>
      <c r="D665" t="s">
        <v>10406</v>
      </c>
      <c r="E665" t="s">
        <v>10411</v>
      </c>
      <c r="G665" t="s">
        <v>10411</v>
      </c>
    </row>
    <row r="666" spans="1:9" x14ac:dyDescent="0.2">
      <c r="A666" t="s">
        <v>3658</v>
      </c>
      <c r="B666" t="s">
        <v>10396</v>
      </c>
      <c r="C666" t="s">
        <v>10397</v>
      </c>
      <c r="D666" t="s">
        <v>10406</v>
      </c>
      <c r="E666" t="s">
        <v>10411</v>
      </c>
      <c r="G666" t="s">
        <v>10411</v>
      </c>
    </row>
    <row r="667" spans="1:9" x14ac:dyDescent="0.2">
      <c r="A667" t="s">
        <v>3666</v>
      </c>
      <c r="B667" t="s">
        <v>10396</v>
      </c>
      <c r="C667" t="s">
        <v>10397</v>
      </c>
      <c r="D667" t="s">
        <v>10406</v>
      </c>
      <c r="E667" t="s">
        <v>10407</v>
      </c>
      <c r="F667" t="s">
        <v>10408</v>
      </c>
      <c r="G667" t="s">
        <v>10409</v>
      </c>
      <c r="H667" t="s">
        <v>10425</v>
      </c>
    </row>
    <row r="668" spans="1:9" x14ac:dyDescent="0.2">
      <c r="A668" t="s">
        <v>3671</v>
      </c>
      <c r="B668" t="s">
        <v>10405</v>
      </c>
    </row>
    <row r="669" spans="1:9" x14ac:dyDescent="0.2">
      <c r="A669" t="s">
        <v>3678</v>
      </c>
      <c r="B669" t="s">
        <v>10396</v>
      </c>
      <c r="C669" t="s">
        <v>10397</v>
      </c>
      <c r="D669" t="s">
        <v>10406</v>
      </c>
      <c r="E669" t="s">
        <v>10407</v>
      </c>
      <c r="F669" t="s">
        <v>10408</v>
      </c>
      <c r="G669" t="s">
        <v>10409</v>
      </c>
      <c r="H669" t="s">
        <v>10416</v>
      </c>
    </row>
    <row r="670" spans="1:9" x14ac:dyDescent="0.2">
      <c r="A670" t="s">
        <v>3683</v>
      </c>
      <c r="B670" t="s">
        <v>10396</v>
      </c>
      <c r="C670" t="s">
        <v>10397</v>
      </c>
      <c r="D670" t="s">
        <v>10406</v>
      </c>
      <c r="E670" t="s">
        <v>10407</v>
      </c>
      <c r="F670" t="s">
        <v>10408</v>
      </c>
      <c r="G670" t="s">
        <v>10409</v>
      </c>
      <c r="H670" t="s">
        <v>10416</v>
      </c>
    </row>
    <row r="671" spans="1:9" x14ac:dyDescent="0.2">
      <c r="A671" t="s">
        <v>3688</v>
      </c>
      <c r="B671" t="s">
        <v>10396</v>
      </c>
      <c r="C671" t="s">
        <v>10397</v>
      </c>
      <c r="D671" t="s">
        <v>10406</v>
      </c>
      <c r="E671" t="s">
        <v>10407</v>
      </c>
      <c r="F671" t="s">
        <v>10408</v>
      </c>
      <c r="G671" t="s">
        <v>10409</v>
      </c>
    </row>
    <row r="672" spans="1:9" x14ac:dyDescent="0.2">
      <c r="A672" t="s">
        <v>3693</v>
      </c>
      <c r="B672" t="s">
        <v>10396</v>
      </c>
      <c r="C672" t="s">
        <v>10397</v>
      </c>
      <c r="D672" t="s">
        <v>10406</v>
      </c>
      <c r="E672" t="s">
        <v>10407</v>
      </c>
      <c r="F672" t="s">
        <v>10408</v>
      </c>
      <c r="G672" t="s">
        <v>10409</v>
      </c>
      <c r="H672" t="s">
        <v>10416</v>
      </c>
    </row>
    <row r="673" spans="1:8" x14ac:dyDescent="0.2">
      <c r="A673" t="s">
        <v>3699</v>
      </c>
      <c r="B673" t="s">
        <v>10396</v>
      </c>
      <c r="C673" t="s">
        <v>10397</v>
      </c>
      <c r="D673" t="s">
        <v>10406</v>
      </c>
      <c r="E673" t="s">
        <v>10407</v>
      </c>
      <c r="F673" t="s">
        <v>10408</v>
      </c>
      <c r="G673" t="s">
        <v>10409</v>
      </c>
      <c r="H673" t="s">
        <v>10425</v>
      </c>
    </row>
    <row r="674" spans="1:8" x14ac:dyDescent="0.2">
      <c r="A674" t="s">
        <v>3704</v>
      </c>
      <c r="B674" t="s">
        <v>10396</v>
      </c>
      <c r="C674" t="s">
        <v>10397</v>
      </c>
      <c r="D674" t="s">
        <v>10406</v>
      </c>
      <c r="E674" t="s">
        <v>10407</v>
      </c>
      <c r="F674" t="s">
        <v>10408</v>
      </c>
      <c r="G674" t="s">
        <v>10409</v>
      </c>
      <c r="H674" t="s">
        <v>10425</v>
      </c>
    </row>
    <row r="675" spans="1:8" x14ac:dyDescent="0.2">
      <c r="A675" t="s">
        <v>3710</v>
      </c>
      <c r="B675" t="s">
        <v>10396</v>
      </c>
      <c r="C675" t="s">
        <v>10397</v>
      </c>
      <c r="D675" t="s">
        <v>10406</v>
      </c>
      <c r="E675" t="s">
        <v>10407</v>
      </c>
      <c r="F675" t="s">
        <v>10408</v>
      </c>
      <c r="G675" t="s">
        <v>10409</v>
      </c>
      <c r="H675" t="s">
        <v>10425</v>
      </c>
    </row>
    <row r="676" spans="1:8" x14ac:dyDescent="0.2">
      <c r="A676" t="s">
        <v>3716</v>
      </c>
      <c r="B676" t="s">
        <v>10396</v>
      </c>
      <c r="C676" t="s">
        <v>10397</v>
      </c>
      <c r="D676" t="s">
        <v>10406</v>
      </c>
      <c r="E676" t="s">
        <v>10407</v>
      </c>
      <c r="F676" t="s">
        <v>10408</v>
      </c>
      <c r="G676" t="s">
        <v>10409</v>
      </c>
      <c r="H676" t="s">
        <v>10425</v>
      </c>
    </row>
    <row r="677" spans="1:8" x14ac:dyDescent="0.2">
      <c r="A677" t="s">
        <v>3722</v>
      </c>
      <c r="B677" t="s">
        <v>10396</v>
      </c>
      <c r="C677" t="s">
        <v>10397</v>
      </c>
      <c r="D677" t="s">
        <v>10406</v>
      </c>
      <c r="E677" t="s">
        <v>10407</v>
      </c>
      <c r="F677" t="s">
        <v>10408</v>
      </c>
      <c r="G677" t="s">
        <v>10409</v>
      </c>
      <c r="H677" t="s">
        <v>10425</v>
      </c>
    </row>
    <row r="678" spans="1:8" x14ac:dyDescent="0.2">
      <c r="A678" t="s">
        <v>3727</v>
      </c>
      <c r="B678" t="s">
        <v>10396</v>
      </c>
      <c r="C678" t="s">
        <v>10397</v>
      </c>
      <c r="D678" t="s">
        <v>10406</v>
      </c>
      <c r="E678" t="s">
        <v>10407</v>
      </c>
      <c r="F678" t="s">
        <v>10408</v>
      </c>
      <c r="G678" t="s">
        <v>10409</v>
      </c>
      <c r="H678" t="s">
        <v>10425</v>
      </c>
    </row>
    <row r="679" spans="1:8" x14ac:dyDescent="0.2">
      <c r="A679" t="s">
        <v>3733</v>
      </c>
      <c r="B679" t="s">
        <v>10396</v>
      </c>
      <c r="C679" t="s">
        <v>10397</v>
      </c>
      <c r="D679" t="s">
        <v>10406</v>
      </c>
      <c r="E679" t="s">
        <v>10407</v>
      </c>
      <c r="F679" t="s">
        <v>10408</v>
      </c>
      <c r="G679" t="s">
        <v>10409</v>
      </c>
      <c r="H679" t="s">
        <v>10425</v>
      </c>
    </row>
    <row r="680" spans="1:8" x14ac:dyDescent="0.2">
      <c r="A680" t="s">
        <v>3738</v>
      </c>
      <c r="B680" t="s">
        <v>10396</v>
      </c>
      <c r="C680" t="s">
        <v>10397</v>
      </c>
      <c r="D680" t="s">
        <v>10406</v>
      </c>
      <c r="E680" t="s">
        <v>10407</v>
      </c>
      <c r="F680" t="s">
        <v>10408</v>
      </c>
      <c r="G680" t="s">
        <v>10409</v>
      </c>
      <c r="H680" t="s">
        <v>10425</v>
      </c>
    </row>
    <row r="681" spans="1:8" x14ac:dyDescent="0.2">
      <c r="A681" t="s">
        <v>3742</v>
      </c>
      <c r="B681" t="s">
        <v>10396</v>
      </c>
      <c r="C681" t="s">
        <v>10397</v>
      </c>
      <c r="D681" t="s">
        <v>10406</v>
      </c>
      <c r="E681" t="s">
        <v>10407</v>
      </c>
      <c r="F681" t="s">
        <v>10408</v>
      </c>
      <c r="G681" t="s">
        <v>10409</v>
      </c>
      <c r="H681" t="s">
        <v>10425</v>
      </c>
    </row>
    <row r="682" spans="1:8" x14ac:dyDescent="0.2">
      <c r="A682" t="s">
        <v>3747</v>
      </c>
      <c r="B682" t="s">
        <v>10396</v>
      </c>
      <c r="C682" t="s">
        <v>10397</v>
      </c>
      <c r="D682" t="s">
        <v>10406</v>
      </c>
      <c r="E682" t="s">
        <v>10407</v>
      </c>
      <c r="F682" t="s">
        <v>10408</v>
      </c>
      <c r="G682" t="s">
        <v>10409</v>
      </c>
      <c r="H682" t="s">
        <v>10425</v>
      </c>
    </row>
    <row r="683" spans="1:8" x14ac:dyDescent="0.2">
      <c r="A683" t="s">
        <v>3753</v>
      </c>
      <c r="B683" t="s">
        <v>10396</v>
      </c>
      <c r="C683" t="s">
        <v>10397</v>
      </c>
      <c r="D683" t="s">
        <v>10406</v>
      </c>
      <c r="E683" t="s">
        <v>10407</v>
      </c>
      <c r="F683" t="s">
        <v>10408</v>
      </c>
      <c r="G683" t="s">
        <v>10409</v>
      </c>
      <c r="H683" t="s">
        <v>10425</v>
      </c>
    </row>
    <row r="684" spans="1:8" x14ac:dyDescent="0.2">
      <c r="A684" t="s">
        <v>3760</v>
      </c>
      <c r="B684" t="s">
        <v>10396</v>
      </c>
      <c r="C684" t="s">
        <v>10397</v>
      </c>
      <c r="D684" t="s">
        <v>10406</v>
      </c>
      <c r="E684" t="s">
        <v>10407</v>
      </c>
      <c r="F684" t="s">
        <v>10408</v>
      </c>
      <c r="G684" t="s">
        <v>10409</v>
      </c>
      <c r="H684" t="s">
        <v>10417</v>
      </c>
    </row>
    <row r="685" spans="1:8" x14ac:dyDescent="0.2">
      <c r="A685" t="s">
        <v>3766</v>
      </c>
      <c r="B685" t="s">
        <v>10396</v>
      </c>
      <c r="C685" t="s">
        <v>10397</v>
      </c>
      <c r="D685" t="s">
        <v>10406</v>
      </c>
      <c r="E685" t="s">
        <v>10411</v>
      </c>
      <c r="G685" t="s">
        <v>10411</v>
      </c>
    </row>
    <row r="686" spans="1:8" x14ac:dyDescent="0.2">
      <c r="A686" t="s">
        <v>3772</v>
      </c>
      <c r="B686" t="s">
        <v>10396</v>
      </c>
      <c r="C686" t="s">
        <v>10397</v>
      </c>
      <c r="D686" t="s">
        <v>10406</v>
      </c>
      <c r="E686" t="s">
        <v>10407</v>
      </c>
      <c r="F686" t="s">
        <v>10408</v>
      </c>
      <c r="G686" t="s">
        <v>10409</v>
      </c>
      <c r="H686" t="s">
        <v>10416</v>
      </c>
    </row>
    <row r="687" spans="1:8" x14ac:dyDescent="0.2">
      <c r="A687" t="s">
        <v>3775</v>
      </c>
      <c r="B687" t="s">
        <v>10396</v>
      </c>
      <c r="C687" t="s">
        <v>10397</v>
      </c>
      <c r="D687" t="s">
        <v>10406</v>
      </c>
      <c r="E687" t="s">
        <v>10407</v>
      </c>
      <c r="F687" t="s">
        <v>10408</v>
      </c>
      <c r="G687" t="s">
        <v>10409</v>
      </c>
      <c r="H687" t="s">
        <v>10416</v>
      </c>
    </row>
    <row r="688" spans="1:8" x14ac:dyDescent="0.2">
      <c r="A688" t="s">
        <v>3781</v>
      </c>
      <c r="B688" t="s">
        <v>10396</v>
      </c>
      <c r="C688" t="s">
        <v>10397</v>
      </c>
      <c r="D688" t="s">
        <v>10406</v>
      </c>
      <c r="E688" t="s">
        <v>10407</v>
      </c>
      <c r="F688" t="s">
        <v>10408</v>
      </c>
      <c r="G688" t="s">
        <v>10409</v>
      </c>
      <c r="H688" t="s">
        <v>10425</v>
      </c>
    </row>
    <row r="689" spans="1:9" x14ac:dyDescent="0.2">
      <c r="A689" t="s">
        <v>3787</v>
      </c>
      <c r="B689" t="s">
        <v>10396</v>
      </c>
      <c r="C689" t="s">
        <v>10397</v>
      </c>
      <c r="D689" t="s">
        <v>10406</v>
      </c>
      <c r="E689" t="s">
        <v>10407</v>
      </c>
      <c r="F689" t="s">
        <v>10408</v>
      </c>
      <c r="G689" t="s">
        <v>10409</v>
      </c>
    </row>
    <row r="690" spans="1:9" x14ac:dyDescent="0.2">
      <c r="A690" t="s">
        <v>3794</v>
      </c>
      <c r="B690" t="s">
        <v>10396</v>
      </c>
      <c r="C690" t="s">
        <v>10397</v>
      </c>
      <c r="D690" t="s">
        <v>10406</v>
      </c>
      <c r="E690" t="s">
        <v>10407</v>
      </c>
      <c r="F690" t="s">
        <v>10408</v>
      </c>
      <c r="G690" t="s">
        <v>10409</v>
      </c>
      <c r="H690" t="s">
        <v>10418</v>
      </c>
    </row>
    <row r="691" spans="1:9" x14ac:dyDescent="0.2">
      <c r="A691" t="s">
        <v>3797</v>
      </c>
      <c r="B691" t="s">
        <v>10396</v>
      </c>
      <c r="C691" t="s">
        <v>10397</v>
      </c>
      <c r="D691" t="s">
        <v>10406</v>
      </c>
      <c r="E691" t="s">
        <v>10407</v>
      </c>
      <c r="F691" t="s">
        <v>10408</v>
      </c>
      <c r="G691" t="s">
        <v>10409</v>
      </c>
      <c r="H691" t="s">
        <v>10418</v>
      </c>
    </row>
    <row r="692" spans="1:9" x14ac:dyDescent="0.2">
      <c r="A692" t="s">
        <v>3803</v>
      </c>
      <c r="B692" t="s">
        <v>10396</v>
      </c>
      <c r="C692" t="s">
        <v>10397</v>
      </c>
      <c r="D692" t="s">
        <v>10406</v>
      </c>
      <c r="E692" t="s">
        <v>10407</v>
      </c>
      <c r="F692" t="s">
        <v>10408</v>
      </c>
      <c r="G692" t="s">
        <v>10409</v>
      </c>
      <c r="H692" t="s">
        <v>10425</v>
      </c>
    </row>
    <row r="693" spans="1:9" x14ac:dyDescent="0.2">
      <c r="A693" t="s">
        <v>3812</v>
      </c>
      <c r="B693" t="s">
        <v>10396</v>
      </c>
      <c r="C693" t="s">
        <v>10397</v>
      </c>
      <c r="D693" t="s">
        <v>10406</v>
      </c>
      <c r="E693" t="s">
        <v>10407</v>
      </c>
      <c r="F693" t="s">
        <v>10408</v>
      </c>
      <c r="G693" t="s">
        <v>10409</v>
      </c>
      <c r="H693" t="s">
        <v>10416</v>
      </c>
      <c r="I693" t="s">
        <v>10429</v>
      </c>
    </row>
    <row r="694" spans="1:9" x14ac:dyDescent="0.2">
      <c r="A694" t="s">
        <v>3821</v>
      </c>
      <c r="B694" t="s">
        <v>10396</v>
      </c>
      <c r="C694" t="s">
        <v>10397</v>
      </c>
      <c r="D694" t="s">
        <v>10406</v>
      </c>
      <c r="E694" t="s">
        <v>10407</v>
      </c>
      <c r="F694" t="s">
        <v>10408</v>
      </c>
      <c r="G694" t="s">
        <v>10409</v>
      </c>
      <c r="H694" t="s">
        <v>10425</v>
      </c>
    </row>
    <row r="695" spans="1:9" x14ac:dyDescent="0.2">
      <c r="A695" t="s">
        <v>3826</v>
      </c>
      <c r="B695" t="s">
        <v>10396</v>
      </c>
      <c r="C695" t="s">
        <v>10397</v>
      </c>
      <c r="D695" t="s">
        <v>10406</v>
      </c>
      <c r="E695" t="s">
        <v>10407</v>
      </c>
      <c r="F695" t="s">
        <v>10408</v>
      </c>
      <c r="G695" t="s">
        <v>10409</v>
      </c>
      <c r="H695" t="s">
        <v>10425</v>
      </c>
    </row>
    <row r="696" spans="1:9" x14ac:dyDescent="0.2">
      <c r="A696" t="s">
        <v>3831</v>
      </c>
      <c r="B696" t="s">
        <v>10396</v>
      </c>
      <c r="C696" t="s">
        <v>10397</v>
      </c>
      <c r="D696" t="s">
        <v>10398</v>
      </c>
      <c r="E696" t="s">
        <v>10399</v>
      </c>
      <c r="F696" t="s">
        <v>10400</v>
      </c>
      <c r="G696" t="s">
        <v>10404</v>
      </c>
    </row>
    <row r="697" spans="1:9" x14ac:dyDescent="0.2">
      <c r="A697" t="s">
        <v>3839</v>
      </c>
      <c r="B697" t="s">
        <v>10396</v>
      </c>
      <c r="C697" t="s">
        <v>10397</v>
      </c>
      <c r="D697" t="s">
        <v>10406</v>
      </c>
      <c r="E697" t="s">
        <v>10410</v>
      </c>
      <c r="G697" t="s">
        <v>10410</v>
      </c>
    </row>
    <row r="698" spans="1:9" x14ac:dyDescent="0.2">
      <c r="A698" t="s">
        <v>3843</v>
      </c>
      <c r="B698" t="s">
        <v>10396</v>
      </c>
      <c r="C698" t="s">
        <v>10397</v>
      </c>
      <c r="D698" t="s">
        <v>10398</v>
      </c>
      <c r="E698" t="s">
        <v>10399</v>
      </c>
      <c r="F698" t="s">
        <v>10400</v>
      </c>
      <c r="G698" t="s">
        <v>10404</v>
      </c>
    </row>
    <row r="699" spans="1:9" x14ac:dyDescent="0.2">
      <c r="A699" t="s">
        <v>3849</v>
      </c>
      <c r="B699" t="s">
        <v>10396</v>
      </c>
      <c r="C699" t="s">
        <v>10397</v>
      </c>
      <c r="D699" t="s">
        <v>10406</v>
      </c>
      <c r="E699" t="s">
        <v>10407</v>
      </c>
      <c r="F699" t="s">
        <v>10408</v>
      </c>
      <c r="G699" t="s">
        <v>10409</v>
      </c>
    </row>
    <row r="700" spans="1:9" x14ac:dyDescent="0.2">
      <c r="A700" t="s">
        <v>3856</v>
      </c>
      <c r="B700" t="s">
        <v>10396</v>
      </c>
      <c r="C700" t="s">
        <v>10397</v>
      </c>
      <c r="D700" t="s">
        <v>10406</v>
      </c>
      <c r="E700" t="s">
        <v>10407</v>
      </c>
      <c r="F700" t="s">
        <v>10408</v>
      </c>
      <c r="G700" t="s">
        <v>10409</v>
      </c>
      <c r="H700" t="s">
        <v>10416</v>
      </c>
      <c r="I700" t="s">
        <v>10429</v>
      </c>
    </row>
    <row r="701" spans="1:9" x14ac:dyDescent="0.2">
      <c r="A701" t="s">
        <v>3863</v>
      </c>
      <c r="B701" t="s">
        <v>10396</v>
      </c>
      <c r="C701" t="s">
        <v>10397</v>
      </c>
      <c r="D701" t="s">
        <v>10406</v>
      </c>
      <c r="E701" t="s">
        <v>10407</v>
      </c>
      <c r="F701" t="s">
        <v>10408</v>
      </c>
      <c r="G701" t="s">
        <v>10409</v>
      </c>
    </row>
    <row r="702" spans="1:9" x14ac:dyDescent="0.2">
      <c r="A702" t="s">
        <v>3869</v>
      </c>
      <c r="B702" t="s">
        <v>10396</v>
      </c>
      <c r="C702" t="s">
        <v>10397</v>
      </c>
      <c r="D702" t="s">
        <v>10406</v>
      </c>
      <c r="E702" t="s">
        <v>10407</v>
      </c>
      <c r="F702" t="s">
        <v>10408</v>
      </c>
      <c r="G702" t="s">
        <v>10409</v>
      </c>
      <c r="H702" t="s">
        <v>10430</v>
      </c>
    </row>
    <row r="703" spans="1:9" x14ac:dyDescent="0.2">
      <c r="A703" t="s">
        <v>3876</v>
      </c>
      <c r="B703" t="s">
        <v>10396</v>
      </c>
      <c r="C703" t="s">
        <v>10397</v>
      </c>
      <c r="D703" t="s">
        <v>10406</v>
      </c>
      <c r="E703" t="s">
        <v>10407</v>
      </c>
      <c r="F703" t="s">
        <v>10408</v>
      </c>
      <c r="G703" t="s">
        <v>10409</v>
      </c>
      <c r="H703" t="s">
        <v>10425</v>
      </c>
    </row>
    <row r="704" spans="1:9" x14ac:dyDescent="0.2">
      <c r="A704" t="s">
        <v>3882</v>
      </c>
      <c r="B704" t="s">
        <v>10396</v>
      </c>
      <c r="C704" t="s">
        <v>10397</v>
      </c>
      <c r="D704" t="s">
        <v>10406</v>
      </c>
      <c r="E704" t="s">
        <v>10407</v>
      </c>
      <c r="F704" t="s">
        <v>10408</v>
      </c>
      <c r="G704" t="s">
        <v>10409</v>
      </c>
      <c r="H704" t="s">
        <v>10425</v>
      </c>
    </row>
    <row r="705" spans="1:9" x14ac:dyDescent="0.2">
      <c r="A705" t="s">
        <v>3888</v>
      </c>
      <c r="B705" t="s">
        <v>10396</v>
      </c>
      <c r="C705" t="s">
        <v>10397</v>
      </c>
      <c r="D705" t="s">
        <v>10406</v>
      </c>
      <c r="E705" t="s">
        <v>10407</v>
      </c>
      <c r="F705" t="s">
        <v>10408</v>
      </c>
      <c r="G705" t="s">
        <v>10409</v>
      </c>
      <c r="H705" t="s">
        <v>10425</v>
      </c>
    </row>
    <row r="706" spans="1:9" x14ac:dyDescent="0.2">
      <c r="A706" t="s">
        <v>3892</v>
      </c>
      <c r="B706" t="s">
        <v>10396</v>
      </c>
      <c r="C706" t="s">
        <v>10397</v>
      </c>
      <c r="D706" t="s">
        <v>10406</v>
      </c>
      <c r="E706" t="s">
        <v>10407</v>
      </c>
      <c r="F706" t="s">
        <v>10408</v>
      </c>
      <c r="G706" t="s">
        <v>10409</v>
      </c>
      <c r="H706" t="s">
        <v>10425</v>
      </c>
    </row>
    <row r="707" spans="1:9" x14ac:dyDescent="0.2">
      <c r="A707" t="s">
        <v>3898</v>
      </c>
      <c r="B707" t="s">
        <v>10396</v>
      </c>
      <c r="C707" t="s">
        <v>10397</v>
      </c>
      <c r="D707" t="s">
        <v>10406</v>
      </c>
      <c r="E707" t="s">
        <v>10407</v>
      </c>
      <c r="F707" t="s">
        <v>10408</v>
      </c>
      <c r="G707" t="s">
        <v>10409</v>
      </c>
      <c r="H707" t="s">
        <v>10430</v>
      </c>
    </row>
    <row r="708" spans="1:9" x14ac:dyDescent="0.2">
      <c r="A708" t="s">
        <v>3903</v>
      </c>
      <c r="B708" t="s">
        <v>10396</v>
      </c>
      <c r="C708" t="s">
        <v>10397</v>
      </c>
      <c r="D708" t="s">
        <v>10406</v>
      </c>
      <c r="E708" t="s">
        <v>10407</v>
      </c>
      <c r="F708" t="s">
        <v>10408</v>
      </c>
      <c r="G708" t="s">
        <v>10409</v>
      </c>
      <c r="H708" t="s">
        <v>10430</v>
      </c>
    </row>
    <row r="709" spans="1:9" x14ac:dyDescent="0.2">
      <c r="A709" t="s">
        <v>3910</v>
      </c>
      <c r="B709" t="s">
        <v>10396</v>
      </c>
      <c r="C709" t="s">
        <v>10397</v>
      </c>
      <c r="D709" t="s">
        <v>10406</v>
      </c>
      <c r="E709" t="s">
        <v>10407</v>
      </c>
      <c r="F709" t="s">
        <v>10408</v>
      </c>
      <c r="G709" t="s">
        <v>10409</v>
      </c>
      <c r="H709" t="s">
        <v>10430</v>
      </c>
    </row>
    <row r="710" spans="1:9" x14ac:dyDescent="0.2">
      <c r="A710" t="s">
        <v>3916</v>
      </c>
      <c r="B710" t="s">
        <v>10396</v>
      </c>
      <c r="C710" t="s">
        <v>10397</v>
      </c>
      <c r="D710" t="s">
        <v>10406</v>
      </c>
      <c r="E710" t="s">
        <v>10407</v>
      </c>
      <c r="F710" t="s">
        <v>10408</v>
      </c>
      <c r="G710" t="s">
        <v>10409</v>
      </c>
      <c r="H710" t="s">
        <v>10425</v>
      </c>
    </row>
    <row r="711" spans="1:9" x14ac:dyDescent="0.2">
      <c r="A711" t="s">
        <v>3922</v>
      </c>
      <c r="B711" t="s">
        <v>10396</v>
      </c>
      <c r="C711" t="s">
        <v>10397</v>
      </c>
      <c r="D711" t="s">
        <v>10406</v>
      </c>
      <c r="E711" t="s">
        <v>10407</v>
      </c>
      <c r="F711" t="s">
        <v>10408</v>
      </c>
      <c r="G711" t="s">
        <v>10409</v>
      </c>
      <c r="H711" t="s">
        <v>10430</v>
      </c>
    </row>
    <row r="712" spans="1:9" x14ac:dyDescent="0.2">
      <c r="A712" t="s">
        <v>3928</v>
      </c>
      <c r="B712" t="s">
        <v>10396</v>
      </c>
      <c r="C712" t="s">
        <v>10397</v>
      </c>
      <c r="D712" t="s">
        <v>10406</v>
      </c>
      <c r="E712" t="s">
        <v>10407</v>
      </c>
      <c r="F712" t="s">
        <v>10408</v>
      </c>
      <c r="G712" t="s">
        <v>10409</v>
      </c>
      <c r="H712" t="s">
        <v>10430</v>
      </c>
    </row>
    <row r="713" spans="1:9" x14ac:dyDescent="0.2">
      <c r="A713" t="s">
        <v>3934</v>
      </c>
      <c r="B713" t="s">
        <v>10396</v>
      </c>
      <c r="C713" t="s">
        <v>10397</v>
      </c>
      <c r="D713" t="s">
        <v>10406</v>
      </c>
      <c r="E713" t="s">
        <v>10407</v>
      </c>
      <c r="F713" t="s">
        <v>10408</v>
      </c>
      <c r="G713" t="s">
        <v>10409</v>
      </c>
      <c r="H713" t="s">
        <v>10430</v>
      </c>
    </row>
    <row r="714" spans="1:9" x14ac:dyDescent="0.2">
      <c r="A714" t="s">
        <v>3941</v>
      </c>
      <c r="B714" t="s">
        <v>10396</v>
      </c>
      <c r="C714" t="s">
        <v>10397</v>
      </c>
      <c r="D714" t="s">
        <v>10406</v>
      </c>
      <c r="E714" t="s">
        <v>10407</v>
      </c>
      <c r="F714" t="s">
        <v>10408</v>
      </c>
      <c r="G714" t="s">
        <v>10409</v>
      </c>
      <c r="H714" t="s">
        <v>10430</v>
      </c>
    </row>
    <row r="715" spans="1:9" x14ac:dyDescent="0.2">
      <c r="A715" t="s">
        <v>3947</v>
      </c>
      <c r="B715" t="s">
        <v>10396</v>
      </c>
      <c r="C715" t="s">
        <v>10397</v>
      </c>
      <c r="D715" t="s">
        <v>10406</v>
      </c>
      <c r="E715" t="s">
        <v>10407</v>
      </c>
      <c r="F715" t="s">
        <v>10408</v>
      </c>
      <c r="G715" t="s">
        <v>10409</v>
      </c>
      <c r="H715" t="s">
        <v>10430</v>
      </c>
    </row>
    <row r="716" spans="1:9" x14ac:dyDescent="0.2">
      <c r="A716" t="s">
        <v>3954</v>
      </c>
      <c r="B716" t="s">
        <v>10396</v>
      </c>
      <c r="C716" t="s">
        <v>10397</v>
      </c>
      <c r="D716" t="s">
        <v>10406</v>
      </c>
      <c r="E716" t="s">
        <v>10407</v>
      </c>
      <c r="F716" t="s">
        <v>10408</v>
      </c>
      <c r="G716" t="s">
        <v>10409</v>
      </c>
    </row>
    <row r="717" spans="1:9" x14ac:dyDescent="0.2">
      <c r="A717" t="s">
        <v>3960</v>
      </c>
      <c r="B717" t="s">
        <v>10396</v>
      </c>
      <c r="C717" t="s">
        <v>10397</v>
      </c>
      <c r="D717" t="s">
        <v>10406</v>
      </c>
      <c r="E717" t="s">
        <v>10407</v>
      </c>
      <c r="F717" t="s">
        <v>10408</v>
      </c>
      <c r="G717" t="s">
        <v>10409</v>
      </c>
      <c r="H717" t="s">
        <v>10425</v>
      </c>
    </row>
    <row r="718" spans="1:9" x14ac:dyDescent="0.2">
      <c r="A718" t="s">
        <v>3966</v>
      </c>
      <c r="B718" t="s">
        <v>10396</v>
      </c>
      <c r="C718" t="s">
        <v>10397</v>
      </c>
      <c r="D718" t="s">
        <v>10406</v>
      </c>
      <c r="E718" t="s">
        <v>10407</v>
      </c>
      <c r="F718" t="s">
        <v>10408</v>
      </c>
      <c r="G718" t="s">
        <v>10409</v>
      </c>
      <c r="H718" t="s">
        <v>10430</v>
      </c>
    </row>
    <row r="719" spans="1:9" x14ac:dyDescent="0.2">
      <c r="A719" t="s">
        <v>3973</v>
      </c>
      <c r="B719" t="s">
        <v>10396</v>
      </c>
      <c r="C719" t="s">
        <v>10397</v>
      </c>
      <c r="D719" t="s">
        <v>10406</v>
      </c>
      <c r="E719" t="s">
        <v>10407</v>
      </c>
      <c r="F719" t="s">
        <v>10408</v>
      </c>
      <c r="G719" t="s">
        <v>10409</v>
      </c>
      <c r="H719" t="s">
        <v>10416</v>
      </c>
      <c r="I719" t="s">
        <v>10429</v>
      </c>
    </row>
    <row r="720" spans="1:9" x14ac:dyDescent="0.2">
      <c r="A720" t="s">
        <v>3979</v>
      </c>
      <c r="B720" t="s">
        <v>10396</v>
      </c>
      <c r="C720" t="s">
        <v>10397</v>
      </c>
      <c r="D720" t="s">
        <v>10406</v>
      </c>
      <c r="E720" t="s">
        <v>10407</v>
      </c>
      <c r="F720" t="s">
        <v>10408</v>
      </c>
      <c r="G720" t="s">
        <v>10412</v>
      </c>
      <c r="H720" t="s">
        <v>10426</v>
      </c>
      <c r="I720" t="s">
        <v>10428</v>
      </c>
    </row>
    <row r="721" spans="1:9" x14ac:dyDescent="0.2">
      <c r="A721" t="s">
        <v>3986</v>
      </c>
      <c r="B721" t="s">
        <v>10396</v>
      </c>
      <c r="C721" t="s">
        <v>10397</v>
      </c>
      <c r="D721" t="s">
        <v>10406</v>
      </c>
      <c r="E721" t="s">
        <v>10407</v>
      </c>
      <c r="F721" t="s">
        <v>10408</v>
      </c>
      <c r="G721" t="s">
        <v>10409</v>
      </c>
      <c r="H721" t="s">
        <v>10416</v>
      </c>
      <c r="I721" t="s">
        <v>10431</v>
      </c>
    </row>
    <row r="722" spans="1:9" x14ac:dyDescent="0.2">
      <c r="A722" t="s">
        <v>3993</v>
      </c>
      <c r="B722" t="s">
        <v>10396</v>
      </c>
      <c r="C722" t="s">
        <v>10397</v>
      </c>
      <c r="D722" t="s">
        <v>10406</v>
      </c>
      <c r="E722" t="s">
        <v>10407</v>
      </c>
      <c r="F722" t="s">
        <v>10408</v>
      </c>
      <c r="G722" t="s">
        <v>10409</v>
      </c>
    </row>
    <row r="723" spans="1:9" x14ac:dyDescent="0.2">
      <c r="A723" t="s">
        <v>3999</v>
      </c>
      <c r="B723" t="s">
        <v>10396</v>
      </c>
      <c r="C723" t="s">
        <v>10397</v>
      </c>
      <c r="D723" t="s">
        <v>10406</v>
      </c>
      <c r="E723" t="s">
        <v>10407</v>
      </c>
      <c r="F723" t="s">
        <v>10408</v>
      </c>
      <c r="G723" t="s">
        <v>10412</v>
      </c>
      <c r="H723" t="s">
        <v>10432</v>
      </c>
    </row>
    <row r="724" spans="1:9" x14ac:dyDescent="0.2">
      <c r="A724" t="s">
        <v>4005</v>
      </c>
      <c r="B724" t="s">
        <v>10396</v>
      </c>
      <c r="C724" t="s">
        <v>10397</v>
      </c>
      <c r="D724" t="s">
        <v>10406</v>
      </c>
      <c r="E724" t="s">
        <v>10407</v>
      </c>
      <c r="F724" t="s">
        <v>10408</v>
      </c>
      <c r="G724" t="s">
        <v>10409</v>
      </c>
      <c r="H724" t="s">
        <v>10430</v>
      </c>
    </row>
    <row r="725" spans="1:9" x14ac:dyDescent="0.2">
      <c r="A725" t="s">
        <v>4012</v>
      </c>
      <c r="B725" t="s">
        <v>10396</v>
      </c>
      <c r="C725" t="s">
        <v>10397</v>
      </c>
      <c r="D725" t="s">
        <v>10406</v>
      </c>
      <c r="E725" t="s">
        <v>10407</v>
      </c>
      <c r="F725" t="s">
        <v>10408</v>
      </c>
      <c r="G725" t="s">
        <v>10409</v>
      </c>
      <c r="H725" t="s">
        <v>10430</v>
      </c>
    </row>
    <row r="726" spans="1:9" x14ac:dyDescent="0.2">
      <c r="A726" t="s">
        <v>4019</v>
      </c>
      <c r="B726" t="s">
        <v>10396</v>
      </c>
      <c r="C726" t="s">
        <v>10397</v>
      </c>
      <c r="D726" t="s">
        <v>10406</v>
      </c>
      <c r="E726" t="s">
        <v>10407</v>
      </c>
      <c r="F726" t="s">
        <v>10408</v>
      </c>
      <c r="G726" t="s">
        <v>10409</v>
      </c>
      <c r="H726" t="s">
        <v>10430</v>
      </c>
    </row>
    <row r="727" spans="1:9" x14ac:dyDescent="0.2">
      <c r="A727" t="s">
        <v>4025</v>
      </c>
      <c r="B727" t="s">
        <v>10396</v>
      </c>
      <c r="C727" t="s">
        <v>10397</v>
      </c>
      <c r="D727" t="s">
        <v>10406</v>
      </c>
      <c r="E727" t="s">
        <v>10407</v>
      </c>
      <c r="F727" t="s">
        <v>10408</v>
      </c>
      <c r="G727" t="s">
        <v>10409</v>
      </c>
      <c r="H727" t="s">
        <v>10430</v>
      </c>
    </row>
    <row r="728" spans="1:9" x14ac:dyDescent="0.2">
      <c r="A728" t="s">
        <v>4032</v>
      </c>
      <c r="B728" t="s">
        <v>10396</v>
      </c>
      <c r="C728" t="s">
        <v>10397</v>
      </c>
      <c r="D728" t="s">
        <v>10406</v>
      </c>
      <c r="E728" t="s">
        <v>10407</v>
      </c>
      <c r="F728" t="s">
        <v>10408</v>
      </c>
      <c r="G728" t="s">
        <v>10409</v>
      </c>
      <c r="H728" t="s">
        <v>10430</v>
      </c>
    </row>
    <row r="729" spans="1:9" x14ac:dyDescent="0.2">
      <c r="A729" t="s">
        <v>4038</v>
      </c>
      <c r="B729" t="s">
        <v>10405</v>
      </c>
    </row>
    <row r="730" spans="1:9" x14ac:dyDescent="0.2">
      <c r="A730" t="s">
        <v>4045</v>
      </c>
      <c r="B730" t="s">
        <v>10396</v>
      </c>
      <c r="C730" t="s">
        <v>10397</v>
      </c>
      <c r="D730" t="s">
        <v>10406</v>
      </c>
      <c r="E730" t="s">
        <v>10407</v>
      </c>
      <c r="F730" t="s">
        <v>10408</v>
      </c>
      <c r="G730" t="s">
        <v>10409</v>
      </c>
      <c r="H730" t="s">
        <v>10430</v>
      </c>
    </row>
    <row r="731" spans="1:9" x14ac:dyDescent="0.2">
      <c r="A731" t="s">
        <v>4052</v>
      </c>
      <c r="B731" t="s">
        <v>10396</v>
      </c>
      <c r="C731" t="s">
        <v>10397</v>
      </c>
      <c r="D731" t="s">
        <v>10406</v>
      </c>
      <c r="E731" t="s">
        <v>10407</v>
      </c>
      <c r="F731" t="s">
        <v>10408</v>
      </c>
      <c r="G731" t="s">
        <v>10409</v>
      </c>
      <c r="H731" t="s">
        <v>10430</v>
      </c>
    </row>
    <row r="732" spans="1:9" x14ac:dyDescent="0.2">
      <c r="A732" t="s">
        <v>4059</v>
      </c>
      <c r="B732" t="s">
        <v>10396</v>
      </c>
      <c r="C732" t="s">
        <v>10397</v>
      </c>
      <c r="D732" t="s">
        <v>10406</v>
      </c>
      <c r="E732" t="s">
        <v>10407</v>
      </c>
      <c r="F732" t="s">
        <v>10408</v>
      </c>
      <c r="G732" t="s">
        <v>10409</v>
      </c>
      <c r="H732" t="s">
        <v>10430</v>
      </c>
    </row>
    <row r="733" spans="1:9" x14ac:dyDescent="0.2">
      <c r="A733" t="s">
        <v>4064</v>
      </c>
      <c r="B733" t="s">
        <v>10396</v>
      </c>
      <c r="C733" t="s">
        <v>10397</v>
      </c>
      <c r="D733" t="s">
        <v>10406</v>
      </c>
      <c r="E733" t="s">
        <v>10407</v>
      </c>
      <c r="F733" t="s">
        <v>10408</v>
      </c>
      <c r="G733" t="s">
        <v>10409</v>
      </c>
      <c r="H733" t="s">
        <v>10416</v>
      </c>
      <c r="I733" t="s">
        <v>10431</v>
      </c>
    </row>
    <row r="734" spans="1:9" x14ac:dyDescent="0.2">
      <c r="A734" t="s">
        <v>4071</v>
      </c>
      <c r="B734" t="s">
        <v>10396</v>
      </c>
      <c r="C734" t="s">
        <v>10397</v>
      </c>
      <c r="D734" t="s">
        <v>10406</v>
      </c>
      <c r="E734" t="s">
        <v>10407</v>
      </c>
      <c r="F734" t="s">
        <v>10408</v>
      </c>
      <c r="G734" t="s">
        <v>10409</v>
      </c>
      <c r="H734" t="s">
        <v>10416</v>
      </c>
      <c r="I734" t="s">
        <v>10431</v>
      </c>
    </row>
    <row r="735" spans="1:9" x14ac:dyDescent="0.2">
      <c r="A735" t="s">
        <v>4077</v>
      </c>
      <c r="B735" t="s">
        <v>10396</v>
      </c>
      <c r="C735" t="s">
        <v>10397</v>
      </c>
      <c r="D735" t="s">
        <v>10406</v>
      </c>
      <c r="E735" t="s">
        <v>10407</v>
      </c>
      <c r="F735" t="s">
        <v>10408</v>
      </c>
      <c r="G735" t="s">
        <v>10409</v>
      </c>
      <c r="H735" t="s">
        <v>10430</v>
      </c>
    </row>
    <row r="736" spans="1:9" x14ac:dyDescent="0.2">
      <c r="A736" t="s">
        <v>4084</v>
      </c>
      <c r="B736" t="s">
        <v>10396</v>
      </c>
      <c r="C736" t="s">
        <v>10397</v>
      </c>
      <c r="D736" t="s">
        <v>10406</v>
      </c>
      <c r="E736" t="s">
        <v>10407</v>
      </c>
      <c r="F736" t="s">
        <v>10408</v>
      </c>
      <c r="G736" t="s">
        <v>10409</v>
      </c>
      <c r="H736" t="s">
        <v>10430</v>
      </c>
    </row>
    <row r="737" spans="1:9" x14ac:dyDescent="0.2">
      <c r="A737" t="s">
        <v>4091</v>
      </c>
      <c r="B737" t="s">
        <v>10396</v>
      </c>
      <c r="C737" t="s">
        <v>10397</v>
      </c>
      <c r="D737" t="s">
        <v>10406</v>
      </c>
      <c r="E737" t="s">
        <v>10407</v>
      </c>
      <c r="F737" t="s">
        <v>10408</v>
      </c>
      <c r="G737" t="s">
        <v>10409</v>
      </c>
      <c r="H737" t="s">
        <v>10417</v>
      </c>
    </row>
    <row r="738" spans="1:9" x14ac:dyDescent="0.2">
      <c r="A738" t="s">
        <v>4095</v>
      </c>
      <c r="B738" t="s">
        <v>10405</v>
      </c>
    </row>
    <row r="739" spans="1:9" x14ac:dyDescent="0.2">
      <c r="A739" t="s">
        <v>4100</v>
      </c>
      <c r="B739" t="s">
        <v>10396</v>
      </c>
      <c r="C739" t="s">
        <v>10397</v>
      </c>
      <c r="D739" t="s">
        <v>10406</v>
      </c>
      <c r="E739" t="s">
        <v>10411</v>
      </c>
      <c r="G739" t="s">
        <v>10411</v>
      </c>
    </row>
    <row r="740" spans="1:9" x14ac:dyDescent="0.2">
      <c r="A740" t="s">
        <v>4105</v>
      </c>
      <c r="B740" t="s">
        <v>10396</v>
      </c>
      <c r="C740" t="s">
        <v>10397</v>
      </c>
      <c r="D740" t="s">
        <v>10406</v>
      </c>
      <c r="E740" t="s">
        <v>10407</v>
      </c>
      <c r="F740" t="s">
        <v>10408</v>
      </c>
      <c r="G740" t="s">
        <v>10409</v>
      </c>
      <c r="H740" t="s">
        <v>10416</v>
      </c>
      <c r="I740" t="s">
        <v>10431</v>
      </c>
    </row>
    <row r="741" spans="1:9" x14ac:dyDescent="0.2">
      <c r="A741" t="s">
        <v>4112</v>
      </c>
      <c r="B741" t="s">
        <v>10396</v>
      </c>
      <c r="C741" t="s">
        <v>10397</v>
      </c>
      <c r="D741" t="s">
        <v>10406</v>
      </c>
      <c r="E741" t="s">
        <v>10407</v>
      </c>
      <c r="F741" t="s">
        <v>10408</v>
      </c>
      <c r="G741" t="s">
        <v>10409</v>
      </c>
    </row>
    <row r="742" spans="1:9" x14ac:dyDescent="0.2">
      <c r="A742" t="s">
        <v>4118</v>
      </c>
      <c r="B742" t="s">
        <v>10396</v>
      </c>
      <c r="C742" t="s">
        <v>10397</v>
      </c>
      <c r="D742" t="s">
        <v>10406</v>
      </c>
      <c r="E742" t="s">
        <v>10407</v>
      </c>
      <c r="F742" t="s">
        <v>10408</v>
      </c>
      <c r="G742" t="s">
        <v>10409</v>
      </c>
    </row>
    <row r="743" spans="1:9" x14ac:dyDescent="0.2">
      <c r="A743" t="s">
        <v>4124</v>
      </c>
      <c r="B743" t="s">
        <v>10396</v>
      </c>
      <c r="C743" t="s">
        <v>10397</v>
      </c>
      <c r="D743" t="s">
        <v>10406</v>
      </c>
      <c r="E743" t="s">
        <v>10407</v>
      </c>
      <c r="F743" t="s">
        <v>10408</v>
      </c>
      <c r="G743" t="s">
        <v>10409</v>
      </c>
      <c r="H743" t="s">
        <v>10430</v>
      </c>
    </row>
    <row r="744" spans="1:9" x14ac:dyDescent="0.2">
      <c r="A744" t="s">
        <v>4131</v>
      </c>
      <c r="B744" t="s">
        <v>10396</v>
      </c>
      <c r="C744" t="s">
        <v>10397</v>
      </c>
      <c r="D744" t="s">
        <v>10406</v>
      </c>
      <c r="E744" t="s">
        <v>10407</v>
      </c>
      <c r="F744" t="s">
        <v>10408</v>
      </c>
      <c r="G744" t="s">
        <v>10409</v>
      </c>
      <c r="H744" t="s">
        <v>10417</v>
      </c>
    </row>
    <row r="745" spans="1:9" x14ac:dyDescent="0.2">
      <c r="A745" t="s">
        <v>4135</v>
      </c>
      <c r="B745" t="s">
        <v>10396</v>
      </c>
      <c r="C745" t="s">
        <v>10397</v>
      </c>
      <c r="D745" t="s">
        <v>10406</v>
      </c>
      <c r="E745" t="s">
        <v>10407</v>
      </c>
      <c r="F745" t="s">
        <v>10408</v>
      </c>
      <c r="G745" t="s">
        <v>10409</v>
      </c>
      <c r="H745" t="s">
        <v>10417</v>
      </c>
    </row>
    <row r="746" spans="1:9" x14ac:dyDescent="0.2">
      <c r="A746" t="s">
        <v>4139</v>
      </c>
      <c r="B746" t="s">
        <v>10396</v>
      </c>
      <c r="C746" t="s">
        <v>10397</v>
      </c>
      <c r="D746" t="s">
        <v>10406</v>
      </c>
      <c r="E746" t="s">
        <v>10407</v>
      </c>
      <c r="F746" t="s">
        <v>10408</v>
      </c>
      <c r="G746" t="s">
        <v>10409</v>
      </c>
      <c r="H746" t="s">
        <v>10417</v>
      </c>
    </row>
    <row r="747" spans="1:9" x14ac:dyDescent="0.2">
      <c r="A747" t="s">
        <v>4143</v>
      </c>
      <c r="B747" t="s">
        <v>10405</v>
      </c>
    </row>
    <row r="748" spans="1:9" x14ac:dyDescent="0.2">
      <c r="A748" t="s">
        <v>4151</v>
      </c>
      <c r="B748" t="s">
        <v>10396</v>
      </c>
      <c r="C748" t="s">
        <v>10397</v>
      </c>
      <c r="D748" t="s">
        <v>10406</v>
      </c>
      <c r="E748" t="s">
        <v>10407</v>
      </c>
      <c r="F748" t="s">
        <v>10408</v>
      </c>
      <c r="G748" t="s">
        <v>10409</v>
      </c>
      <c r="H748" t="s">
        <v>10417</v>
      </c>
    </row>
    <row r="749" spans="1:9" x14ac:dyDescent="0.2">
      <c r="A749" t="s">
        <v>4156</v>
      </c>
      <c r="B749" t="s">
        <v>10396</v>
      </c>
      <c r="C749" t="s">
        <v>10397</v>
      </c>
      <c r="D749" t="s">
        <v>10406</v>
      </c>
      <c r="E749" t="s">
        <v>10407</v>
      </c>
      <c r="F749" t="s">
        <v>10408</v>
      </c>
      <c r="G749" t="s">
        <v>10409</v>
      </c>
      <c r="H749" t="s">
        <v>10417</v>
      </c>
    </row>
    <row r="750" spans="1:9" x14ac:dyDescent="0.2">
      <c r="A750" t="s">
        <v>4161</v>
      </c>
      <c r="B750" t="s">
        <v>10405</v>
      </c>
    </row>
    <row r="751" spans="1:9" x14ac:dyDescent="0.2">
      <c r="A751" t="s">
        <v>4166</v>
      </c>
      <c r="B751" t="s">
        <v>10396</v>
      </c>
      <c r="C751" t="s">
        <v>10397</v>
      </c>
      <c r="D751" t="s">
        <v>10406</v>
      </c>
      <c r="E751" t="s">
        <v>10411</v>
      </c>
      <c r="G751" t="s">
        <v>10411</v>
      </c>
    </row>
    <row r="752" spans="1:9" x14ac:dyDescent="0.2">
      <c r="A752" t="s">
        <v>4172</v>
      </c>
      <c r="B752" t="s">
        <v>10396</v>
      </c>
      <c r="C752" t="s">
        <v>10397</v>
      </c>
      <c r="D752" t="s">
        <v>10406</v>
      </c>
      <c r="E752" t="s">
        <v>10407</v>
      </c>
      <c r="F752" t="s">
        <v>10408</v>
      </c>
      <c r="G752" t="s">
        <v>10412</v>
      </c>
      <c r="H752" t="s">
        <v>10432</v>
      </c>
    </row>
    <row r="753" spans="1:9" x14ac:dyDescent="0.2">
      <c r="A753" t="s">
        <v>4178</v>
      </c>
      <c r="B753" t="s">
        <v>10396</v>
      </c>
      <c r="C753" t="s">
        <v>10397</v>
      </c>
      <c r="D753" t="s">
        <v>10398</v>
      </c>
      <c r="E753" t="s">
        <v>10399</v>
      </c>
      <c r="F753" t="s">
        <v>10400</v>
      </c>
      <c r="G753" t="s">
        <v>10401</v>
      </c>
      <c r="H753" t="s">
        <v>10402</v>
      </c>
      <c r="I753" t="s">
        <v>10403</v>
      </c>
    </row>
    <row r="754" spans="1:9" x14ac:dyDescent="0.2">
      <c r="A754" t="s">
        <v>4181</v>
      </c>
      <c r="B754" t="s">
        <v>10405</v>
      </c>
    </row>
    <row r="755" spans="1:9" x14ac:dyDescent="0.2">
      <c r="A755" t="s">
        <v>4185</v>
      </c>
      <c r="B755" t="s">
        <v>10396</v>
      </c>
      <c r="C755" t="s">
        <v>10397</v>
      </c>
      <c r="D755" t="s">
        <v>10406</v>
      </c>
      <c r="E755" t="s">
        <v>10407</v>
      </c>
      <c r="F755" t="s">
        <v>10408</v>
      </c>
      <c r="G755" t="s">
        <v>10409</v>
      </c>
      <c r="H755" t="s">
        <v>10430</v>
      </c>
    </row>
    <row r="756" spans="1:9" x14ac:dyDescent="0.2">
      <c r="A756" t="s">
        <v>4192</v>
      </c>
      <c r="B756" t="s">
        <v>10405</v>
      </c>
    </row>
    <row r="757" spans="1:9" x14ac:dyDescent="0.2">
      <c r="A757" t="s">
        <v>4199</v>
      </c>
      <c r="B757" t="s">
        <v>10396</v>
      </c>
      <c r="C757" t="s">
        <v>10397</v>
      </c>
      <c r="D757" t="s">
        <v>10406</v>
      </c>
      <c r="E757" t="s">
        <v>10407</v>
      </c>
      <c r="F757" t="s">
        <v>10408</v>
      </c>
      <c r="G757" t="s">
        <v>10409</v>
      </c>
      <c r="H757" t="s">
        <v>10417</v>
      </c>
    </row>
    <row r="758" spans="1:9" x14ac:dyDescent="0.2">
      <c r="A758" t="s">
        <v>4203</v>
      </c>
      <c r="B758" t="s">
        <v>10396</v>
      </c>
      <c r="C758" t="s">
        <v>10397</v>
      </c>
      <c r="D758" t="s">
        <v>10406</v>
      </c>
      <c r="E758" t="s">
        <v>10407</v>
      </c>
      <c r="F758" t="s">
        <v>10408</v>
      </c>
      <c r="G758" t="s">
        <v>10409</v>
      </c>
      <c r="H758" t="s">
        <v>10417</v>
      </c>
    </row>
    <row r="759" spans="1:9" x14ac:dyDescent="0.2">
      <c r="A759" t="s">
        <v>4209</v>
      </c>
      <c r="B759" t="s">
        <v>10405</v>
      </c>
    </row>
    <row r="760" spans="1:9" x14ac:dyDescent="0.2">
      <c r="A760" t="s">
        <v>4216</v>
      </c>
      <c r="B760" t="s">
        <v>10405</v>
      </c>
    </row>
    <row r="761" spans="1:9" x14ac:dyDescent="0.2">
      <c r="A761" t="s">
        <v>4221</v>
      </c>
      <c r="B761" t="s">
        <v>10396</v>
      </c>
      <c r="C761" t="s">
        <v>10397</v>
      </c>
      <c r="D761" t="s">
        <v>10398</v>
      </c>
      <c r="E761" t="s">
        <v>10399</v>
      </c>
      <c r="F761" t="s">
        <v>10400</v>
      </c>
      <c r="G761" t="s">
        <v>10401</v>
      </c>
      <c r="H761" t="s">
        <v>10402</v>
      </c>
      <c r="I761" t="s">
        <v>10403</v>
      </c>
    </row>
    <row r="762" spans="1:9" x14ac:dyDescent="0.2">
      <c r="A762" t="s">
        <v>4225</v>
      </c>
      <c r="B762" t="s">
        <v>10396</v>
      </c>
      <c r="C762" t="s">
        <v>10397</v>
      </c>
      <c r="D762" t="s">
        <v>10406</v>
      </c>
      <c r="E762" t="s">
        <v>10407</v>
      </c>
      <c r="F762" t="s">
        <v>10408</v>
      </c>
      <c r="G762" t="s">
        <v>10409</v>
      </c>
      <c r="H762" t="s">
        <v>10416</v>
      </c>
      <c r="I762" t="s">
        <v>10431</v>
      </c>
    </row>
    <row r="763" spans="1:9" x14ac:dyDescent="0.2">
      <c r="A763" t="s">
        <v>4231</v>
      </c>
      <c r="B763" t="s">
        <v>10396</v>
      </c>
      <c r="C763" t="s">
        <v>10397</v>
      </c>
      <c r="D763" t="s">
        <v>10398</v>
      </c>
      <c r="E763" t="s">
        <v>10399</v>
      </c>
      <c r="F763" t="s">
        <v>10400</v>
      </c>
      <c r="G763" t="s">
        <v>10401</v>
      </c>
      <c r="H763" t="s">
        <v>10402</v>
      </c>
      <c r="I763" t="s">
        <v>10403</v>
      </c>
    </row>
    <row r="764" spans="1:9" x14ac:dyDescent="0.2">
      <c r="A764" t="s">
        <v>4235</v>
      </c>
      <c r="B764" t="s">
        <v>10396</v>
      </c>
      <c r="C764" t="s">
        <v>10397</v>
      </c>
      <c r="D764" t="s">
        <v>10406</v>
      </c>
      <c r="E764" t="s">
        <v>10407</v>
      </c>
      <c r="F764" t="s">
        <v>10408</v>
      </c>
      <c r="G764" t="s">
        <v>10409</v>
      </c>
      <c r="H764" t="s">
        <v>10430</v>
      </c>
    </row>
    <row r="765" spans="1:9" x14ac:dyDescent="0.2">
      <c r="A765" t="s">
        <v>4240</v>
      </c>
      <c r="B765" t="s">
        <v>10405</v>
      </c>
    </row>
    <row r="766" spans="1:9" x14ac:dyDescent="0.2">
      <c r="A766" t="s">
        <v>4245</v>
      </c>
      <c r="B766" t="s">
        <v>10396</v>
      </c>
      <c r="C766" t="s">
        <v>10397</v>
      </c>
      <c r="D766" t="s">
        <v>10406</v>
      </c>
      <c r="E766" t="s">
        <v>10411</v>
      </c>
      <c r="G766" t="s">
        <v>10411</v>
      </c>
    </row>
    <row r="767" spans="1:9" x14ac:dyDescent="0.2">
      <c r="A767" t="s">
        <v>4250</v>
      </c>
      <c r="B767" t="s">
        <v>10396</v>
      </c>
      <c r="C767" t="s">
        <v>10397</v>
      </c>
      <c r="D767" t="s">
        <v>10398</v>
      </c>
      <c r="E767" t="s">
        <v>10399</v>
      </c>
      <c r="F767" t="s">
        <v>10400</v>
      </c>
      <c r="G767" t="s">
        <v>10401</v>
      </c>
      <c r="H767" t="s">
        <v>10402</v>
      </c>
      <c r="I767" t="s">
        <v>10403</v>
      </c>
    </row>
    <row r="768" spans="1:9" x14ac:dyDescent="0.2">
      <c r="A768" t="s">
        <v>4254</v>
      </c>
      <c r="B768" t="s">
        <v>10396</v>
      </c>
      <c r="C768" t="s">
        <v>10397</v>
      </c>
      <c r="D768" t="s">
        <v>10406</v>
      </c>
      <c r="E768" t="s">
        <v>10411</v>
      </c>
      <c r="G768" t="s">
        <v>10411</v>
      </c>
    </row>
    <row r="769" spans="1:8" x14ac:dyDescent="0.2">
      <c r="A769" t="s">
        <v>4259</v>
      </c>
      <c r="B769" t="s">
        <v>10396</v>
      </c>
      <c r="C769" t="s">
        <v>10397</v>
      </c>
      <c r="D769" t="s">
        <v>10406</v>
      </c>
      <c r="E769" t="s">
        <v>10407</v>
      </c>
      <c r="F769" t="s">
        <v>10408</v>
      </c>
      <c r="G769" t="s">
        <v>10409</v>
      </c>
    </row>
    <row r="770" spans="1:8" x14ac:dyDescent="0.2">
      <c r="A770" t="s">
        <v>4268</v>
      </c>
      <c r="B770" t="s">
        <v>10396</v>
      </c>
      <c r="C770" t="s">
        <v>10397</v>
      </c>
      <c r="D770" t="s">
        <v>10406</v>
      </c>
      <c r="E770" t="s">
        <v>10407</v>
      </c>
      <c r="F770" t="s">
        <v>10408</v>
      </c>
      <c r="G770" t="s">
        <v>10409</v>
      </c>
      <c r="H770" t="s">
        <v>10417</v>
      </c>
    </row>
    <row r="771" spans="1:8" x14ac:dyDescent="0.2">
      <c r="A771" t="s">
        <v>4274</v>
      </c>
      <c r="B771" t="s">
        <v>10396</v>
      </c>
      <c r="C771" t="s">
        <v>10397</v>
      </c>
      <c r="D771" t="s">
        <v>10406</v>
      </c>
      <c r="E771" t="s">
        <v>10407</v>
      </c>
      <c r="F771" t="s">
        <v>10408</v>
      </c>
      <c r="G771" t="s">
        <v>10409</v>
      </c>
      <c r="H771" t="s">
        <v>10430</v>
      </c>
    </row>
    <row r="772" spans="1:8" x14ac:dyDescent="0.2">
      <c r="A772" t="s">
        <v>4278</v>
      </c>
      <c r="B772" t="s">
        <v>10405</v>
      </c>
    </row>
    <row r="773" spans="1:8" x14ac:dyDescent="0.2">
      <c r="A773" t="s">
        <v>4282</v>
      </c>
      <c r="B773" t="s">
        <v>10405</v>
      </c>
    </row>
    <row r="774" spans="1:8" x14ac:dyDescent="0.2">
      <c r="A774" t="s">
        <v>4290</v>
      </c>
      <c r="B774" t="s">
        <v>10396</v>
      </c>
      <c r="C774" t="s">
        <v>10397</v>
      </c>
      <c r="D774" t="s">
        <v>10406</v>
      </c>
      <c r="E774" t="s">
        <v>10407</v>
      </c>
      <c r="F774" t="s">
        <v>10408</v>
      </c>
      <c r="G774" t="s">
        <v>10409</v>
      </c>
    </row>
    <row r="775" spans="1:8" x14ac:dyDescent="0.2">
      <c r="A775" t="s">
        <v>4296</v>
      </c>
      <c r="B775" t="s">
        <v>10396</v>
      </c>
      <c r="C775" t="s">
        <v>10397</v>
      </c>
      <c r="D775" t="s">
        <v>10406</v>
      </c>
      <c r="E775" t="s">
        <v>10407</v>
      </c>
      <c r="F775" t="s">
        <v>10408</v>
      </c>
      <c r="G775" t="s">
        <v>10409</v>
      </c>
      <c r="H775" t="s">
        <v>10416</v>
      </c>
    </row>
    <row r="776" spans="1:8" x14ac:dyDescent="0.2">
      <c r="A776" t="s">
        <v>4302</v>
      </c>
      <c r="B776" t="s">
        <v>10405</v>
      </c>
    </row>
    <row r="777" spans="1:8" x14ac:dyDescent="0.2">
      <c r="A777" t="s">
        <v>4307</v>
      </c>
      <c r="B777" t="s">
        <v>10396</v>
      </c>
      <c r="C777" t="s">
        <v>10397</v>
      </c>
      <c r="D777" t="s">
        <v>10406</v>
      </c>
      <c r="E777" t="s">
        <v>10407</v>
      </c>
      <c r="F777" t="s">
        <v>10408</v>
      </c>
      <c r="G777" t="s">
        <v>10409</v>
      </c>
      <c r="H777" t="s">
        <v>10418</v>
      </c>
    </row>
    <row r="778" spans="1:8" x14ac:dyDescent="0.2">
      <c r="A778" t="s">
        <v>4312</v>
      </c>
      <c r="B778" t="s">
        <v>10396</v>
      </c>
      <c r="C778" t="s">
        <v>10397</v>
      </c>
      <c r="D778" t="s">
        <v>10406</v>
      </c>
      <c r="E778" t="s">
        <v>10407</v>
      </c>
      <c r="F778" t="s">
        <v>10408</v>
      </c>
      <c r="G778" t="s">
        <v>10409</v>
      </c>
      <c r="H778" t="s">
        <v>10418</v>
      </c>
    </row>
    <row r="779" spans="1:8" x14ac:dyDescent="0.2">
      <c r="A779" t="s">
        <v>4315</v>
      </c>
      <c r="B779" t="s">
        <v>10405</v>
      </c>
    </row>
    <row r="780" spans="1:8" x14ac:dyDescent="0.2">
      <c r="A780" t="s">
        <v>4319</v>
      </c>
      <c r="B780" t="s">
        <v>10396</v>
      </c>
      <c r="C780" t="s">
        <v>10397</v>
      </c>
      <c r="D780" t="s">
        <v>10406</v>
      </c>
      <c r="E780" t="s">
        <v>10407</v>
      </c>
      <c r="F780" t="s">
        <v>10408</v>
      </c>
      <c r="G780" t="s">
        <v>10409</v>
      </c>
      <c r="H780" t="s">
        <v>10418</v>
      </c>
    </row>
    <row r="781" spans="1:8" x14ac:dyDescent="0.2">
      <c r="A781" t="s">
        <v>4324</v>
      </c>
      <c r="B781" t="s">
        <v>10396</v>
      </c>
      <c r="C781" t="s">
        <v>10397</v>
      </c>
      <c r="D781" t="s">
        <v>10406</v>
      </c>
      <c r="E781" t="s">
        <v>10407</v>
      </c>
      <c r="F781" t="s">
        <v>10408</v>
      </c>
      <c r="G781" t="s">
        <v>10409</v>
      </c>
      <c r="H781" t="s">
        <v>10418</v>
      </c>
    </row>
    <row r="782" spans="1:8" x14ac:dyDescent="0.2">
      <c r="A782" t="s">
        <v>4331</v>
      </c>
      <c r="B782" t="s">
        <v>10396</v>
      </c>
      <c r="C782" t="s">
        <v>10397</v>
      </c>
      <c r="D782" t="s">
        <v>10406</v>
      </c>
      <c r="E782" t="s">
        <v>10411</v>
      </c>
      <c r="G782" t="s">
        <v>10411</v>
      </c>
    </row>
    <row r="783" spans="1:8" x14ac:dyDescent="0.2">
      <c r="A783" t="s">
        <v>4337</v>
      </c>
      <c r="B783" t="s">
        <v>10405</v>
      </c>
    </row>
    <row r="784" spans="1:8" x14ac:dyDescent="0.2">
      <c r="A784" t="s">
        <v>4341</v>
      </c>
      <c r="B784" t="s">
        <v>10405</v>
      </c>
    </row>
    <row r="785" spans="1:8" x14ac:dyDescent="0.2">
      <c r="A785" t="s">
        <v>4346</v>
      </c>
      <c r="B785" t="s">
        <v>10396</v>
      </c>
      <c r="C785" t="s">
        <v>10397</v>
      </c>
      <c r="D785" t="s">
        <v>10406</v>
      </c>
      <c r="E785" t="s">
        <v>10411</v>
      </c>
      <c r="G785" t="s">
        <v>10411</v>
      </c>
    </row>
    <row r="786" spans="1:8" x14ac:dyDescent="0.2">
      <c r="A786" t="s">
        <v>4349</v>
      </c>
      <c r="B786" t="s">
        <v>10396</v>
      </c>
      <c r="C786" t="s">
        <v>10397</v>
      </c>
      <c r="D786" t="s">
        <v>10406</v>
      </c>
      <c r="E786" t="s">
        <v>10411</v>
      </c>
      <c r="G786" t="s">
        <v>10411</v>
      </c>
    </row>
    <row r="787" spans="1:8" x14ac:dyDescent="0.2">
      <c r="A787" t="s">
        <v>4354</v>
      </c>
      <c r="B787" t="s">
        <v>10396</v>
      </c>
      <c r="C787" t="s">
        <v>10397</v>
      </c>
      <c r="D787" t="s">
        <v>10406</v>
      </c>
      <c r="E787" t="s">
        <v>10407</v>
      </c>
      <c r="F787" t="s">
        <v>10408</v>
      </c>
      <c r="G787" t="s">
        <v>10409</v>
      </c>
      <c r="H787" t="s">
        <v>10416</v>
      </c>
    </row>
    <row r="788" spans="1:8" x14ac:dyDescent="0.2">
      <c r="A788" t="s">
        <v>4358</v>
      </c>
      <c r="B788" t="s">
        <v>10405</v>
      </c>
    </row>
    <row r="789" spans="1:8" x14ac:dyDescent="0.2">
      <c r="A789" t="s">
        <v>4362</v>
      </c>
      <c r="B789" t="s">
        <v>10405</v>
      </c>
    </row>
    <row r="790" spans="1:8" x14ac:dyDescent="0.2">
      <c r="A790" t="s">
        <v>4369</v>
      </c>
      <c r="B790" t="s">
        <v>10396</v>
      </c>
      <c r="C790" t="s">
        <v>10397</v>
      </c>
      <c r="D790" t="s">
        <v>10406</v>
      </c>
      <c r="E790" t="s">
        <v>10407</v>
      </c>
      <c r="F790" t="s">
        <v>10408</v>
      </c>
      <c r="G790" t="s">
        <v>10409</v>
      </c>
      <c r="H790" t="s">
        <v>10418</v>
      </c>
    </row>
    <row r="791" spans="1:8" x14ac:dyDescent="0.2">
      <c r="A791" t="s">
        <v>4373</v>
      </c>
      <c r="B791" t="s">
        <v>10405</v>
      </c>
    </row>
    <row r="792" spans="1:8" x14ac:dyDescent="0.2">
      <c r="A792" t="s">
        <v>4377</v>
      </c>
      <c r="B792" t="s">
        <v>10414</v>
      </c>
    </row>
    <row r="793" spans="1:8" x14ac:dyDescent="0.2">
      <c r="A793" t="s">
        <v>4381</v>
      </c>
      <c r="B793" t="s">
        <v>10396</v>
      </c>
      <c r="C793" t="s">
        <v>10397</v>
      </c>
      <c r="D793" t="s">
        <v>10406</v>
      </c>
      <c r="E793" t="s">
        <v>10407</v>
      </c>
      <c r="F793" t="s">
        <v>10408</v>
      </c>
      <c r="G793" t="s">
        <v>10409</v>
      </c>
      <c r="H793" t="s">
        <v>10425</v>
      </c>
    </row>
    <row r="794" spans="1:8" x14ac:dyDescent="0.2">
      <c r="A794" t="s">
        <v>4388</v>
      </c>
      <c r="B794" t="s">
        <v>10405</v>
      </c>
    </row>
    <row r="795" spans="1:8" x14ac:dyDescent="0.2">
      <c r="A795" t="s">
        <v>4394</v>
      </c>
      <c r="B795" t="s">
        <v>10405</v>
      </c>
    </row>
    <row r="796" spans="1:8" x14ac:dyDescent="0.2">
      <c r="A796" t="s">
        <v>4400</v>
      </c>
      <c r="B796" t="s">
        <v>10405</v>
      </c>
    </row>
    <row r="797" spans="1:8" x14ac:dyDescent="0.2">
      <c r="A797" t="s">
        <v>4406</v>
      </c>
      <c r="B797" t="s">
        <v>10396</v>
      </c>
      <c r="C797" t="s">
        <v>10397</v>
      </c>
      <c r="D797" t="s">
        <v>10406</v>
      </c>
      <c r="E797" t="s">
        <v>10411</v>
      </c>
      <c r="G797" t="s">
        <v>10411</v>
      </c>
    </row>
    <row r="798" spans="1:8" x14ac:dyDescent="0.2">
      <c r="A798" t="s">
        <v>4410</v>
      </c>
      <c r="B798" t="s">
        <v>10405</v>
      </c>
    </row>
    <row r="799" spans="1:8" x14ac:dyDescent="0.2">
      <c r="A799" t="s">
        <v>4415</v>
      </c>
      <c r="B799" t="s">
        <v>10405</v>
      </c>
    </row>
    <row r="800" spans="1:8" x14ac:dyDescent="0.2">
      <c r="A800" t="s">
        <v>4420</v>
      </c>
      <c r="B800" t="s">
        <v>10405</v>
      </c>
    </row>
    <row r="801" spans="1:7" x14ac:dyDescent="0.2">
      <c r="A801" t="s">
        <v>4425</v>
      </c>
      <c r="B801" t="s">
        <v>10396</v>
      </c>
      <c r="C801" t="s">
        <v>10397</v>
      </c>
      <c r="D801" t="s">
        <v>10406</v>
      </c>
      <c r="E801" t="s">
        <v>10411</v>
      </c>
      <c r="G801" t="s">
        <v>10411</v>
      </c>
    </row>
    <row r="802" spans="1:7" x14ac:dyDescent="0.2">
      <c r="A802" t="s">
        <v>4430</v>
      </c>
      <c r="B802" t="s">
        <v>10396</v>
      </c>
      <c r="C802" t="s">
        <v>10397</v>
      </c>
      <c r="D802" t="s">
        <v>10406</v>
      </c>
      <c r="E802" t="s">
        <v>10411</v>
      </c>
      <c r="G802" t="s">
        <v>10411</v>
      </c>
    </row>
    <row r="803" spans="1:7" x14ac:dyDescent="0.2">
      <c r="A803" t="s">
        <v>4436</v>
      </c>
      <c r="B803" t="s">
        <v>10396</v>
      </c>
      <c r="C803" t="s">
        <v>10397</v>
      </c>
      <c r="D803" t="s">
        <v>10406</v>
      </c>
      <c r="E803" t="s">
        <v>10411</v>
      </c>
      <c r="G803" t="s">
        <v>10411</v>
      </c>
    </row>
    <row r="804" spans="1:7" x14ac:dyDescent="0.2">
      <c r="A804" t="s">
        <v>4440</v>
      </c>
      <c r="B804" t="s">
        <v>10405</v>
      </c>
    </row>
    <row r="805" spans="1:7" x14ac:dyDescent="0.2">
      <c r="A805" t="s">
        <v>4446</v>
      </c>
      <c r="B805" t="s">
        <v>10396</v>
      </c>
      <c r="C805" t="s">
        <v>10397</v>
      </c>
      <c r="D805" t="s">
        <v>10406</v>
      </c>
      <c r="E805" t="s">
        <v>10410</v>
      </c>
      <c r="G805" t="s">
        <v>10410</v>
      </c>
    </row>
    <row r="806" spans="1:7" x14ac:dyDescent="0.2">
      <c r="A806" t="s">
        <v>4453</v>
      </c>
      <c r="B806" t="s">
        <v>10396</v>
      </c>
      <c r="C806" t="s">
        <v>10397</v>
      </c>
      <c r="D806" t="s">
        <v>10433</v>
      </c>
      <c r="E806" t="s">
        <v>10434</v>
      </c>
      <c r="G806" t="s">
        <v>10434</v>
      </c>
    </row>
    <row r="807" spans="1:7" x14ac:dyDescent="0.2">
      <c r="A807" t="s">
        <v>4460</v>
      </c>
      <c r="B807" t="s">
        <v>10396</v>
      </c>
      <c r="C807" t="s">
        <v>10397</v>
      </c>
      <c r="D807" t="s">
        <v>10433</v>
      </c>
      <c r="E807" t="s">
        <v>10434</v>
      </c>
      <c r="G807" t="s">
        <v>10434</v>
      </c>
    </row>
    <row r="808" spans="1:7" x14ac:dyDescent="0.2">
      <c r="A808" t="s">
        <v>4465</v>
      </c>
      <c r="B808" t="s">
        <v>10396</v>
      </c>
      <c r="C808" t="s">
        <v>10397</v>
      </c>
      <c r="D808" t="s">
        <v>10433</v>
      </c>
      <c r="E808" t="s">
        <v>10434</v>
      </c>
      <c r="G808" t="s">
        <v>10434</v>
      </c>
    </row>
    <row r="809" spans="1:7" x14ac:dyDescent="0.2">
      <c r="A809" t="s">
        <v>4470</v>
      </c>
      <c r="B809" t="s">
        <v>10396</v>
      </c>
      <c r="C809" t="s">
        <v>10397</v>
      </c>
      <c r="D809" t="s">
        <v>10433</v>
      </c>
      <c r="E809" t="s">
        <v>10434</v>
      </c>
      <c r="G809" t="s">
        <v>10434</v>
      </c>
    </row>
    <row r="810" spans="1:7" x14ac:dyDescent="0.2">
      <c r="A810" t="s">
        <v>4475</v>
      </c>
      <c r="B810" t="s">
        <v>10396</v>
      </c>
      <c r="C810" t="s">
        <v>10397</v>
      </c>
      <c r="D810" t="s">
        <v>10433</v>
      </c>
      <c r="E810" t="s">
        <v>10434</v>
      </c>
      <c r="G810" t="s">
        <v>10434</v>
      </c>
    </row>
    <row r="811" spans="1:7" x14ac:dyDescent="0.2">
      <c r="A811" t="s">
        <v>4480</v>
      </c>
      <c r="B811" t="s">
        <v>10396</v>
      </c>
      <c r="C811" t="s">
        <v>10397</v>
      </c>
      <c r="D811" t="s">
        <v>10433</v>
      </c>
      <c r="E811" t="s">
        <v>10434</v>
      </c>
      <c r="G811" t="s">
        <v>10434</v>
      </c>
    </row>
    <row r="812" spans="1:7" x14ac:dyDescent="0.2">
      <c r="A812" t="s">
        <v>4484</v>
      </c>
      <c r="B812" t="s">
        <v>10396</v>
      </c>
      <c r="C812" t="s">
        <v>10397</v>
      </c>
      <c r="D812" t="s">
        <v>10433</v>
      </c>
      <c r="E812" t="s">
        <v>10434</v>
      </c>
      <c r="G812" t="s">
        <v>10434</v>
      </c>
    </row>
    <row r="813" spans="1:7" x14ac:dyDescent="0.2">
      <c r="A813" t="s">
        <v>4488</v>
      </c>
      <c r="B813" t="s">
        <v>10396</v>
      </c>
      <c r="C813" t="s">
        <v>10397</v>
      </c>
      <c r="D813" t="s">
        <v>10433</v>
      </c>
      <c r="E813" t="s">
        <v>10434</v>
      </c>
      <c r="G813" t="s">
        <v>10434</v>
      </c>
    </row>
    <row r="814" spans="1:7" x14ac:dyDescent="0.2">
      <c r="A814" t="s">
        <v>4492</v>
      </c>
      <c r="B814" t="s">
        <v>10396</v>
      </c>
      <c r="C814" t="s">
        <v>10397</v>
      </c>
      <c r="D814" t="s">
        <v>10433</v>
      </c>
      <c r="E814" t="s">
        <v>10434</v>
      </c>
      <c r="G814" t="s">
        <v>10434</v>
      </c>
    </row>
    <row r="815" spans="1:7" x14ac:dyDescent="0.2">
      <c r="A815" t="s">
        <v>4496</v>
      </c>
      <c r="B815" t="s">
        <v>10396</v>
      </c>
      <c r="C815" t="s">
        <v>10397</v>
      </c>
      <c r="D815" t="s">
        <v>10433</v>
      </c>
      <c r="E815" t="s">
        <v>10434</v>
      </c>
      <c r="G815" t="s">
        <v>10434</v>
      </c>
    </row>
    <row r="816" spans="1:7" x14ac:dyDescent="0.2">
      <c r="A816" t="s">
        <v>4502</v>
      </c>
      <c r="B816" t="s">
        <v>10396</v>
      </c>
      <c r="C816" t="s">
        <v>10397</v>
      </c>
      <c r="D816" t="s">
        <v>10433</v>
      </c>
      <c r="E816" t="s">
        <v>10434</v>
      </c>
      <c r="G816" t="s">
        <v>10434</v>
      </c>
    </row>
    <row r="817" spans="1:7" x14ac:dyDescent="0.2">
      <c r="A817" t="s">
        <v>4508</v>
      </c>
      <c r="B817" t="s">
        <v>10396</v>
      </c>
      <c r="C817" t="s">
        <v>10397</v>
      </c>
      <c r="D817" t="s">
        <v>10433</v>
      </c>
      <c r="E817" t="s">
        <v>10434</v>
      </c>
      <c r="G817" t="s">
        <v>10434</v>
      </c>
    </row>
    <row r="818" spans="1:7" x14ac:dyDescent="0.2">
      <c r="A818" t="s">
        <v>4512</v>
      </c>
      <c r="B818" t="s">
        <v>10414</v>
      </c>
    </row>
    <row r="819" spans="1:7" x14ac:dyDescent="0.2">
      <c r="A819" t="s">
        <v>4518</v>
      </c>
      <c r="B819" t="s">
        <v>10414</v>
      </c>
    </row>
    <row r="820" spans="1:7" x14ac:dyDescent="0.2">
      <c r="A820" t="s">
        <v>4524</v>
      </c>
      <c r="B820" t="s">
        <v>10414</v>
      </c>
    </row>
    <row r="821" spans="1:7" x14ac:dyDescent="0.2">
      <c r="A821" t="s">
        <v>4529</v>
      </c>
      <c r="B821" t="s">
        <v>10414</v>
      </c>
    </row>
    <row r="822" spans="1:7" x14ac:dyDescent="0.2">
      <c r="A822" t="s">
        <v>4534</v>
      </c>
      <c r="B822" t="s">
        <v>10396</v>
      </c>
      <c r="C822" t="s">
        <v>10397</v>
      </c>
      <c r="D822" t="s">
        <v>10406</v>
      </c>
      <c r="E822" t="s">
        <v>10407</v>
      </c>
      <c r="F822" t="s">
        <v>10408</v>
      </c>
      <c r="G822" t="s">
        <v>10409</v>
      </c>
    </row>
    <row r="823" spans="1:7" x14ac:dyDescent="0.2">
      <c r="A823" t="s">
        <v>4540</v>
      </c>
      <c r="B823" t="s">
        <v>10414</v>
      </c>
    </row>
    <row r="824" spans="1:7" x14ac:dyDescent="0.2">
      <c r="A824" t="s">
        <v>4546</v>
      </c>
      <c r="B824" t="s">
        <v>10414</v>
      </c>
    </row>
    <row r="825" spans="1:7" x14ac:dyDescent="0.2">
      <c r="A825" t="s">
        <v>4551</v>
      </c>
      <c r="B825" t="s">
        <v>10414</v>
      </c>
    </row>
    <row r="826" spans="1:7" x14ac:dyDescent="0.2">
      <c r="A826" t="s">
        <v>4557</v>
      </c>
      <c r="B826" t="s">
        <v>10414</v>
      </c>
    </row>
    <row r="827" spans="1:7" x14ac:dyDescent="0.2">
      <c r="A827" t="s">
        <v>4562</v>
      </c>
      <c r="B827" t="s">
        <v>10414</v>
      </c>
    </row>
    <row r="828" spans="1:7" x14ac:dyDescent="0.2">
      <c r="A828" t="s">
        <v>4568</v>
      </c>
      <c r="B828" t="s">
        <v>10414</v>
      </c>
    </row>
    <row r="829" spans="1:7" x14ac:dyDescent="0.2">
      <c r="A829" t="s">
        <v>4574</v>
      </c>
      <c r="B829" t="s">
        <v>10414</v>
      </c>
    </row>
    <row r="830" spans="1:7" x14ac:dyDescent="0.2">
      <c r="A830" t="s">
        <v>4579</v>
      </c>
      <c r="B830" t="s">
        <v>10414</v>
      </c>
    </row>
    <row r="831" spans="1:7" x14ac:dyDescent="0.2">
      <c r="A831" t="s">
        <v>4585</v>
      </c>
      <c r="B831" t="s">
        <v>10414</v>
      </c>
    </row>
    <row r="832" spans="1:7" x14ac:dyDescent="0.2">
      <c r="A832" t="s">
        <v>4591</v>
      </c>
      <c r="B832" t="s">
        <v>10414</v>
      </c>
    </row>
    <row r="833" spans="1:7" x14ac:dyDescent="0.2">
      <c r="A833" t="s">
        <v>4597</v>
      </c>
      <c r="B833" t="s">
        <v>10414</v>
      </c>
    </row>
    <row r="834" spans="1:7" x14ac:dyDescent="0.2">
      <c r="A834" t="s">
        <v>4603</v>
      </c>
      <c r="B834" t="s">
        <v>10414</v>
      </c>
    </row>
    <row r="835" spans="1:7" x14ac:dyDescent="0.2">
      <c r="A835" t="s">
        <v>4609</v>
      </c>
      <c r="B835" t="s">
        <v>10414</v>
      </c>
    </row>
    <row r="836" spans="1:7" x14ac:dyDescent="0.2">
      <c r="A836" t="s">
        <v>4615</v>
      </c>
      <c r="B836" t="s">
        <v>10414</v>
      </c>
    </row>
    <row r="837" spans="1:7" x14ac:dyDescent="0.2">
      <c r="A837" t="s">
        <v>4621</v>
      </c>
      <c r="B837" t="s">
        <v>10414</v>
      </c>
    </row>
    <row r="838" spans="1:7" x14ac:dyDescent="0.2">
      <c r="A838" t="s">
        <v>4627</v>
      </c>
      <c r="B838" t="s">
        <v>10414</v>
      </c>
    </row>
    <row r="839" spans="1:7" x14ac:dyDescent="0.2">
      <c r="A839" t="s">
        <v>4633</v>
      </c>
      <c r="B839" t="s">
        <v>10414</v>
      </c>
    </row>
    <row r="840" spans="1:7" x14ac:dyDescent="0.2">
      <c r="A840" t="s">
        <v>4639</v>
      </c>
      <c r="B840" t="s">
        <v>10414</v>
      </c>
    </row>
    <row r="841" spans="1:7" x14ac:dyDescent="0.2">
      <c r="A841" t="s">
        <v>4645</v>
      </c>
      <c r="B841" t="s">
        <v>10414</v>
      </c>
    </row>
    <row r="842" spans="1:7" x14ac:dyDescent="0.2">
      <c r="A842" t="s">
        <v>4651</v>
      </c>
      <c r="B842" t="s">
        <v>10414</v>
      </c>
    </row>
    <row r="843" spans="1:7" x14ac:dyDescent="0.2">
      <c r="A843" t="s">
        <v>4656</v>
      </c>
      <c r="B843" t="s">
        <v>10414</v>
      </c>
    </row>
    <row r="844" spans="1:7" x14ac:dyDescent="0.2">
      <c r="A844" t="s">
        <v>4662</v>
      </c>
      <c r="B844" t="s">
        <v>10414</v>
      </c>
    </row>
    <row r="845" spans="1:7" x14ac:dyDescent="0.2">
      <c r="A845" t="s">
        <v>4668</v>
      </c>
      <c r="B845" t="s">
        <v>10414</v>
      </c>
    </row>
    <row r="846" spans="1:7" x14ac:dyDescent="0.2">
      <c r="A846" t="s">
        <v>4674</v>
      </c>
      <c r="B846" t="s">
        <v>10396</v>
      </c>
      <c r="C846" t="s">
        <v>10397</v>
      </c>
      <c r="D846" t="s">
        <v>10406</v>
      </c>
      <c r="E846" t="s">
        <v>10407</v>
      </c>
      <c r="F846" t="s">
        <v>10408</v>
      </c>
      <c r="G846" t="s">
        <v>10409</v>
      </c>
    </row>
    <row r="847" spans="1:7" x14ac:dyDescent="0.2">
      <c r="A847" t="s">
        <v>4680</v>
      </c>
      <c r="B847" t="s">
        <v>10414</v>
      </c>
    </row>
    <row r="848" spans="1:7" x14ac:dyDescent="0.2">
      <c r="A848" t="s">
        <v>4686</v>
      </c>
      <c r="B848" t="s">
        <v>10414</v>
      </c>
    </row>
    <row r="849" spans="1:2" x14ac:dyDescent="0.2">
      <c r="A849" t="s">
        <v>4692</v>
      </c>
      <c r="B849" t="s">
        <v>10414</v>
      </c>
    </row>
    <row r="850" spans="1:2" x14ac:dyDescent="0.2">
      <c r="A850" t="s">
        <v>4698</v>
      </c>
      <c r="B850" t="s">
        <v>10414</v>
      </c>
    </row>
    <row r="851" spans="1:2" x14ac:dyDescent="0.2">
      <c r="A851" t="s">
        <v>4704</v>
      </c>
      <c r="B851" t="s">
        <v>10414</v>
      </c>
    </row>
    <row r="852" spans="1:2" x14ac:dyDescent="0.2">
      <c r="A852" t="s">
        <v>4710</v>
      </c>
      <c r="B852" t="s">
        <v>10414</v>
      </c>
    </row>
    <row r="853" spans="1:2" x14ac:dyDescent="0.2">
      <c r="A853" t="s">
        <v>4716</v>
      </c>
      <c r="B853" t="s">
        <v>10414</v>
      </c>
    </row>
    <row r="854" spans="1:2" x14ac:dyDescent="0.2">
      <c r="A854" t="s">
        <v>4722</v>
      </c>
      <c r="B854" t="s">
        <v>10414</v>
      </c>
    </row>
    <row r="855" spans="1:2" x14ac:dyDescent="0.2">
      <c r="A855" t="s">
        <v>4728</v>
      </c>
      <c r="B855" t="s">
        <v>10414</v>
      </c>
    </row>
    <row r="856" spans="1:2" x14ac:dyDescent="0.2">
      <c r="A856" t="s">
        <v>4734</v>
      </c>
      <c r="B856" t="s">
        <v>10414</v>
      </c>
    </row>
    <row r="857" spans="1:2" x14ac:dyDescent="0.2">
      <c r="A857" t="s">
        <v>4740</v>
      </c>
      <c r="B857" t="s">
        <v>10414</v>
      </c>
    </row>
    <row r="858" spans="1:2" x14ac:dyDescent="0.2">
      <c r="A858" t="s">
        <v>4746</v>
      </c>
      <c r="B858" t="s">
        <v>10414</v>
      </c>
    </row>
    <row r="859" spans="1:2" x14ac:dyDescent="0.2">
      <c r="A859" t="s">
        <v>4752</v>
      </c>
      <c r="B859" t="s">
        <v>10414</v>
      </c>
    </row>
    <row r="860" spans="1:2" x14ac:dyDescent="0.2">
      <c r="A860" t="s">
        <v>4758</v>
      </c>
      <c r="B860" t="s">
        <v>10414</v>
      </c>
    </row>
    <row r="861" spans="1:2" x14ac:dyDescent="0.2">
      <c r="A861" t="s">
        <v>4764</v>
      </c>
      <c r="B861" t="s">
        <v>10414</v>
      </c>
    </row>
    <row r="862" spans="1:2" x14ac:dyDescent="0.2">
      <c r="A862" t="s">
        <v>4770</v>
      </c>
      <c r="B862" t="s">
        <v>10414</v>
      </c>
    </row>
    <row r="863" spans="1:2" x14ac:dyDescent="0.2">
      <c r="A863" t="s">
        <v>4776</v>
      </c>
      <c r="B863" t="s">
        <v>10414</v>
      </c>
    </row>
    <row r="864" spans="1:2" x14ac:dyDescent="0.2">
      <c r="A864" t="s">
        <v>4782</v>
      </c>
      <c r="B864" t="s">
        <v>10414</v>
      </c>
    </row>
    <row r="865" spans="1:2" x14ac:dyDescent="0.2">
      <c r="A865" t="s">
        <v>4788</v>
      </c>
      <c r="B865" t="s">
        <v>10414</v>
      </c>
    </row>
    <row r="866" spans="1:2" x14ac:dyDescent="0.2">
      <c r="A866" t="s">
        <v>4793</v>
      </c>
      <c r="B866" t="s">
        <v>10414</v>
      </c>
    </row>
    <row r="867" spans="1:2" x14ac:dyDescent="0.2">
      <c r="A867" t="s">
        <v>4799</v>
      </c>
      <c r="B867" t="s">
        <v>10414</v>
      </c>
    </row>
    <row r="868" spans="1:2" x14ac:dyDescent="0.2">
      <c r="A868" t="s">
        <v>4805</v>
      </c>
      <c r="B868" t="s">
        <v>10414</v>
      </c>
    </row>
    <row r="869" spans="1:2" x14ac:dyDescent="0.2">
      <c r="A869" t="s">
        <v>4811</v>
      </c>
      <c r="B869" t="s">
        <v>10414</v>
      </c>
    </row>
    <row r="870" spans="1:2" x14ac:dyDescent="0.2">
      <c r="A870" t="s">
        <v>4817</v>
      </c>
      <c r="B870" t="s">
        <v>10414</v>
      </c>
    </row>
    <row r="871" spans="1:2" x14ac:dyDescent="0.2">
      <c r="A871" t="s">
        <v>4823</v>
      </c>
      <c r="B871" t="s">
        <v>10414</v>
      </c>
    </row>
    <row r="872" spans="1:2" x14ac:dyDescent="0.2">
      <c r="A872" t="s">
        <v>4829</v>
      </c>
      <c r="B872" t="s">
        <v>10414</v>
      </c>
    </row>
    <row r="873" spans="1:2" x14ac:dyDescent="0.2">
      <c r="A873" t="s">
        <v>4835</v>
      </c>
      <c r="B873" t="s">
        <v>10414</v>
      </c>
    </row>
    <row r="874" spans="1:2" x14ac:dyDescent="0.2">
      <c r="A874" t="s">
        <v>4841</v>
      </c>
      <c r="B874" t="s">
        <v>10414</v>
      </c>
    </row>
    <row r="875" spans="1:2" x14ac:dyDescent="0.2">
      <c r="A875" t="s">
        <v>4847</v>
      </c>
      <c r="B875" t="s">
        <v>10414</v>
      </c>
    </row>
    <row r="876" spans="1:2" x14ac:dyDescent="0.2">
      <c r="A876" t="s">
        <v>4853</v>
      </c>
      <c r="B876" t="s">
        <v>10414</v>
      </c>
    </row>
    <row r="877" spans="1:2" x14ac:dyDescent="0.2">
      <c r="A877" t="s">
        <v>4859</v>
      </c>
      <c r="B877" t="s">
        <v>10414</v>
      </c>
    </row>
    <row r="878" spans="1:2" x14ac:dyDescent="0.2">
      <c r="A878" t="s">
        <v>4865</v>
      </c>
      <c r="B878" t="s">
        <v>10414</v>
      </c>
    </row>
    <row r="879" spans="1:2" x14ac:dyDescent="0.2">
      <c r="A879" t="s">
        <v>4871</v>
      </c>
      <c r="B879" t="s">
        <v>10414</v>
      </c>
    </row>
    <row r="880" spans="1:2" x14ac:dyDescent="0.2">
      <c r="A880" t="s">
        <v>4877</v>
      </c>
      <c r="B880" t="s">
        <v>10414</v>
      </c>
    </row>
    <row r="881" spans="1:2" x14ac:dyDescent="0.2">
      <c r="A881" t="s">
        <v>4883</v>
      </c>
      <c r="B881" t="s">
        <v>10414</v>
      </c>
    </row>
    <row r="882" spans="1:2" x14ac:dyDescent="0.2">
      <c r="A882" t="s">
        <v>4889</v>
      </c>
      <c r="B882" t="s">
        <v>10414</v>
      </c>
    </row>
    <row r="883" spans="1:2" x14ac:dyDescent="0.2">
      <c r="A883" t="s">
        <v>4895</v>
      </c>
      <c r="B883" t="s">
        <v>10414</v>
      </c>
    </row>
    <row r="884" spans="1:2" x14ac:dyDescent="0.2">
      <c r="A884" t="s">
        <v>4901</v>
      </c>
      <c r="B884" t="s">
        <v>10414</v>
      </c>
    </row>
    <row r="885" spans="1:2" x14ac:dyDescent="0.2">
      <c r="A885" t="s">
        <v>4907</v>
      </c>
      <c r="B885" t="s">
        <v>10414</v>
      </c>
    </row>
    <row r="886" spans="1:2" x14ac:dyDescent="0.2">
      <c r="A886" t="s">
        <v>4916</v>
      </c>
      <c r="B886" t="s">
        <v>10414</v>
      </c>
    </row>
    <row r="887" spans="1:2" x14ac:dyDescent="0.2">
      <c r="A887" t="s">
        <v>4922</v>
      </c>
      <c r="B887" t="s">
        <v>10414</v>
      </c>
    </row>
    <row r="888" spans="1:2" x14ac:dyDescent="0.2">
      <c r="A888" t="s">
        <v>4928</v>
      </c>
      <c r="B888" t="s">
        <v>10414</v>
      </c>
    </row>
    <row r="889" spans="1:2" x14ac:dyDescent="0.2">
      <c r="A889" t="s">
        <v>4934</v>
      </c>
      <c r="B889" t="s">
        <v>10414</v>
      </c>
    </row>
    <row r="890" spans="1:2" x14ac:dyDescent="0.2">
      <c r="A890" t="s">
        <v>4940</v>
      </c>
      <c r="B890" t="s">
        <v>10414</v>
      </c>
    </row>
    <row r="891" spans="1:2" x14ac:dyDescent="0.2">
      <c r="A891" t="s">
        <v>4946</v>
      </c>
      <c r="B891" t="s">
        <v>10414</v>
      </c>
    </row>
    <row r="892" spans="1:2" x14ac:dyDescent="0.2">
      <c r="A892" t="s">
        <v>4952</v>
      </c>
      <c r="B892" t="s">
        <v>10414</v>
      </c>
    </row>
    <row r="893" spans="1:2" x14ac:dyDescent="0.2">
      <c r="A893" t="s">
        <v>4958</v>
      </c>
      <c r="B893" t="s">
        <v>10414</v>
      </c>
    </row>
    <row r="894" spans="1:2" x14ac:dyDescent="0.2">
      <c r="A894" t="s">
        <v>4964</v>
      </c>
      <c r="B894" t="s">
        <v>10414</v>
      </c>
    </row>
    <row r="895" spans="1:2" x14ac:dyDescent="0.2">
      <c r="A895" t="s">
        <v>4970</v>
      </c>
      <c r="B895" t="s">
        <v>10414</v>
      </c>
    </row>
    <row r="896" spans="1:2" x14ac:dyDescent="0.2">
      <c r="A896" t="s">
        <v>4976</v>
      </c>
      <c r="B896" t="s">
        <v>10414</v>
      </c>
    </row>
    <row r="897" spans="1:7" x14ac:dyDescent="0.2">
      <c r="A897" t="s">
        <v>4982</v>
      </c>
      <c r="B897" t="s">
        <v>10414</v>
      </c>
    </row>
    <row r="898" spans="1:7" x14ac:dyDescent="0.2">
      <c r="A898" t="s">
        <v>4988</v>
      </c>
      <c r="B898" t="s">
        <v>10414</v>
      </c>
    </row>
    <row r="899" spans="1:7" x14ac:dyDescent="0.2">
      <c r="A899" t="s">
        <v>4994</v>
      </c>
      <c r="B899" t="s">
        <v>10414</v>
      </c>
    </row>
    <row r="900" spans="1:7" x14ac:dyDescent="0.2">
      <c r="A900" t="s">
        <v>4952</v>
      </c>
      <c r="B900" t="s">
        <v>10414</v>
      </c>
    </row>
    <row r="901" spans="1:7" x14ac:dyDescent="0.2">
      <c r="A901" t="s">
        <v>5004</v>
      </c>
      <c r="B901" t="s">
        <v>10414</v>
      </c>
    </row>
    <row r="902" spans="1:7" x14ac:dyDescent="0.2">
      <c r="A902" t="s">
        <v>5009</v>
      </c>
      <c r="B902" t="s">
        <v>10414</v>
      </c>
    </row>
    <row r="903" spans="1:7" x14ac:dyDescent="0.2">
      <c r="A903" t="s">
        <v>5015</v>
      </c>
      <c r="B903" t="s">
        <v>10414</v>
      </c>
    </row>
    <row r="904" spans="1:7" x14ac:dyDescent="0.2">
      <c r="A904" t="s">
        <v>5020</v>
      </c>
      <c r="B904" t="s">
        <v>10396</v>
      </c>
      <c r="C904" t="s">
        <v>10397</v>
      </c>
      <c r="D904" t="s">
        <v>10406</v>
      </c>
      <c r="E904" t="s">
        <v>10407</v>
      </c>
      <c r="F904" t="s">
        <v>10408</v>
      </c>
      <c r="G904" t="s">
        <v>10409</v>
      </c>
    </row>
    <row r="905" spans="1:7" x14ac:dyDescent="0.2">
      <c r="A905" t="s">
        <v>5026</v>
      </c>
      <c r="B905" t="s">
        <v>10414</v>
      </c>
    </row>
    <row r="906" spans="1:7" x14ac:dyDescent="0.2">
      <c r="A906" t="s">
        <v>5032</v>
      </c>
      <c r="B906" t="s">
        <v>10414</v>
      </c>
    </row>
    <row r="907" spans="1:7" x14ac:dyDescent="0.2">
      <c r="A907" t="s">
        <v>5038</v>
      </c>
      <c r="B907" t="s">
        <v>10414</v>
      </c>
    </row>
    <row r="908" spans="1:7" x14ac:dyDescent="0.2">
      <c r="A908" t="s">
        <v>5044</v>
      </c>
      <c r="B908" t="s">
        <v>10414</v>
      </c>
    </row>
    <row r="909" spans="1:7" x14ac:dyDescent="0.2">
      <c r="A909" t="s">
        <v>5050</v>
      </c>
      <c r="B909" t="s">
        <v>10414</v>
      </c>
    </row>
    <row r="910" spans="1:7" x14ac:dyDescent="0.2">
      <c r="A910" t="s">
        <v>5056</v>
      </c>
      <c r="B910" t="s">
        <v>10414</v>
      </c>
    </row>
    <row r="911" spans="1:7" x14ac:dyDescent="0.2">
      <c r="A911" t="s">
        <v>5062</v>
      </c>
      <c r="B911" t="s">
        <v>10414</v>
      </c>
    </row>
    <row r="912" spans="1:7" x14ac:dyDescent="0.2">
      <c r="A912" t="s">
        <v>5068</v>
      </c>
      <c r="B912" t="s">
        <v>10414</v>
      </c>
    </row>
    <row r="913" spans="1:2" x14ac:dyDescent="0.2">
      <c r="A913" t="s">
        <v>5074</v>
      </c>
      <c r="B913" t="s">
        <v>10414</v>
      </c>
    </row>
    <row r="914" spans="1:2" x14ac:dyDescent="0.2">
      <c r="A914" t="s">
        <v>5080</v>
      </c>
      <c r="B914" t="s">
        <v>10414</v>
      </c>
    </row>
    <row r="915" spans="1:2" x14ac:dyDescent="0.2">
      <c r="A915" t="s">
        <v>5086</v>
      </c>
      <c r="B915" t="s">
        <v>10414</v>
      </c>
    </row>
    <row r="916" spans="1:2" x14ac:dyDescent="0.2">
      <c r="A916" t="s">
        <v>5092</v>
      </c>
      <c r="B916" t="s">
        <v>10414</v>
      </c>
    </row>
    <row r="917" spans="1:2" x14ac:dyDescent="0.2">
      <c r="A917" t="s">
        <v>5098</v>
      </c>
      <c r="B917" t="s">
        <v>10414</v>
      </c>
    </row>
    <row r="918" spans="1:2" x14ac:dyDescent="0.2">
      <c r="A918" t="s">
        <v>5104</v>
      </c>
      <c r="B918" t="s">
        <v>10414</v>
      </c>
    </row>
    <row r="919" spans="1:2" x14ac:dyDescent="0.2">
      <c r="A919" t="s">
        <v>5110</v>
      </c>
      <c r="B919" t="s">
        <v>10414</v>
      </c>
    </row>
    <row r="920" spans="1:2" x14ac:dyDescent="0.2">
      <c r="A920" t="s">
        <v>5116</v>
      </c>
      <c r="B920" t="s">
        <v>10414</v>
      </c>
    </row>
    <row r="921" spans="1:2" x14ac:dyDescent="0.2">
      <c r="A921" t="s">
        <v>5122</v>
      </c>
      <c r="B921" t="s">
        <v>10414</v>
      </c>
    </row>
    <row r="922" spans="1:2" x14ac:dyDescent="0.2">
      <c r="A922" t="s">
        <v>5128</v>
      </c>
      <c r="B922" t="s">
        <v>10414</v>
      </c>
    </row>
    <row r="923" spans="1:2" x14ac:dyDescent="0.2">
      <c r="A923" t="s">
        <v>5134</v>
      </c>
      <c r="B923" t="s">
        <v>10414</v>
      </c>
    </row>
    <row r="924" spans="1:2" x14ac:dyDescent="0.2">
      <c r="A924" t="s">
        <v>5140</v>
      </c>
      <c r="B924" t="s">
        <v>10414</v>
      </c>
    </row>
    <row r="925" spans="1:2" x14ac:dyDescent="0.2">
      <c r="A925" t="s">
        <v>5146</v>
      </c>
      <c r="B925" t="s">
        <v>10414</v>
      </c>
    </row>
    <row r="926" spans="1:2" x14ac:dyDescent="0.2">
      <c r="A926" t="s">
        <v>5152</v>
      </c>
      <c r="B926" t="s">
        <v>10414</v>
      </c>
    </row>
    <row r="927" spans="1:2" x14ac:dyDescent="0.2">
      <c r="A927" t="s">
        <v>5158</v>
      </c>
      <c r="B927" t="s">
        <v>10414</v>
      </c>
    </row>
    <row r="928" spans="1:2" x14ac:dyDescent="0.2">
      <c r="A928" t="s">
        <v>5164</v>
      </c>
      <c r="B928" t="s">
        <v>10414</v>
      </c>
    </row>
    <row r="929" spans="1:2" x14ac:dyDescent="0.2">
      <c r="A929" t="s">
        <v>5170</v>
      </c>
      <c r="B929" t="s">
        <v>10414</v>
      </c>
    </row>
    <row r="930" spans="1:2" x14ac:dyDescent="0.2">
      <c r="A930" t="s">
        <v>5176</v>
      </c>
      <c r="B930" t="s">
        <v>10414</v>
      </c>
    </row>
    <row r="931" spans="1:2" x14ac:dyDescent="0.2">
      <c r="A931" t="s">
        <v>5182</v>
      </c>
      <c r="B931" t="s">
        <v>10414</v>
      </c>
    </row>
    <row r="932" spans="1:2" x14ac:dyDescent="0.2">
      <c r="A932" t="s">
        <v>5188</v>
      </c>
      <c r="B932" t="s">
        <v>10414</v>
      </c>
    </row>
    <row r="933" spans="1:2" x14ac:dyDescent="0.2">
      <c r="A933" t="s">
        <v>5194</v>
      </c>
      <c r="B933" t="s">
        <v>10414</v>
      </c>
    </row>
    <row r="934" spans="1:2" x14ac:dyDescent="0.2">
      <c r="A934" t="s">
        <v>5200</v>
      </c>
      <c r="B934" t="s">
        <v>10414</v>
      </c>
    </row>
    <row r="935" spans="1:2" x14ac:dyDescent="0.2">
      <c r="A935" t="s">
        <v>5206</v>
      </c>
      <c r="B935" t="s">
        <v>10414</v>
      </c>
    </row>
    <row r="936" spans="1:2" x14ac:dyDescent="0.2">
      <c r="A936" t="s">
        <v>5212</v>
      </c>
      <c r="B936" t="s">
        <v>10414</v>
      </c>
    </row>
    <row r="937" spans="1:2" x14ac:dyDescent="0.2">
      <c r="A937" t="s">
        <v>5218</v>
      </c>
      <c r="B937" t="s">
        <v>10414</v>
      </c>
    </row>
    <row r="938" spans="1:2" x14ac:dyDescent="0.2">
      <c r="A938" t="s">
        <v>5224</v>
      </c>
      <c r="B938" t="s">
        <v>10414</v>
      </c>
    </row>
    <row r="939" spans="1:2" x14ac:dyDescent="0.2">
      <c r="A939" t="s">
        <v>5230</v>
      </c>
      <c r="B939" t="s">
        <v>10414</v>
      </c>
    </row>
    <row r="940" spans="1:2" x14ac:dyDescent="0.2">
      <c r="A940" t="s">
        <v>5236</v>
      </c>
      <c r="B940" t="s">
        <v>10414</v>
      </c>
    </row>
    <row r="941" spans="1:2" x14ac:dyDescent="0.2">
      <c r="A941" t="s">
        <v>5242</v>
      </c>
      <c r="B941" t="s">
        <v>10414</v>
      </c>
    </row>
    <row r="942" spans="1:2" x14ac:dyDescent="0.2">
      <c r="A942" t="s">
        <v>5248</v>
      </c>
      <c r="B942" t="s">
        <v>10414</v>
      </c>
    </row>
    <row r="943" spans="1:2" x14ac:dyDescent="0.2">
      <c r="A943" t="s">
        <v>5254</v>
      </c>
      <c r="B943" t="s">
        <v>10414</v>
      </c>
    </row>
    <row r="944" spans="1:2" x14ac:dyDescent="0.2">
      <c r="A944" t="s">
        <v>5260</v>
      </c>
      <c r="B944" t="s">
        <v>10414</v>
      </c>
    </row>
    <row r="945" spans="1:8" x14ac:dyDescent="0.2">
      <c r="A945" t="s">
        <v>5266</v>
      </c>
      <c r="B945" t="s">
        <v>10414</v>
      </c>
    </row>
    <row r="946" spans="1:8" x14ac:dyDescent="0.2">
      <c r="A946" t="s">
        <v>5272</v>
      </c>
      <c r="B946" t="s">
        <v>10414</v>
      </c>
    </row>
    <row r="947" spans="1:8" x14ac:dyDescent="0.2">
      <c r="A947" t="s">
        <v>5278</v>
      </c>
      <c r="B947" t="s">
        <v>10414</v>
      </c>
    </row>
    <row r="948" spans="1:8" x14ac:dyDescent="0.2">
      <c r="A948" t="s">
        <v>5284</v>
      </c>
      <c r="B948" t="s">
        <v>10414</v>
      </c>
    </row>
    <row r="949" spans="1:8" x14ac:dyDescent="0.2">
      <c r="A949" t="s">
        <v>5290</v>
      </c>
      <c r="B949" t="s">
        <v>10414</v>
      </c>
    </row>
    <row r="950" spans="1:8" x14ac:dyDescent="0.2">
      <c r="A950" t="s">
        <v>5296</v>
      </c>
      <c r="B950" t="s">
        <v>10396</v>
      </c>
      <c r="C950" t="s">
        <v>10397</v>
      </c>
      <c r="D950" t="s">
        <v>10406</v>
      </c>
      <c r="E950" t="s">
        <v>10407</v>
      </c>
      <c r="F950" t="s">
        <v>10408</v>
      </c>
      <c r="G950" t="s">
        <v>10409</v>
      </c>
      <c r="H950" t="s">
        <v>10417</v>
      </c>
    </row>
    <row r="951" spans="1:8" x14ac:dyDescent="0.2">
      <c r="A951" t="s">
        <v>5301</v>
      </c>
      <c r="B951" t="s">
        <v>10414</v>
      </c>
    </row>
    <row r="952" spans="1:8" x14ac:dyDescent="0.2">
      <c r="A952" t="s">
        <v>5307</v>
      </c>
      <c r="B952" t="s">
        <v>10414</v>
      </c>
    </row>
    <row r="953" spans="1:8" x14ac:dyDescent="0.2">
      <c r="A953" t="s">
        <v>5313</v>
      </c>
      <c r="B953" t="s">
        <v>10414</v>
      </c>
    </row>
    <row r="954" spans="1:8" x14ac:dyDescent="0.2">
      <c r="A954" t="s">
        <v>5319</v>
      </c>
      <c r="B954" t="s">
        <v>10414</v>
      </c>
    </row>
    <row r="955" spans="1:8" x14ac:dyDescent="0.2">
      <c r="A955" t="s">
        <v>5325</v>
      </c>
      <c r="B955" t="s">
        <v>10414</v>
      </c>
    </row>
    <row r="956" spans="1:8" x14ac:dyDescent="0.2">
      <c r="A956" t="s">
        <v>5331</v>
      </c>
      <c r="B956" t="s">
        <v>10414</v>
      </c>
    </row>
    <row r="957" spans="1:8" x14ac:dyDescent="0.2">
      <c r="A957" t="s">
        <v>5337</v>
      </c>
      <c r="B957" t="s">
        <v>10414</v>
      </c>
    </row>
    <row r="958" spans="1:8" x14ac:dyDescent="0.2">
      <c r="A958" t="s">
        <v>5343</v>
      </c>
      <c r="B958" t="s">
        <v>10414</v>
      </c>
    </row>
    <row r="959" spans="1:8" x14ac:dyDescent="0.2">
      <c r="A959" t="s">
        <v>5349</v>
      </c>
      <c r="B959" t="s">
        <v>10414</v>
      </c>
    </row>
    <row r="960" spans="1:8" x14ac:dyDescent="0.2">
      <c r="A960" t="s">
        <v>5355</v>
      </c>
      <c r="B960" t="s">
        <v>10396</v>
      </c>
      <c r="C960" t="s">
        <v>10397</v>
      </c>
      <c r="D960" t="s">
        <v>10406</v>
      </c>
      <c r="E960" t="s">
        <v>10407</v>
      </c>
      <c r="F960" t="s">
        <v>10408</v>
      </c>
      <c r="G960" t="s">
        <v>10409</v>
      </c>
      <c r="H960" t="s">
        <v>10417</v>
      </c>
    </row>
    <row r="961" spans="1:2" x14ac:dyDescent="0.2">
      <c r="A961" t="s">
        <v>5361</v>
      </c>
      <c r="B961" t="s">
        <v>10414</v>
      </c>
    </row>
    <row r="962" spans="1:2" x14ac:dyDescent="0.2">
      <c r="A962" t="s">
        <v>5366</v>
      </c>
      <c r="B962" t="s">
        <v>10414</v>
      </c>
    </row>
    <row r="963" spans="1:2" x14ac:dyDescent="0.2">
      <c r="A963" t="s">
        <v>5372</v>
      </c>
      <c r="B963" t="s">
        <v>10414</v>
      </c>
    </row>
    <row r="964" spans="1:2" x14ac:dyDescent="0.2">
      <c r="A964" t="s">
        <v>5378</v>
      </c>
      <c r="B964" t="s">
        <v>10414</v>
      </c>
    </row>
    <row r="965" spans="1:2" x14ac:dyDescent="0.2">
      <c r="A965" t="s">
        <v>5384</v>
      </c>
      <c r="B965" t="s">
        <v>10414</v>
      </c>
    </row>
    <row r="966" spans="1:2" x14ac:dyDescent="0.2">
      <c r="A966" t="s">
        <v>5390</v>
      </c>
      <c r="B966" t="s">
        <v>10414</v>
      </c>
    </row>
    <row r="967" spans="1:2" x14ac:dyDescent="0.2">
      <c r="A967" t="s">
        <v>5396</v>
      </c>
      <c r="B967" t="s">
        <v>10414</v>
      </c>
    </row>
    <row r="968" spans="1:2" x14ac:dyDescent="0.2">
      <c r="A968" t="s">
        <v>5402</v>
      </c>
      <c r="B968" t="s">
        <v>10414</v>
      </c>
    </row>
    <row r="969" spans="1:2" x14ac:dyDescent="0.2">
      <c r="A969" t="s">
        <v>5408</v>
      </c>
      <c r="B969" t="s">
        <v>10414</v>
      </c>
    </row>
    <row r="970" spans="1:2" x14ac:dyDescent="0.2">
      <c r="A970" t="s">
        <v>5414</v>
      </c>
      <c r="B970" t="s">
        <v>10414</v>
      </c>
    </row>
    <row r="971" spans="1:2" x14ac:dyDescent="0.2">
      <c r="A971" t="s">
        <v>5420</v>
      </c>
      <c r="B971" t="s">
        <v>10414</v>
      </c>
    </row>
    <row r="972" spans="1:2" x14ac:dyDescent="0.2">
      <c r="A972" t="s">
        <v>5426</v>
      </c>
      <c r="B972" t="s">
        <v>10414</v>
      </c>
    </row>
    <row r="973" spans="1:2" x14ac:dyDescent="0.2">
      <c r="A973" t="s">
        <v>5432</v>
      </c>
      <c r="B973" t="s">
        <v>10414</v>
      </c>
    </row>
    <row r="974" spans="1:2" x14ac:dyDescent="0.2">
      <c r="A974" t="s">
        <v>5437</v>
      </c>
      <c r="B974" t="s">
        <v>10414</v>
      </c>
    </row>
    <row r="975" spans="1:2" x14ac:dyDescent="0.2">
      <c r="A975" t="s">
        <v>5443</v>
      </c>
      <c r="B975" t="s">
        <v>10414</v>
      </c>
    </row>
    <row r="976" spans="1:2" x14ac:dyDescent="0.2">
      <c r="A976" t="s">
        <v>5449</v>
      </c>
      <c r="B976" t="s">
        <v>10414</v>
      </c>
    </row>
    <row r="977" spans="1:2" x14ac:dyDescent="0.2">
      <c r="A977" t="s">
        <v>5455</v>
      </c>
      <c r="B977" t="s">
        <v>10414</v>
      </c>
    </row>
    <row r="978" spans="1:2" x14ac:dyDescent="0.2">
      <c r="A978" t="s">
        <v>5461</v>
      </c>
      <c r="B978" t="s">
        <v>10414</v>
      </c>
    </row>
    <row r="979" spans="1:2" x14ac:dyDescent="0.2">
      <c r="A979" t="s">
        <v>5467</v>
      </c>
      <c r="B979" t="s">
        <v>10414</v>
      </c>
    </row>
    <row r="980" spans="1:2" x14ac:dyDescent="0.2">
      <c r="A980" t="s">
        <v>5473</v>
      </c>
      <c r="B980" t="s">
        <v>10414</v>
      </c>
    </row>
    <row r="981" spans="1:2" x14ac:dyDescent="0.2">
      <c r="A981" t="s">
        <v>5479</v>
      </c>
      <c r="B981" t="s">
        <v>10414</v>
      </c>
    </row>
    <row r="982" spans="1:2" x14ac:dyDescent="0.2">
      <c r="A982" t="s">
        <v>5485</v>
      </c>
      <c r="B982" t="s">
        <v>10414</v>
      </c>
    </row>
    <row r="983" spans="1:2" x14ac:dyDescent="0.2">
      <c r="A983" t="s">
        <v>5491</v>
      </c>
      <c r="B983" t="s">
        <v>10414</v>
      </c>
    </row>
    <row r="984" spans="1:2" x14ac:dyDescent="0.2">
      <c r="A984" t="s">
        <v>5497</v>
      </c>
      <c r="B984" t="s">
        <v>10414</v>
      </c>
    </row>
    <row r="985" spans="1:2" x14ac:dyDescent="0.2">
      <c r="A985" t="s">
        <v>5503</v>
      </c>
      <c r="B985" t="s">
        <v>10414</v>
      </c>
    </row>
    <row r="986" spans="1:2" x14ac:dyDescent="0.2">
      <c r="A986" t="s">
        <v>5509</v>
      </c>
      <c r="B986" t="s">
        <v>10414</v>
      </c>
    </row>
    <row r="987" spans="1:2" x14ac:dyDescent="0.2">
      <c r="A987" t="s">
        <v>5515</v>
      </c>
      <c r="B987" t="s">
        <v>10414</v>
      </c>
    </row>
    <row r="988" spans="1:2" x14ac:dyDescent="0.2">
      <c r="A988" t="s">
        <v>5521</v>
      </c>
      <c r="B988" t="s">
        <v>10414</v>
      </c>
    </row>
    <row r="989" spans="1:2" x14ac:dyDescent="0.2">
      <c r="A989" t="s">
        <v>5527</v>
      </c>
      <c r="B989" t="s">
        <v>10414</v>
      </c>
    </row>
    <row r="990" spans="1:2" x14ac:dyDescent="0.2">
      <c r="A990" t="s">
        <v>5533</v>
      </c>
      <c r="B990" t="s">
        <v>10414</v>
      </c>
    </row>
    <row r="991" spans="1:2" x14ac:dyDescent="0.2">
      <c r="A991" t="s">
        <v>5539</v>
      </c>
      <c r="B991" t="s">
        <v>10414</v>
      </c>
    </row>
    <row r="992" spans="1:2" x14ac:dyDescent="0.2">
      <c r="A992" t="s">
        <v>4913</v>
      </c>
      <c r="B992" t="s">
        <v>10414</v>
      </c>
    </row>
    <row r="993" spans="1:2" x14ac:dyDescent="0.2">
      <c r="A993" t="s">
        <v>5550</v>
      </c>
      <c r="B993" t="s">
        <v>10414</v>
      </c>
    </row>
    <row r="994" spans="1:2" x14ac:dyDescent="0.2">
      <c r="A994" t="s">
        <v>5556</v>
      </c>
      <c r="B994" t="s">
        <v>10414</v>
      </c>
    </row>
    <row r="995" spans="1:2" x14ac:dyDescent="0.2">
      <c r="A995" t="s">
        <v>5562</v>
      </c>
      <c r="B995" t="s">
        <v>10414</v>
      </c>
    </row>
    <row r="996" spans="1:2" x14ac:dyDescent="0.2">
      <c r="A996" t="s">
        <v>5568</v>
      </c>
      <c r="B996" t="s">
        <v>10414</v>
      </c>
    </row>
    <row r="997" spans="1:2" x14ac:dyDescent="0.2">
      <c r="A997" t="s">
        <v>5574</v>
      </c>
      <c r="B997" t="s">
        <v>10414</v>
      </c>
    </row>
    <row r="998" spans="1:2" x14ac:dyDescent="0.2">
      <c r="A998" t="s">
        <v>5548</v>
      </c>
      <c r="B998" t="s">
        <v>10414</v>
      </c>
    </row>
    <row r="999" spans="1:2" x14ac:dyDescent="0.2">
      <c r="A999" t="s">
        <v>5584</v>
      </c>
      <c r="B999" t="s">
        <v>10414</v>
      </c>
    </row>
    <row r="1000" spans="1:2" x14ac:dyDescent="0.2">
      <c r="A1000" t="s">
        <v>5590</v>
      </c>
      <c r="B1000" t="s">
        <v>10414</v>
      </c>
    </row>
    <row r="1001" spans="1:2" x14ac:dyDescent="0.2">
      <c r="A1001" t="s">
        <v>5596</v>
      </c>
      <c r="B1001" t="s">
        <v>10414</v>
      </c>
    </row>
    <row r="1002" spans="1:2" x14ac:dyDescent="0.2">
      <c r="A1002" t="s">
        <v>5602</v>
      </c>
      <c r="B1002" t="s">
        <v>10414</v>
      </c>
    </row>
    <row r="1003" spans="1:2" x14ac:dyDescent="0.2">
      <c r="A1003" t="s">
        <v>5608</v>
      </c>
      <c r="B1003" t="s">
        <v>10414</v>
      </c>
    </row>
    <row r="1004" spans="1:2" x14ac:dyDescent="0.2">
      <c r="A1004" t="s">
        <v>5613</v>
      </c>
      <c r="B1004" t="s">
        <v>10414</v>
      </c>
    </row>
    <row r="1005" spans="1:2" x14ac:dyDescent="0.2">
      <c r="A1005" t="s">
        <v>5619</v>
      </c>
      <c r="B1005" t="s">
        <v>10414</v>
      </c>
    </row>
    <row r="1006" spans="1:2" x14ac:dyDescent="0.2">
      <c r="A1006" t="s">
        <v>5625</v>
      </c>
      <c r="B1006" t="s">
        <v>10414</v>
      </c>
    </row>
    <row r="1007" spans="1:2" x14ac:dyDescent="0.2">
      <c r="A1007" t="s">
        <v>5631</v>
      </c>
      <c r="B1007" t="s">
        <v>10414</v>
      </c>
    </row>
    <row r="1008" spans="1:2" x14ac:dyDescent="0.2">
      <c r="A1008" t="s">
        <v>5637</v>
      </c>
      <c r="B1008" t="s">
        <v>10414</v>
      </c>
    </row>
    <row r="1009" spans="1:2" x14ac:dyDescent="0.2">
      <c r="A1009" t="s">
        <v>5643</v>
      </c>
      <c r="B1009" t="s">
        <v>10414</v>
      </c>
    </row>
    <row r="1010" spans="1:2" x14ac:dyDescent="0.2">
      <c r="A1010" t="s">
        <v>5649</v>
      </c>
      <c r="B1010" t="s">
        <v>10414</v>
      </c>
    </row>
    <row r="1011" spans="1:2" x14ac:dyDescent="0.2">
      <c r="A1011" t="s">
        <v>5655</v>
      </c>
      <c r="B1011" t="s">
        <v>10414</v>
      </c>
    </row>
    <row r="1012" spans="1:2" x14ac:dyDescent="0.2">
      <c r="A1012" t="s">
        <v>5661</v>
      </c>
      <c r="B1012" t="s">
        <v>10414</v>
      </c>
    </row>
    <row r="1013" spans="1:2" x14ac:dyDescent="0.2">
      <c r="A1013" t="s">
        <v>5667</v>
      </c>
      <c r="B1013" t="s">
        <v>10414</v>
      </c>
    </row>
    <row r="1014" spans="1:2" x14ac:dyDescent="0.2">
      <c r="A1014" t="s">
        <v>5673</v>
      </c>
      <c r="B1014" t="s">
        <v>10414</v>
      </c>
    </row>
    <row r="1015" spans="1:2" x14ac:dyDescent="0.2">
      <c r="A1015" t="s">
        <v>5679</v>
      </c>
      <c r="B1015" t="s">
        <v>10414</v>
      </c>
    </row>
    <row r="1016" spans="1:2" x14ac:dyDescent="0.2">
      <c r="A1016" t="s">
        <v>5684</v>
      </c>
      <c r="B1016" t="s">
        <v>10414</v>
      </c>
    </row>
    <row r="1017" spans="1:2" x14ac:dyDescent="0.2">
      <c r="A1017" t="s">
        <v>5690</v>
      </c>
      <c r="B1017" t="s">
        <v>10414</v>
      </c>
    </row>
    <row r="1018" spans="1:2" x14ac:dyDescent="0.2">
      <c r="A1018" t="s">
        <v>5696</v>
      </c>
      <c r="B1018" t="s">
        <v>10414</v>
      </c>
    </row>
    <row r="1019" spans="1:2" x14ac:dyDescent="0.2">
      <c r="A1019" t="s">
        <v>5702</v>
      </c>
      <c r="B1019" t="s">
        <v>10414</v>
      </c>
    </row>
    <row r="1020" spans="1:2" x14ac:dyDescent="0.2">
      <c r="A1020" t="s">
        <v>5708</v>
      </c>
      <c r="B1020" t="s">
        <v>10414</v>
      </c>
    </row>
    <row r="1021" spans="1:2" x14ac:dyDescent="0.2">
      <c r="A1021" t="s">
        <v>5714</v>
      </c>
      <c r="B1021" t="s">
        <v>10414</v>
      </c>
    </row>
    <row r="1022" spans="1:2" x14ac:dyDescent="0.2">
      <c r="A1022" t="s">
        <v>5720</v>
      </c>
      <c r="B1022" t="s">
        <v>10414</v>
      </c>
    </row>
    <row r="1023" spans="1:2" x14ac:dyDescent="0.2">
      <c r="A1023" t="s">
        <v>5725</v>
      </c>
      <c r="B1023" t="s">
        <v>10414</v>
      </c>
    </row>
    <row r="1024" spans="1:2" x14ac:dyDescent="0.2">
      <c r="A1024" t="s">
        <v>5731</v>
      </c>
      <c r="B1024" t="s">
        <v>10414</v>
      </c>
    </row>
    <row r="1025" spans="1:2" x14ac:dyDescent="0.2">
      <c r="A1025" t="s">
        <v>5737</v>
      </c>
      <c r="B1025" t="s">
        <v>10414</v>
      </c>
    </row>
    <row r="1026" spans="1:2" x14ac:dyDescent="0.2">
      <c r="A1026" t="s">
        <v>5743</v>
      </c>
      <c r="B1026" t="s">
        <v>10414</v>
      </c>
    </row>
    <row r="1027" spans="1:2" x14ac:dyDescent="0.2">
      <c r="A1027" t="s">
        <v>5749</v>
      </c>
      <c r="B1027" t="s">
        <v>10414</v>
      </c>
    </row>
    <row r="1028" spans="1:2" x14ac:dyDescent="0.2">
      <c r="A1028" t="s">
        <v>5755</v>
      </c>
      <c r="B1028" t="s">
        <v>10414</v>
      </c>
    </row>
    <row r="1029" spans="1:2" x14ac:dyDescent="0.2">
      <c r="A1029" t="s">
        <v>5761</v>
      </c>
      <c r="B1029" t="s">
        <v>10414</v>
      </c>
    </row>
    <row r="1030" spans="1:2" x14ac:dyDescent="0.2">
      <c r="A1030" t="s">
        <v>5767</v>
      </c>
      <c r="B1030" t="s">
        <v>10414</v>
      </c>
    </row>
    <row r="1031" spans="1:2" x14ac:dyDescent="0.2">
      <c r="A1031" t="s">
        <v>5772</v>
      </c>
      <c r="B1031" t="s">
        <v>10414</v>
      </c>
    </row>
    <row r="1032" spans="1:2" x14ac:dyDescent="0.2">
      <c r="A1032" t="s">
        <v>5778</v>
      </c>
      <c r="B1032" t="s">
        <v>10414</v>
      </c>
    </row>
    <row r="1033" spans="1:2" x14ac:dyDescent="0.2">
      <c r="A1033" t="s">
        <v>5784</v>
      </c>
      <c r="B1033" t="s">
        <v>10414</v>
      </c>
    </row>
    <row r="1034" spans="1:2" x14ac:dyDescent="0.2">
      <c r="A1034" t="s">
        <v>5790</v>
      </c>
      <c r="B1034" t="s">
        <v>10414</v>
      </c>
    </row>
    <row r="1035" spans="1:2" x14ac:dyDescent="0.2">
      <c r="A1035" t="s">
        <v>5796</v>
      </c>
      <c r="B1035" t="s">
        <v>10414</v>
      </c>
    </row>
    <row r="1036" spans="1:2" x14ac:dyDescent="0.2">
      <c r="A1036" t="s">
        <v>5802</v>
      </c>
      <c r="B1036" t="s">
        <v>10414</v>
      </c>
    </row>
    <row r="1037" spans="1:2" x14ac:dyDescent="0.2">
      <c r="A1037" t="s">
        <v>5808</v>
      </c>
      <c r="B1037" t="s">
        <v>10414</v>
      </c>
    </row>
    <row r="1038" spans="1:2" x14ac:dyDescent="0.2">
      <c r="A1038" t="s">
        <v>5814</v>
      </c>
      <c r="B1038" t="s">
        <v>10414</v>
      </c>
    </row>
    <row r="1039" spans="1:2" x14ac:dyDescent="0.2">
      <c r="A1039" t="s">
        <v>5820</v>
      </c>
      <c r="B1039" t="s">
        <v>10414</v>
      </c>
    </row>
    <row r="1040" spans="1:2" x14ac:dyDescent="0.2">
      <c r="A1040" t="s">
        <v>5826</v>
      </c>
      <c r="B1040" t="s">
        <v>10414</v>
      </c>
    </row>
    <row r="1041" spans="1:2" x14ac:dyDescent="0.2">
      <c r="A1041" t="s">
        <v>5832</v>
      </c>
      <c r="B1041" t="s">
        <v>10414</v>
      </c>
    </row>
    <row r="1042" spans="1:2" x14ac:dyDescent="0.2">
      <c r="A1042" t="s">
        <v>5838</v>
      </c>
      <c r="B1042" t="s">
        <v>10414</v>
      </c>
    </row>
    <row r="1043" spans="1:2" x14ac:dyDescent="0.2">
      <c r="A1043" t="s">
        <v>5844</v>
      </c>
      <c r="B1043" t="s">
        <v>10414</v>
      </c>
    </row>
    <row r="1044" spans="1:2" x14ac:dyDescent="0.2">
      <c r="A1044" t="s">
        <v>5850</v>
      </c>
      <c r="B1044" t="s">
        <v>10414</v>
      </c>
    </row>
    <row r="1045" spans="1:2" x14ac:dyDescent="0.2">
      <c r="A1045" t="s">
        <v>5856</v>
      </c>
      <c r="B1045" t="s">
        <v>10414</v>
      </c>
    </row>
    <row r="1046" spans="1:2" x14ac:dyDescent="0.2">
      <c r="A1046" t="s">
        <v>5862</v>
      </c>
      <c r="B1046" t="s">
        <v>10414</v>
      </c>
    </row>
    <row r="1047" spans="1:2" x14ac:dyDescent="0.2">
      <c r="A1047" t="s">
        <v>5868</v>
      </c>
      <c r="B1047" t="s">
        <v>10414</v>
      </c>
    </row>
    <row r="1048" spans="1:2" x14ac:dyDescent="0.2">
      <c r="A1048" t="s">
        <v>5874</v>
      </c>
      <c r="B1048" t="s">
        <v>10414</v>
      </c>
    </row>
    <row r="1049" spans="1:2" x14ac:dyDescent="0.2">
      <c r="A1049" t="s">
        <v>5880</v>
      </c>
      <c r="B1049" t="s">
        <v>10414</v>
      </c>
    </row>
    <row r="1050" spans="1:2" x14ac:dyDescent="0.2">
      <c r="A1050" t="s">
        <v>5886</v>
      </c>
      <c r="B1050" t="s">
        <v>10414</v>
      </c>
    </row>
    <row r="1051" spans="1:2" x14ac:dyDescent="0.2">
      <c r="A1051" t="s">
        <v>5892</v>
      </c>
      <c r="B1051" t="s">
        <v>10414</v>
      </c>
    </row>
    <row r="1052" spans="1:2" x14ac:dyDescent="0.2">
      <c r="A1052" t="s">
        <v>5897</v>
      </c>
      <c r="B1052" t="s">
        <v>10414</v>
      </c>
    </row>
    <row r="1053" spans="1:2" x14ac:dyDescent="0.2">
      <c r="A1053" t="s">
        <v>5903</v>
      </c>
      <c r="B1053" t="s">
        <v>10414</v>
      </c>
    </row>
    <row r="1054" spans="1:2" x14ac:dyDescent="0.2">
      <c r="A1054" t="s">
        <v>5909</v>
      </c>
      <c r="B1054" t="s">
        <v>10414</v>
      </c>
    </row>
    <row r="1055" spans="1:2" x14ac:dyDescent="0.2">
      <c r="A1055" t="s">
        <v>5915</v>
      </c>
      <c r="B1055" t="s">
        <v>10414</v>
      </c>
    </row>
    <row r="1056" spans="1:2" x14ac:dyDescent="0.2">
      <c r="A1056" t="s">
        <v>5921</v>
      </c>
      <c r="B1056" t="s">
        <v>10414</v>
      </c>
    </row>
    <row r="1057" spans="1:7" x14ac:dyDescent="0.2">
      <c r="A1057" t="s">
        <v>5927</v>
      </c>
      <c r="B1057" t="s">
        <v>10414</v>
      </c>
    </row>
    <row r="1058" spans="1:7" x14ac:dyDescent="0.2">
      <c r="A1058" t="s">
        <v>5933</v>
      </c>
      <c r="B1058" t="s">
        <v>10414</v>
      </c>
    </row>
    <row r="1059" spans="1:7" x14ac:dyDescent="0.2">
      <c r="A1059" t="s">
        <v>5939</v>
      </c>
      <c r="B1059" t="s">
        <v>10414</v>
      </c>
    </row>
    <row r="1060" spans="1:7" x14ac:dyDescent="0.2">
      <c r="A1060" t="s">
        <v>5945</v>
      </c>
      <c r="B1060" t="s">
        <v>10414</v>
      </c>
    </row>
    <row r="1061" spans="1:7" x14ac:dyDescent="0.2">
      <c r="A1061" t="s">
        <v>5951</v>
      </c>
      <c r="B1061" t="s">
        <v>10414</v>
      </c>
    </row>
    <row r="1062" spans="1:7" x14ac:dyDescent="0.2">
      <c r="A1062" t="s">
        <v>5957</v>
      </c>
      <c r="B1062" t="s">
        <v>10414</v>
      </c>
    </row>
    <row r="1063" spans="1:7" x14ac:dyDescent="0.2">
      <c r="A1063" t="s">
        <v>5963</v>
      </c>
      <c r="B1063" t="s">
        <v>10414</v>
      </c>
    </row>
    <row r="1064" spans="1:7" x14ac:dyDescent="0.2">
      <c r="A1064" t="s">
        <v>5969</v>
      </c>
      <c r="B1064" t="s">
        <v>10414</v>
      </c>
    </row>
    <row r="1065" spans="1:7" x14ac:dyDescent="0.2">
      <c r="A1065" t="s">
        <v>5975</v>
      </c>
      <c r="B1065" t="s">
        <v>10414</v>
      </c>
    </row>
    <row r="1066" spans="1:7" x14ac:dyDescent="0.2">
      <c r="A1066" t="s">
        <v>5981</v>
      </c>
      <c r="B1066" t="s">
        <v>10414</v>
      </c>
    </row>
    <row r="1067" spans="1:7" x14ac:dyDescent="0.2">
      <c r="A1067" t="s">
        <v>5987</v>
      </c>
      <c r="B1067" t="s">
        <v>10414</v>
      </c>
    </row>
    <row r="1068" spans="1:7" x14ac:dyDescent="0.2">
      <c r="A1068" t="s">
        <v>5992</v>
      </c>
      <c r="B1068" t="s">
        <v>10414</v>
      </c>
    </row>
    <row r="1069" spans="1:7" x14ac:dyDescent="0.2">
      <c r="A1069" t="s">
        <v>5997</v>
      </c>
      <c r="B1069" t="s">
        <v>10396</v>
      </c>
      <c r="C1069" t="s">
        <v>10397</v>
      </c>
      <c r="D1069" t="s">
        <v>10406</v>
      </c>
      <c r="E1069" t="s">
        <v>10407</v>
      </c>
      <c r="F1069" t="s">
        <v>10408</v>
      </c>
      <c r="G1069" t="s">
        <v>10409</v>
      </c>
    </row>
    <row r="1070" spans="1:7" x14ac:dyDescent="0.2">
      <c r="A1070" t="s">
        <v>6003</v>
      </c>
      <c r="B1070" t="s">
        <v>10414</v>
      </c>
    </row>
    <row r="1071" spans="1:7" x14ac:dyDescent="0.2">
      <c r="A1071" t="s">
        <v>6009</v>
      </c>
      <c r="B1071" t="s">
        <v>10414</v>
      </c>
    </row>
    <row r="1072" spans="1:7" x14ac:dyDescent="0.2">
      <c r="A1072" t="s">
        <v>6015</v>
      </c>
      <c r="B1072" t="s">
        <v>10414</v>
      </c>
    </row>
    <row r="1073" spans="1:2" x14ac:dyDescent="0.2">
      <c r="A1073" t="s">
        <v>6021</v>
      </c>
      <c r="B1073" t="s">
        <v>10414</v>
      </c>
    </row>
    <row r="1074" spans="1:2" x14ac:dyDescent="0.2">
      <c r="A1074" t="s">
        <v>6027</v>
      </c>
      <c r="B1074" t="s">
        <v>10414</v>
      </c>
    </row>
    <row r="1075" spans="1:2" x14ac:dyDescent="0.2">
      <c r="A1075" t="s">
        <v>6032</v>
      </c>
      <c r="B1075" t="s">
        <v>10414</v>
      </c>
    </row>
    <row r="1076" spans="1:2" x14ac:dyDescent="0.2">
      <c r="A1076" t="s">
        <v>6038</v>
      </c>
      <c r="B1076" t="s">
        <v>10414</v>
      </c>
    </row>
    <row r="1077" spans="1:2" x14ac:dyDescent="0.2">
      <c r="A1077" t="s">
        <v>6044</v>
      </c>
      <c r="B1077" t="s">
        <v>10414</v>
      </c>
    </row>
    <row r="1078" spans="1:2" x14ac:dyDescent="0.2">
      <c r="A1078" t="s">
        <v>4656</v>
      </c>
      <c r="B1078" t="s">
        <v>10414</v>
      </c>
    </row>
    <row r="1079" spans="1:2" x14ac:dyDescent="0.2">
      <c r="A1079" t="s">
        <v>6054</v>
      </c>
      <c r="B1079" t="s">
        <v>10414</v>
      </c>
    </row>
    <row r="1080" spans="1:2" x14ac:dyDescent="0.2">
      <c r="A1080" t="s">
        <v>4609</v>
      </c>
      <c r="B1080" t="s">
        <v>10414</v>
      </c>
    </row>
    <row r="1081" spans="1:2" x14ac:dyDescent="0.2">
      <c r="A1081" t="s">
        <v>6063</v>
      </c>
      <c r="B1081" t="s">
        <v>10414</v>
      </c>
    </row>
    <row r="1082" spans="1:2" x14ac:dyDescent="0.2">
      <c r="A1082" t="s">
        <v>6069</v>
      </c>
      <c r="B1082" t="s">
        <v>10414</v>
      </c>
    </row>
    <row r="1083" spans="1:2" x14ac:dyDescent="0.2">
      <c r="A1083" t="s">
        <v>6075</v>
      </c>
      <c r="B1083" t="s">
        <v>10414</v>
      </c>
    </row>
    <row r="1084" spans="1:2" x14ac:dyDescent="0.2">
      <c r="A1084" t="s">
        <v>6084</v>
      </c>
      <c r="B1084" t="s">
        <v>10414</v>
      </c>
    </row>
    <row r="1085" spans="1:2" x14ac:dyDescent="0.2">
      <c r="A1085" t="s">
        <v>6090</v>
      </c>
      <c r="B1085" t="s">
        <v>10414</v>
      </c>
    </row>
    <row r="1086" spans="1:2" x14ac:dyDescent="0.2">
      <c r="A1086" t="s">
        <v>6096</v>
      </c>
      <c r="B1086" t="s">
        <v>10414</v>
      </c>
    </row>
    <row r="1087" spans="1:2" x14ac:dyDescent="0.2">
      <c r="A1087" t="s">
        <v>6102</v>
      </c>
      <c r="B1087" t="s">
        <v>10414</v>
      </c>
    </row>
    <row r="1088" spans="1:2" x14ac:dyDescent="0.2">
      <c r="A1088" t="s">
        <v>6108</v>
      </c>
      <c r="B1088" t="s">
        <v>10414</v>
      </c>
    </row>
    <row r="1089" spans="1:2" x14ac:dyDescent="0.2">
      <c r="A1089" t="s">
        <v>6114</v>
      </c>
      <c r="B1089" t="s">
        <v>10414</v>
      </c>
    </row>
    <row r="1090" spans="1:2" x14ac:dyDescent="0.2">
      <c r="A1090" t="s">
        <v>6120</v>
      </c>
      <c r="B1090" t="s">
        <v>10414</v>
      </c>
    </row>
    <row r="1091" spans="1:2" x14ac:dyDescent="0.2">
      <c r="A1091" t="s">
        <v>6126</v>
      </c>
      <c r="B1091" t="s">
        <v>10414</v>
      </c>
    </row>
    <row r="1092" spans="1:2" x14ac:dyDescent="0.2">
      <c r="A1092" t="s">
        <v>6132</v>
      </c>
      <c r="B1092" t="s">
        <v>10414</v>
      </c>
    </row>
    <row r="1093" spans="1:2" x14ac:dyDescent="0.2">
      <c r="A1093" t="s">
        <v>6138</v>
      </c>
      <c r="B1093" t="s">
        <v>10414</v>
      </c>
    </row>
    <row r="1094" spans="1:2" x14ac:dyDescent="0.2">
      <c r="A1094" t="s">
        <v>6144</v>
      </c>
      <c r="B1094" t="s">
        <v>10414</v>
      </c>
    </row>
    <row r="1095" spans="1:2" x14ac:dyDescent="0.2">
      <c r="A1095" t="s">
        <v>6150</v>
      </c>
      <c r="B1095" t="s">
        <v>10414</v>
      </c>
    </row>
    <row r="1096" spans="1:2" x14ac:dyDescent="0.2">
      <c r="A1096" t="s">
        <v>6156</v>
      </c>
      <c r="B1096" t="s">
        <v>10414</v>
      </c>
    </row>
    <row r="1097" spans="1:2" x14ac:dyDescent="0.2">
      <c r="A1097" t="s">
        <v>6162</v>
      </c>
      <c r="B1097" t="s">
        <v>10414</v>
      </c>
    </row>
    <row r="1098" spans="1:2" x14ac:dyDescent="0.2">
      <c r="A1098" t="s">
        <v>6168</v>
      </c>
      <c r="B1098" t="s">
        <v>10414</v>
      </c>
    </row>
    <row r="1099" spans="1:2" x14ac:dyDescent="0.2">
      <c r="A1099" t="s">
        <v>6174</v>
      </c>
      <c r="B1099" t="s">
        <v>10414</v>
      </c>
    </row>
    <row r="1100" spans="1:2" x14ac:dyDescent="0.2">
      <c r="A1100" t="s">
        <v>6180</v>
      </c>
      <c r="B1100" t="s">
        <v>10414</v>
      </c>
    </row>
    <row r="1101" spans="1:2" x14ac:dyDescent="0.2">
      <c r="A1101" t="s">
        <v>6186</v>
      </c>
      <c r="B1101" t="s">
        <v>10414</v>
      </c>
    </row>
    <row r="1102" spans="1:2" x14ac:dyDescent="0.2">
      <c r="A1102" t="s">
        <v>6192</v>
      </c>
      <c r="B1102" t="s">
        <v>10414</v>
      </c>
    </row>
    <row r="1103" spans="1:2" x14ac:dyDescent="0.2">
      <c r="A1103" t="s">
        <v>6198</v>
      </c>
      <c r="B1103" t="s">
        <v>10414</v>
      </c>
    </row>
    <row r="1104" spans="1:2" x14ac:dyDescent="0.2">
      <c r="A1104" t="s">
        <v>6204</v>
      </c>
      <c r="B1104" t="s">
        <v>10414</v>
      </c>
    </row>
    <row r="1105" spans="1:2" x14ac:dyDescent="0.2">
      <c r="A1105" t="s">
        <v>6210</v>
      </c>
      <c r="B1105" t="s">
        <v>10414</v>
      </c>
    </row>
    <row r="1106" spans="1:2" x14ac:dyDescent="0.2">
      <c r="A1106" t="s">
        <v>6216</v>
      </c>
      <c r="B1106" t="s">
        <v>10414</v>
      </c>
    </row>
    <row r="1107" spans="1:2" x14ac:dyDescent="0.2">
      <c r="A1107" t="s">
        <v>6222</v>
      </c>
      <c r="B1107" t="s">
        <v>10414</v>
      </c>
    </row>
    <row r="1108" spans="1:2" x14ac:dyDescent="0.2">
      <c r="A1108" t="s">
        <v>6228</v>
      </c>
      <c r="B1108" t="s">
        <v>10414</v>
      </c>
    </row>
    <row r="1109" spans="1:2" x14ac:dyDescent="0.2">
      <c r="A1109" t="s">
        <v>6237</v>
      </c>
      <c r="B1109" t="s">
        <v>10414</v>
      </c>
    </row>
    <row r="1110" spans="1:2" x14ac:dyDescent="0.2">
      <c r="A1110" t="s">
        <v>6243</v>
      </c>
      <c r="B1110" t="s">
        <v>10414</v>
      </c>
    </row>
    <row r="1111" spans="1:2" x14ac:dyDescent="0.2">
      <c r="A1111" t="s">
        <v>6255</v>
      </c>
      <c r="B1111" t="s">
        <v>10414</v>
      </c>
    </row>
    <row r="1112" spans="1:2" x14ac:dyDescent="0.2">
      <c r="A1112" t="s">
        <v>6261</v>
      </c>
      <c r="B1112" t="s">
        <v>10414</v>
      </c>
    </row>
    <row r="1113" spans="1:2" x14ac:dyDescent="0.2">
      <c r="A1113" t="s">
        <v>6267</v>
      </c>
      <c r="B1113" t="s">
        <v>10414</v>
      </c>
    </row>
    <row r="1114" spans="1:2" x14ac:dyDescent="0.2">
      <c r="A1114" t="s">
        <v>6273</v>
      </c>
      <c r="B1114" t="s">
        <v>10414</v>
      </c>
    </row>
    <row r="1115" spans="1:2" x14ac:dyDescent="0.2">
      <c r="A1115" t="s">
        <v>6279</v>
      </c>
      <c r="B1115" t="s">
        <v>10414</v>
      </c>
    </row>
    <row r="1116" spans="1:2" x14ac:dyDescent="0.2">
      <c r="A1116" t="s">
        <v>6285</v>
      </c>
      <c r="B1116" t="s">
        <v>10414</v>
      </c>
    </row>
    <row r="1117" spans="1:2" x14ac:dyDescent="0.2">
      <c r="A1117" t="s">
        <v>6291</v>
      </c>
      <c r="B1117" t="s">
        <v>10414</v>
      </c>
    </row>
    <row r="1118" spans="1:2" x14ac:dyDescent="0.2">
      <c r="A1118" t="s">
        <v>6297</v>
      </c>
      <c r="B1118" t="s">
        <v>10414</v>
      </c>
    </row>
    <row r="1119" spans="1:2" x14ac:dyDescent="0.2">
      <c r="A1119" t="s">
        <v>6303</v>
      </c>
      <c r="B1119" t="s">
        <v>10414</v>
      </c>
    </row>
    <row r="1120" spans="1:2" x14ac:dyDescent="0.2">
      <c r="A1120" t="s">
        <v>6308</v>
      </c>
      <c r="B1120" t="s">
        <v>10414</v>
      </c>
    </row>
    <row r="1121" spans="1:2" x14ac:dyDescent="0.2">
      <c r="A1121" t="s">
        <v>6314</v>
      </c>
      <c r="B1121" t="s">
        <v>10414</v>
      </c>
    </row>
    <row r="1122" spans="1:2" x14ac:dyDescent="0.2">
      <c r="A1122" t="s">
        <v>6320</v>
      </c>
      <c r="B1122" t="s">
        <v>10414</v>
      </c>
    </row>
    <row r="1123" spans="1:2" x14ac:dyDescent="0.2">
      <c r="A1123" t="s">
        <v>6326</v>
      </c>
      <c r="B1123" t="s">
        <v>10414</v>
      </c>
    </row>
    <row r="1124" spans="1:2" x14ac:dyDescent="0.2">
      <c r="A1124" t="s">
        <v>6332</v>
      </c>
      <c r="B1124" t="s">
        <v>10414</v>
      </c>
    </row>
    <row r="1125" spans="1:2" x14ac:dyDescent="0.2">
      <c r="A1125" t="s">
        <v>6338</v>
      </c>
      <c r="B1125" t="s">
        <v>10414</v>
      </c>
    </row>
    <row r="1126" spans="1:2" x14ac:dyDescent="0.2">
      <c r="A1126" t="s">
        <v>6344</v>
      </c>
      <c r="B1126" t="s">
        <v>10414</v>
      </c>
    </row>
    <row r="1127" spans="1:2" x14ac:dyDescent="0.2">
      <c r="A1127" t="s">
        <v>6350</v>
      </c>
      <c r="B1127" t="s">
        <v>10414</v>
      </c>
    </row>
    <row r="1128" spans="1:2" x14ac:dyDescent="0.2">
      <c r="A1128" t="s">
        <v>6356</v>
      </c>
      <c r="B1128" t="s">
        <v>10414</v>
      </c>
    </row>
    <row r="1129" spans="1:2" x14ac:dyDescent="0.2">
      <c r="A1129" t="s">
        <v>6362</v>
      </c>
      <c r="B1129" t="s">
        <v>10414</v>
      </c>
    </row>
    <row r="1130" spans="1:2" x14ac:dyDescent="0.2">
      <c r="A1130" t="s">
        <v>6367</v>
      </c>
      <c r="B1130" t="s">
        <v>10414</v>
      </c>
    </row>
    <row r="1131" spans="1:2" x14ac:dyDescent="0.2">
      <c r="A1131" t="s">
        <v>6373</v>
      </c>
      <c r="B1131" t="s">
        <v>10414</v>
      </c>
    </row>
    <row r="1132" spans="1:2" x14ac:dyDescent="0.2">
      <c r="A1132" t="s">
        <v>6379</v>
      </c>
      <c r="B1132" t="s">
        <v>10414</v>
      </c>
    </row>
    <row r="1133" spans="1:2" x14ac:dyDescent="0.2">
      <c r="A1133" t="s">
        <v>6385</v>
      </c>
      <c r="B1133" t="s">
        <v>10414</v>
      </c>
    </row>
    <row r="1134" spans="1:2" x14ac:dyDescent="0.2">
      <c r="A1134" t="s">
        <v>6391</v>
      </c>
      <c r="B1134" t="s">
        <v>10414</v>
      </c>
    </row>
    <row r="1135" spans="1:2" x14ac:dyDescent="0.2">
      <c r="A1135" t="s">
        <v>6397</v>
      </c>
      <c r="B1135" t="s">
        <v>10414</v>
      </c>
    </row>
    <row r="1136" spans="1:2" x14ac:dyDescent="0.2">
      <c r="A1136" t="s">
        <v>6403</v>
      </c>
      <c r="B1136" t="s">
        <v>10414</v>
      </c>
    </row>
    <row r="1137" spans="1:2" x14ac:dyDescent="0.2">
      <c r="A1137" t="s">
        <v>6409</v>
      </c>
      <c r="B1137" t="s">
        <v>10414</v>
      </c>
    </row>
    <row r="1138" spans="1:2" x14ac:dyDescent="0.2">
      <c r="A1138" t="s">
        <v>4512</v>
      </c>
      <c r="B1138" t="s">
        <v>10414</v>
      </c>
    </row>
    <row r="1139" spans="1:2" x14ac:dyDescent="0.2">
      <c r="A1139" t="s">
        <v>6418</v>
      </c>
      <c r="B1139" t="s">
        <v>10414</v>
      </c>
    </row>
    <row r="1140" spans="1:2" x14ac:dyDescent="0.2">
      <c r="A1140" t="s">
        <v>6424</v>
      </c>
      <c r="B1140" t="s">
        <v>10414</v>
      </c>
    </row>
    <row r="1141" spans="1:2" x14ac:dyDescent="0.2">
      <c r="A1141" t="s">
        <v>6429</v>
      </c>
      <c r="B1141" t="s">
        <v>10414</v>
      </c>
    </row>
    <row r="1142" spans="1:2" x14ac:dyDescent="0.2">
      <c r="A1142" t="s">
        <v>6434</v>
      </c>
      <c r="B1142" t="s">
        <v>10414</v>
      </c>
    </row>
    <row r="1143" spans="1:2" x14ac:dyDescent="0.2">
      <c r="A1143" t="s">
        <v>6440</v>
      </c>
      <c r="B1143" t="s">
        <v>10414</v>
      </c>
    </row>
    <row r="1144" spans="1:2" x14ac:dyDescent="0.2">
      <c r="A1144" t="s">
        <v>6446</v>
      </c>
      <c r="B1144" t="s">
        <v>10414</v>
      </c>
    </row>
    <row r="1145" spans="1:2" x14ac:dyDescent="0.2">
      <c r="A1145" t="s">
        <v>6452</v>
      </c>
      <c r="B1145" t="s">
        <v>10414</v>
      </c>
    </row>
    <row r="1146" spans="1:2" x14ac:dyDescent="0.2">
      <c r="A1146" t="s">
        <v>6458</v>
      </c>
      <c r="B1146" t="s">
        <v>10414</v>
      </c>
    </row>
    <row r="1147" spans="1:2" x14ac:dyDescent="0.2">
      <c r="A1147" t="s">
        <v>6464</v>
      </c>
      <c r="B1147" t="s">
        <v>10414</v>
      </c>
    </row>
    <row r="1148" spans="1:2" x14ac:dyDescent="0.2">
      <c r="A1148" t="s">
        <v>6470</v>
      </c>
      <c r="B1148" t="s">
        <v>10414</v>
      </c>
    </row>
    <row r="1149" spans="1:2" x14ac:dyDescent="0.2">
      <c r="A1149" t="s">
        <v>5915</v>
      </c>
      <c r="B1149" t="s">
        <v>10414</v>
      </c>
    </row>
    <row r="1150" spans="1:2" x14ac:dyDescent="0.2">
      <c r="A1150" t="s">
        <v>6480</v>
      </c>
      <c r="B1150" t="s">
        <v>10414</v>
      </c>
    </row>
    <row r="1151" spans="1:2" x14ac:dyDescent="0.2">
      <c r="A1151" t="s">
        <v>6485</v>
      </c>
      <c r="B1151" t="s">
        <v>10414</v>
      </c>
    </row>
    <row r="1152" spans="1:2" x14ac:dyDescent="0.2">
      <c r="A1152" t="s">
        <v>6491</v>
      </c>
      <c r="B1152" t="s">
        <v>10414</v>
      </c>
    </row>
    <row r="1153" spans="1:2" x14ac:dyDescent="0.2">
      <c r="A1153" t="s">
        <v>6497</v>
      </c>
      <c r="B1153" t="s">
        <v>10414</v>
      </c>
    </row>
    <row r="1154" spans="1:2" x14ac:dyDescent="0.2">
      <c r="A1154" t="s">
        <v>6503</v>
      </c>
      <c r="B1154" t="s">
        <v>10414</v>
      </c>
    </row>
    <row r="1155" spans="1:2" x14ac:dyDescent="0.2">
      <c r="A1155" t="s">
        <v>6509</v>
      </c>
      <c r="B1155" t="s">
        <v>10414</v>
      </c>
    </row>
    <row r="1156" spans="1:2" x14ac:dyDescent="0.2">
      <c r="A1156" t="s">
        <v>6515</v>
      </c>
      <c r="B1156" t="s">
        <v>10414</v>
      </c>
    </row>
    <row r="1157" spans="1:2" x14ac:dyDescent="0.2">
      <c r="A1157" t="s">
        <v>6520</v>
      </c>
      <c r="B1157" t="s">
        <v>10414</v>
      </c>
    </row>
    <row r="1158" spans="1:2" x14ac:dyDescent="0.2">
      <c r="A1158" t="s">
        <v>6526</v>
      </c>
      <c r="B1158" t="s">
        <v>10414</v>
      </c>
    </row>
    <row r="1159" spans="1:2" x14ac:dyDescent="0.2">
      <c r="A1159" t="s">
        <v>6532</v>
      </c>
      <c r="B1159" t="s">
        <v>10414</v>
      </c>
    </row>
    <row r="1160" spans="1:2" x14ac:dyDescent="0.2">
      <c r="A1160" t="s">
        <v>6538</v>
      </c>
      <c r="B1160" t="s">
        <v>10414</v>
      </c>
    </row>
    <row r="1161" spans="1:2" x14ac:dyDescent="0.2">
      <c r="A1161" t="s">
        <v>6544</v>
      </c>
      <c r="B1161" t="s">
        <v>10414</v>
      </c>
    </row>
    <row r="1162" spans="1:2" x14ac:dyDescent="0.2">
      <c r="A1162" t="s">
        <v>6550</v>
      </c>
      <c r="B1162" t="s">
        <v>10414</v>
      </c>
    </row>
    <row r="1163" spans="1:2" x14ac:dyDescent="0.2">
      <c r="A1163" t="s">
        <v>6556</v>
      </c>
      <c r="B1163" t="s">
        <v>10414</v>
      </c>
    </row>
    <row r="1164" spans="1:2" x14ac:dyDescent="0.2">
      <c r="A1164" t="s">
        <v>6562</v>
      </c>
      <c r="B1164" t="s">
        <v>10414</v>
      </c>
    </row>
    <row r="1165" spans="1:2" x14ac:dyDescent="0.2">
      <c r="A1165" t="s">
        <v>6568</v>
      </c>
      <c r="B1165" t="s">
        <v>10414</v>
      </c>
    </row>
    <row r="1166" spans="1:2" x14ac:dyDescent="0.2">
      <c r="A1166" t="s">
        <v>6574</v>
      </c>
      <c r="B1166" t="s">
        <v>10414</v>
      </c>
    </row>
    <row r="1167" spans="1:2" x14ac:dyDescent="0.2">
      <c r="A1167" t="s">
        <v>6579</v>
      </c>
      <c r="B1167" t="s">
        <v>10414</v>
      </c>
    </row>
    <row r="1168" spans="1:2" x14ac:dyDescent="0.2">
      <c r="A1168" t="s">
        <v>6584</v>
      </c>
      <c r="B1168" t="s">
        <v>10414</v>
      </c>
    </row>
    <row r="1169" spans="1:2" x14ac:dyDescent="0.2">
      <c r="A1169" t="s">
        <v>6590</v>
      </c>
      <c r="B1169" t="s">
        <v>10414</v>
      </c>
    </row>
    <row r="1170" spans="1:2" x14ac:dyDescent="0.2">
      <c r="A1170" t="s">
        <v>4562</v>
      </c>
      <c r="B1170" t="s">
        <v>10414</v>
      </c>
    </row>
    <row r="1171" spans="1:2" x14ac:dyDescent="0.2">
      <c r="A1171" t="s">
        <v>6600</v>
      </c>
      <c r="B1171" t="s">
        <v>10414</v>
      </c>
    </row>
    <row r="1172" spans="1:2" x14ac:dyDescent="0.2">
      <c r="A1172" t="s">
        <v>6606</v>
      </c>
      <c r="B1172" t="s">
        <v>10414</v>
      </c>
    </row>
    <row r="1173" spans="1:2" x14ac:dyDescent="0.2">
      <c r="A1173" t="s">
        <v>6612</v>
      </c>
      <c r="B1173" t="s">
        <v>10414</v>
      </c>
    </row>
    <row r="1174" spans="1:2" x14ac:dyDescent="0.2">
      <c r="A1174" t="s">
        <v>6618</v>
      </c>
      <c r="B1174" t="s">
        <v>10414</v>
      </c>
    </row>
    <row r="1175" spans="1:2" x14ac:dyDescent="0.2">
      <c r="A1175" t="s">
        <v>6624</v>
      </c>
      <c r="B1175" t="s">
        <v>10414</v>
      </c>
    </row>
    <row r="1176" spans="1:2" x14ac:dyDescent="0.2">
      <c r="A1176" t="s">
        <v>6630</v>
      </c>
      <c r="B1176" t="s">
        <v>10414</v>
      </c>
    </row>
    <row r="1177" spans="1:2" x14ac:dyDescent="0.2">
      <c r="A1177" t="s">
        <v>6636</v>
      </c>
      <c r="B1177" t="s">
        <v>10414</v>
      </c>
    </row>
    <row r="1178" spans="1:2" x14ac:dyDescent="0.2">
      <c r="A1178" t="s">
        <v>6641</v>
      </c>
      <c r="B1178" t="s">
        <v>10414</v>
      </c>
    </row>
    <row r="1179" spans="1:2" x14ac:dyDescent="0.2">
      <c r="A1179" t="s">
        <v>6650</v>
      </c>
      <c r="B1179" t="s">
        <v>10414</v>
      </c>
    </row>
    <row r="1180" spans="1:2" x14ac:dyDescent="0.2">
      <c r="A1180" t="s">
        <v>6655</v>
      </c>
      <c r="B1180" t="s">
        <v>10414</v>
      </c>
    </row>
    <row r="1181" spans="1:2" x14ac:dyDescent="0.2">
      <c r="A1181" t="s">
        <v>6660</v>
      </c>
      <c r="B1181" t="s">
        <v>10414</v>
      </c>
    </row>
    <row r="1182" spans="1:2" x14ac:dyDescent="0.2">
      <c r="A1182" t="s">
        <v>6665</v>
      </c>
      <c r="B1182" t="s">
        <v>10414</v>
      </c>
    </row>
    <row r="1183" spans="1:2" x14ac:dyDescent="0.2">
      <c r="A1183" t="s">
        <v>6671</v>
      </c>
      <c r="B1183" t="s">
        <v>10414</v>
      </c>
    </row>
    <row r="1184" spans="1:2" x14ac:dyDescent="0.2">
      <c r="A1184" t="s">
        <v>6677</v>
      </c>
      <c r="B1184" t="s">
        <v>10414</v>
      </c>
    </row>
    <row r="1185" spans="1:7" x14ac:dyDescent="0.2">
      <c r="A1185" t="s">
        <v>6683</v>
      </c>
      <c r="B1185" t="s">
        <v>10414</v>
      </c>
    </row>
    <row r="1186" spans="1:7" x14ac:dyDescent="0.2">
      <c r="A1186" t="s">
        <v>6689</v>
      </c>
      <c r="B1186" t="s">
        <v>10414</v>
      </c>
    </row>
    <row r="1187" spans="1:7" x14ac:dyDescent="0.2">
      <c r="A1187" t="s">
        <v>6695</v>
      </c>
      <c r="B1187" t="s">
        <v>10414</v>
      </c>
    </row>
    <row r="1188" spans="1:7" x14ac:dyDescent="0.2">
      <c r="A1188" t="s">
        <v>6701</v>
      </c>
      <c r="B1188" t="s">
        <v>10414</v>
      </c>
    </row>
    <row r="1189" spans="1:7" x14ac:dyDescent="0.2">
      <c r="A1189" t="s">
        <v>6706</v>
      </c>
      <c r="B1189" t="s">
        <v>10414</v>
      </c>
    </row>
    <row r="1190" spans="1:7" x14ac:dyDescent="0.2">
      <c r="A1190" t="s">
        <v>6712</v>
      </c>
      <c r="B1190" t="s">
        <v>10414</v>
      </c>
    </row>
    <row r="1191" spans="1:7" x14ac:dyDescent="0.2">
      <c r="A1191" t="s">
        <v>6717</v>
      </c>
      <c r="B1191" t="s">
        <v>10414</v>
      </c>
    </row>
    <row r="1192" spans="1:7" x14ac:dyDescent="0.2">
      <c r="A1192" t="s">
        <v>6723</v>
      </c>
      <c r="B1192" t="s">
        <v>10414</v>
      </c>
    </row>
    <row r="1193" spans="1:7" x14ac:dyDescent="0.2">
      <c r="A1193" t="s">
        <v>6728</v>
      </c>
      <c r="B1193" t="s">
        <v>10396</v>
      </c>
      <c r="C1193" t="s">
        <v>10397</v>
      </c>
      <c r="D1193" t="s">
        <v>10406</v>
      </c>
      <c r="E1193" t="s">
        <v>10407</v>
      </c>
      <c r="F1193" t="s">
        <v>10408</v>
      </c>
      <c r="G1193" t="s">
        <v>10409</v>
      </c>
    </row>
    <row r="1194" spans="1:7" x14ac:dyDescent="0.2">
      <c r="A1194" t="s">
        <v>6733</v>
      </c>
      <c r="B1194" t="s">
        <v>10414</v>
      </c>
    </row>
    <row r="1195" spans="1:7" x14ac:dyDescent="0.2">
      <c r="A1195" t="s">
        <v>6738</v>
      </c>
      <c r="B1195" t="s">
        <v>10414</v>
      </c>
    </row>
    <row r="1196" spans="1:7" x14ac:dyDescent="0.2">
      <c r="A1196" t="s">
        <v>6744</v>
      </c>
      <c r="B1196" t="s">
        <v>10414</v>
      </c>
    </row>
    <row r="1197" spans="1:7" x14ac:dyDescent="0.2">
      <c r="A1197" t="s">
        <v>6749</v>
      </c>
      <c r="B1197" t="s">
        <v>10414</v>
      </c>
    </row>
    <row r="1198" spans="1:7" x14ac:dyDescent="0.2">
      <c r="A1198" t="s">
        <v>6755</v>
      </c>
      <c r="B1198" t="s">
        <v>10414</v>
      </c>
    </row>
    <row r="1199" spans="1:7" x14ac:dyDescent="0.2">
      <c r="A1199" t="s">
        <v>6760</v>
      </c>
      <c r="B1199" t="s">
        <v>10414</v>
      </c>
    </row>
    <row r="1200" spans="1:7" x14ac:dyDescent="0.2">
      <c r="A1200" t="s">
        <v>6766</v>
      </c>
      <c r="B1200" t="s">
        <v>10414</v>
      </c>
    </row>
    <row r="1201" spans="1:7" x14ac:dyDescent="0.2">
      <c r="A1201" t="s">
        <v>6772</v>
      </c>
      <c r="B1201" t="s">
        <v>10414</v>
      </c>
    </row>
    <row r="1202" spans="1:7" x14ac:dyDescent="0.2">
      <c r="A1202" t="s">
        <v>6778</v>
      </c>
      <c r="B1202" t="s">
        <v>10414</v>
      </c>
    </row>
    <row r="1203" spans="1:7" x14ac:dyDescent="0.2">
      <c r="A1203" t="s">
        <v>6784</v>
      </c>
      <c r="B1203" t="s">
        <v>10414</v>
      </c>
    </row>
    <row r="1204" spans="1:7" x14ac:dyDescent="0.2">
      <c r="A1204" t="s">
        <v>6790</v>
      </c>
      <c r="B1204" t="s">
        <v>10414</v>
      </c>
    </row>
    <row r="1205" spans="1:7" x14ac:dyDescent="0.2">
      <c r="A1205" t="s">
        <v>6796</v>
      </c>
      <c r="B1205" t="s">
        <v>10414</v>
      </c>
    </row>
    <row r="1206" spans="1:7" x14ac:dyDescent="0.2">
      <c r="A1206" t="s">
        <v>6802</v>
      </c>
      <c r="B1206" t="s">
        <v>10414</v>
      </c>
    </row>
    <row r="1207" spans="1:7" x14ac:dyDescent="0.2">
      <c r="A1207" t="s">
        <v>6808</v>
      </c>
      <c r="B1207" t="s">
        <v>10414</v>
      </c>
    </row>
    <row r="1208" spans="1:7" x14ac:dyDescent="0.2">
      <c r="A1208" t="s">
        <v>6814</v>
      </c>
      <c r="B1208" t="s">
        <v>10414</v>
      </c>
    </row>
    <row r="1209" spans="1:7" x14ac:dyDescent="0.2">
      <c r="A1209" t="s">
        <v>6819</v>
      </c>
      <c r="B1209" t="s">
        <v>10414</v>
      </c>
    </row>
    <row r="1210" spans="1:7" x14ac:dyDescent="0.2">
      <c r="A1210" t="s">
        <v>6825</v>
      </c>
      <c r="B1210" t="s">
        <v>10414</v>
      </c>
    </row>
    <row r="1211" spans="1:7" x14ac:dyDescent="0.2">
      <c r="A1211" t="s">
        <v>6831</v>
      </c>
      <c r="B1211" t="s">
        <v>10414</v>
      </c>
    </row>
    <row r="1212" spans="1:7" x14ac:dyDescent="0.2">
      <c r="A1212" t="s">
        <v>6837</v>
      </c>
      <c r="B1212" t="s">
        <v>10414</v>
      </c>
    </row>
    <row r="1213" spans="1:7" x14ac:dyDescent="0.2">
      <c r="A1213" t="s">
        <v>4710</v>
      </c>
      <c r="B1213" t="s">
        <v>10414</v>
      </c>
    </row>
    <row r="1214" spans="1:7" x14ac:dyDescent="0.2">
      <c r="A1214" t="s">
        <v>6846</v>
      </c>
      <c r="B1214" t="s">
        <v>10414</v>
      </c>
    </row>
    <row r="1215" spans="1:7" x14ac:dyDescent="0.2">
      <c r="A1215" t="s">
        <v>6852</v>
      </c>
      <c r="B1215" t="s">
        <v>10414</v>
      </c>
    </row>
    <row r="1216" spans="1:7" x14ac:dyDescent="0.2">
      <c r="A1216" t="s">
        <v>6857</v>
      </c>
      <c r="B1216" t="s">
        <v>10396</v>
      </c>
      <c r="C1216" t="s">
        <v>10397</v>
      </c>
      <c r="D1216" t="s">
        <v>10406</v>
      </c>
      <c r="E1216" t="s">
        <v>10407</v>
      </c>
      <c r="F1216" t="s">
        <v>10408</v>
      </c>
      <c r="G1216" t="s">
        <v>10409</v>
      </c>
    </row>
    <row r="1217" spans="1:2" x14ac:dyDescent="0.2">
      <c r="A1217" t="s">
        <v>6863</v>
      </c>
      <c r="B1217" t="s">
        <v>10414</v>
      </c>
    </row>
    <row r="1218" spans="1:2" x14ac:dyDescent="0.2">
      <c r="A1218" t="s">
        <v>6869</v>
      </c>
      <c r="B1218" t="s">
        <v>10414</v>
      </c>
    </row>
    <row r="1219" spans="1:2" x14ac:dyDescent="0.2">
      <c r="A1219" t="s">
        <v>6874</v>
      </c>
      <c r="B1219" t="s">
        <v>10414</v>
      </c>
    </row>
    <row r="1220" spans="1:2" x14ac:dyDescent="0.2">
      <c r="A1220" t="s">
        <v>6879</v>
      </c>
      <c r="B1220" t="s">
        <v>10414</v>
      </c>
    </row>
    <row r="1221" spans="1:2" x14ac:dyDescent="0.2">
      <c r="A1221" t="s">
        <v>6885</v>
      </c>
      <c r="B1221" t="s">
        <v>10414</v>
      </c>
    </row>
    <row r="1222" spans="1:2" x14ac:dyDescent="0.2">
      <c r="A1222" t="s">
        <v>6891</v>
      </c>
      <c r="B1222" t="s">
        <v>10414</v>
      </c>
    </row>
    <row r="1223" spans="1:2" x14ac:dyDescent="0.2">
      <c r="A1223" t="s">
        <v>6896</v>
      </c>
      <c r="B1223" t="s">
        <v>10414</v>
      </c>
    </row>
    <row r="1224" spans="1:2" x14ac:dyDescent="0.2">
      <c r="A1224" t="s">
        <v>6902</v>
      </c>
      <c r="B1224" t="s">
        <v>10414</v>
      </c>
    </row>
    <row r="1225" spans="1:2" x14ac:dyDescent="0.2">
      <c r="A1225" t="s">
        <v>6908</v>
      </c>
      <c r="B1225" t="s">
        <v>10414</v>
      </c>
    </row>
    <row r="1226" spans="1:2" x14ac:dyDescent="0.2">
      <c r="A1226" t="s">
        <v>6914</v>
      </c>
      <c r="B1226" t="s">
        <v>10414</v>
      </c>
    </row>
    <row r="1227" spans="1:2" x14ac:dyDescent="0.2">
      <c r="A1227" t="s">
        <v>6920</v>
      </c>
      <c r="B1227" t="s">
        <v>10414</v>
      </c>
    </row>
    <row r="1228" spans="1:2" x14ac:dyDescent="0.2">
      <c r="A1228" t="s">
        <v>6925</v>
      </c>
      <c r="B1228" t="s">
        <v>10414</v>
      </c>
    </row>
    <row r="1229" spans="1:2" x14ac:dyDescent="0.2">
      <c r="A1229" t="s">
        <v>6930</v>
      </c>
      <c r="B1229" t="s">
        <v>10414</v>
      </c>
    </row>
    <row r="1230" spans="1:2" x14ac:dyDescent="0.2">
      <c r="A1230" t="s">
        <v>6936</v>
      </c>
      <c r="B1230" t="s">
        <v>10414</v>
      </c>
    </row>
    <row r="1231" spans="1:2" x14ac:dyDescent="0.2">
      <c r="A1231" t="s">
        <v>6942</v>
      </c>
      <c r="B1231" t="s">
        <v>10414</v>
      </c>
    </row>
    <row r="1232" spans="1:2" x14ac:dyDescent="0.2">
      <c r="A1232" t="s">
        <v>6948</v>
      </c>
      <c r="B1232" t="s">
        <v>10414</v>
      </c>
    </row>
    <row r="1233" spans="1:8" x14ac:dyDescent="0.2">
      <c r="A1233" t="s">
        <v>6954</v>
      </c>
      <c r="B1233" t="s">
        <v>10414</v>
      </c>
    </row>
    <row r="1234" spans="1:8" x14ac:dyDescent="0.2">
      <c r="A1234" t="s">
        <v>6960</v>
      </c>
      <c r="B1234" t="s">
        <v>10396</v>
      </c>
      <c r="C1234" t="s">
        <v>10397</v>
      </c>
      <c r="D1234" t="s">
        <v>10406</v>
      </c>
      <c r="E1234" t="s">
        <v>10407</v>
      </c>
      <c r="F1234" t="s">
        <v>10408</v>
      </c>
      <c r="G1234" t="s">
        <v>10409</v>
      </c>
      <c r="H1234" t="s">
        <v>10425</v>
      </c>
    </row>
    <row r="1235" spans="1:8" x14ac:dyDescent="0.2">
      <c r="A1235" t="s">
        <v>6966</v>
      </c>
      <c r="B1235" t="s">
        <v>10414</v>
      </c>
    </row>
    <row r="1236" spans="1:8" x14ac:dyDescent="0.2">
      <c r="A1236" t="s">
        <v>6975</v>
      </c>
      <c r="B1236" t="s">
        <v>10414</v>
      </c>
    </row>
    <row r="1237" spans="1:8" x14ac:dyDescent="0.2">
      <c r="A1237" t="s">
        <v>6981</v>
      </c>
      <c r="B1237" t="s">
        <v>10414</v>
      </c>
    </row>
    <row r="1238" spans="1:8" x14ac:dyDescent="0.2">
      <c r="A1238" t="s">
        <v>6987</v>
      </c>
      <c r="B1238" t="s">
        <v>10414</v>
      </c>
    </row>
    <row r="1239" spans="1:8" x14ac:dyDescent="0.2">
      <c r="A1239" t="s">
        <v>6993</v>
      </c>
      <c r="B1239" t="s">
        <v>10414</v>
      </c>
    </row>
    <row r="1240" spans="1:8" x14ac:dyDescent="0.2">
      <c r="A1240" t="s">
        <v>6999</v>
      </c>
      <c r="B1240" t="s">
        <v>10414</v>
      </c>
    </row>
    <row r="1241" spans="1:8" x14ac:dyDescent="0.2">
      <c r="A1241" t="s">
        <v>7005</v>
      </c>
      <c r="B1241" t="s">
        <v>10414</v>
      </c>
    </row>
    <row r="1242" spans="1:8" x14ac:dyDescent="0.2">
      <c r="A1242" t="s">
        <v>7011</v>
      </c>
      <c r="B1242" t="s">
        <v>10414</v>
      </c>
    </row>
    <row r="1243" spans="1:8" x14ac:dyDescent="0.2">
      <c r="A1243" t="s">
        <v>7017</v>
      </c>
      <c r="B1243" t="s">
        <v>10414</v>
      </c>
    </row>
    <row r="1244" spans="1:8" x14ac:dyDescent="0.2">
      <c r="A1244" t="s">
        <v>7023</v>
      </c>
      <c r="B1244" t="s">
        <v>10414</v>
      </c>
    </row>
    <row r="1245" spans="1:8" x14ac:dyDescent="0.2">
      <c r="A1245" t="s">
        <v>7029</v>
      </c>
      <c r="B1245" t="s">
        <v>10414</v>
      </c>
    </row>
    <row r="1246" spans="1:8" x14ac:dyDescent="0.2">
      <c r="A1246" t="s">
        <v>7035</v>
      </c>
      <c r="B1246" t="s">
        <v>10414</v>
      </c>
    </row>
    <row r="1247" spans="1:8" x14ac:dyDescent="0.2">
      <c r="A1247" t="s">
        <v>7041</v>
      </c>
      <c r="B1247" t="s">
        <v>10414</v>
      </c>
    </row>
    <row r="1248" spans="1:8" x14ac:dyDescent="0.2">
      <c r="A1248" t="s">
        <v>7047</v>
      </c>
      <c r="B1248" t="s">
        <v>10414</v>
      </c>
    </row>
    <row r="1249" spans="1:2" x14ac:dyDescent="0.2">
      <c r="A1249" t="s">
        <v>7053</v>
      </c>
      <c r="B1249" t="s">
        <v>10414</v>
      </c>
    </row>
    <row r="1250" spans="1:2" x14ac:dyDescent="0.2">
      <c r="A1250" t="s">
        <v>7059</v>
      </c>
      <c r="B1250" t="s">
        <v>10414</v>
      </c>
    </row>
    <row r="1251" spans="1:2" x14ac:dyDescent="0.2">
      <c r="A1251" t="s">
        <v>7065</v>
      </c>
      <c r="B1251" t="s">
        <v>10414</v>
      </c>
    </row>
    <row r="1252" spans="1:2" x14ac:dyDescent="0.2">
      <c r="A1252" t="s">
        <v>7070</v>
      </c>
      <c r="B1252" t="s">
        <v>10414</v>
      </c>
    </row>
    <row r="1253" spans="1:2" x14ac:dyDescent="0.2">
      <c r="A1253" t="s">
        <v>7075</v>
      </c>
      <c r="B1253" t="s">
        <v>10414</v>
      </c>
    </row>
    <row r="1254" spans="1:2" x14ac:dyDescent="0.2">
      <c r="A1254" t="s">
        <v>7081</v>
      </c>
      <c r="B1254" t="s">
        <v>10414</v>
      </c>
    </row>
    <row r="1255" spans="1:2" x14ac:dyDescent="0.2">
      <c r="A1255" t="s">
        <v>7087</v>
      </c>
      <c r="B1255" t="s">
        <v>10414</v>
      </c>
    </row>
    <row r="1256" spans="1:2" x14ac:dyDescent="0.2">
      <c r="A1256" t="s">
        <v>7093</v>
      </c>
      <c r="B1256" t="s">
        <v>10414</v>
      </c>
    </row>
    <row r="1257" spans="1:2" x14ac:dyDescent="0.2">
      <c r="A1257" t="s">
        <v>7099</v>
      </c>
      <c r="B1257" t="s">
        <v>10414</v>
      </c>
    </row>
    <row r="1258" spans="1:2" x14ac:dyDescent="0.2">
      <c r="A1258" t="s">
        <v>7105</v>
      </c>
      <c r="B1258" t="s">
        <v>10414</v>
      </c>
    </row>
    <row r="1259" spans="1:2" x14ac:dyDescent="0.2">
      <c r="A1259" t="s">
        <v>7111</v>
      </c>
      <c r="B1259" t="s">
        <v>10414</v>
      </c>
    </row>
    <row r="1260" spans="1:2" x14ac:dyDescent="0.2">
      <c r="A1260" t="s">
        <v>7117</v>
      </c>
      <c r="B1260" t="s">
        <v>10414</v>
      </c>
    </row>
    <row r="1261" spans="1:2" x14ac:dyDescent="0.2">
      <c r="A1261" t="s">
        <v>7123</v>
      </c>
      <c r="B1261" t="s">
        <v>10414</v>
      </c>
    </row>
    <row r="1262" spans="1:2" x14ac:dyDescent="0.2">
      <c r="A1262" t="s">
        <v>7129</v>
      </c>
      <c r="B1262" t="s">
        <v>10414</v>
      </c>
    </row>
    <row r="1263" spans="1:2" x14ac:dyDescent="0.2">
      <c r="A1263" t="s">
        <v>7134</v>
      </c>
      <c r="B1263" t="s">
        <v>10414</v>
      </c>
    </row>
    <row r="1264" spans="1:2" x14ac:dyDescent="0.2">
      <c r="A1264" t="s">
        <v>7140</v>
      </c>
      <c r="B1264" t="s">
        <v>10414</v>
      </c>
    </row>
    <row r="1265" spans="1:2" x14ac:dyDescent="0.2">
      <c r="A1265" t="s">
        <v>7146</v>
      </c>
      <c r="B1265" t="s">
        <v>10414</v>
      </c>
    </row>
    <row r="1266" spans="1:2" x14ac:dyDescent="0.2">
      <c r="A1266" t="s">
        <v>7152</v>
      </c>
      <c r="B1266" t="s">
        <v>10414</v>
      </c>
    </row>
    <row r="1267" spans="1:2" x14ac:dyDescent="0.2">
      <c r="A1267" t="s">
        <v>7158</v>
      </c>
      <c r="B1267" t="s">
        <v>10414</v>
      </c>
    </row>
    <row r="1268" spans="1:2" x14ac:dyDescent="0.2">
      <c r="A1268" t="s">
        <v>7164</v>
      </c>
      <c r="B1268" t="s">
        <v>10414</v>
      </c>
    </row>
    <row r="1269" spans="1:2" x14ac:dyDescent="0.2">
      <c r="A1269" t="s">
        <v>7170</v>
      </c>
      <c r="B1269" t="s">
        <v>10414</v>
      </c>
    </row>
    <row r="1270" spans="1:2" x14ac:dyDescent="0.2">
      <c r="A1270" t="s">
        <v>7176</v>
      </c>
      <c r="B1270" t="s">
        <v>10414</v>
      </c>
    </row>
    <row r="1271" spans="1:2" x14ac:dyDescent="0.2">
      <c r="A1271" t="s">
        <v>7182</v>
      </c>
      <c r="B1271" t="s">
        <v>10414</v>
      </c>
    </row>
    <row r="1272" spans="1:2" x14ac:dyDescent="0.2">
      <c r="A1272" t="s">
        <v>7188</v>
      </c>
      <c r="B1272" t="s">
        <v>10414</v>
      </c>
    </row>
    <row r="1273" spans="1:2" x14ac:dyDescent="0.2">
      <c r="A1273" t="s">
        <v>7194</v>
      </c>
      <c r="B1273" t="s">
        <v>10414</v>
      </c>
    </row>
    <row r="1274" spans="1:2" x14ac:dyDescent="0.2">
      <c r="A1274" t="s">
        <v>7200</v>
      </c>
      <c r="B1274" t="s">
        <v>10414</v>
      </c>
    </row>
    <row r="1275" spans="1:2" x14ac:dyDescent="0.2">
      <c r="A1275" t="s">
        <v>7206</v>
      </c>
      <c r="B1275" t="s">
        <v>10414</v>
      </c>
    </row>
    <row r="1276" spans="1:2" x14ac:dyDescent="0.2">
      <c r="A1276" t="s">
        <v>7212</v>
      </c>
      <c r="B1276" t="s">
        <v>10414</v>
      </c>
    </row>
    <row r="1277" spans="1:2" x14ac:dyDescent="0.2">
      <c r="A1277" t="s">
        <v>7218</v>
      </c>
      <c r="B1277" t="s">
        <v>10414</v>
      </c>
    </row>
    <row r="1278" spans="1:2" x14ac:dyDescent="0.2">
      <c r="A1278" t="s">
        <v>7224</v>
      </c>
      <c r="B1278" t="s">
        <v>10414</v>
      </c>
    </row>
    <row r="1279" spans="1:2" x14ac:dyDescent="0.2">
      <c r="A1279" t="s">
        <v>7230</v>
      </c>
      <c r="B1279" t="s">
        <v>10414</v>
      </c>
    </row>
    <row r="1280" spans="1:2" x14ac:dyDescent="0.2">
      <c r="A1280" t="s">
        <v>7236</v>
      </c>
      <c r="B1280" t="s">
        <v>10414</v>
      </c>
    </row>
    <row r="1281" spans="1:2" x14ac:dyDescent="0.2">
      <c r="A1281" t="s">
        <v>7242</v>
      </c>
      <c r="B1281" t="s">
        <v>10414</v>
      </c>
    </row>
    <row r="1282" spans="1:2" x14ac:dyDescent="0.2">
      <c r="A1282" t="s">
        <v>7248</v>
      </c>
      <c r="B1282" t="s">
        <v>10414</v>
      </c>
    </row>
    <row r="1283" spans="1:2" x14ac:dyDescent="0.2">
      <c r="A1283" t="s">
        <v>7254</v>
      </c>
      <c r="B1283" t="s">
        <v>10414</v>
      </c>
    </row>
    <row r="1284" spans="1:2" x14ac:dyDescent="0.2">
      <c r="A1284" t="s">
        <v>7260</v>
      </c>
      <c r="B1284" t="s">
        <v>10414</v>
      </c>
    </row>
    <row r="1285" spans="1:2" x14ac:dyDescent="0.2">
      <c r="A1285" t="s">
        <v>4551</v>
      </c>
      <c r="B1285" t="s">
        <v>10414</v>
      </c>
    </row>
    <row r="1286" spans="1:2" x14ac:dyDescent="0.2">
      <c r="A1286" t="s">
        <v>7270</v>
      </c>
      <c r="B1286" t="s">
        <v>10414</v>
      </c>
    </row>
    <row r="1287" spans="1:2" x14ac:dyDescent="0.2">
      <c r="A1287" t="s">
        <v>7276</v>
      </c>
      <c r="B1287" t="s">
        <v>10414</v>
      </c>
    </row>
    <row r="1288" spans="1:2" x14ac:dyDescent="0.2">
      <c r="A1288" t="s">
        <v>7285</v>
      </c>
      <c r="B1288" t="s">
        <v>10414</v>
      </c>
    </row>
    <row r="1289" spans="1:2" x14ac:dyDescent="0.2">
      <c r="A1289" t="s">
        <v>7291</v>
      </c>
      <c r="B1289" t="s">
        <v>10414</v>
      </c>
    </row>
    <row r="1290" spans="1:2" x14ac:dyDescent="0.2">
      <c r="A1290" t="s">
        <v>7297</v>
      </c>
      <c r="B1290" t="s">
        <v>10414</v>
      </c>
    </row>
    <row r="1291" spans="1:2" x14ac:dyDescent="0.2">
      <c r="A1291" t="s">
        <v>7303</v>
      </c>
      <c r="B1291" t="s">
        <v>10414</v>
      </c>
    </row>
    <row r="1292" spans="1:2" x14ac:dyDescent="0.2">
      <c r="A1292" t="s">
        <v>7309</v>
      </c>
      <c r="B1292" t="s">
        <v>10414</v>
      </c>
    </row>
    <row r="1293" spans="1:2" x14ac:dyDescent="0.2">
      <c r="A1293" t="s">
        <v>7315</v>
      </c>
      <c r="B1293" t="s">
        <v>10414</v>
      </c>
    </row>
    <row r="1294" spans="1:2" x14ac:dyDescent="0.2">
      <c r="A1294" t="s">
        <v>7321</v>
      </c>
      <c r="B1294" t="s">
        <v>10414</v>
      </c>
    </row>
    <row r="1295" spans="1:2" x14ac:dyDescent="0.2">
      <c r="A1295" t="s">
        <v>7327</v>
      </c>
      <c r="B1295" t="s">
        <v>10414</v>
      </c>
    </row>
    <row r="1296" spans="1:2" x14ac:dyDescent="0.2">
      <c r="A1296" t="s">
        <v>7333</v>
      </c>
      <c r="B1296" t="s">
        <v>10414</v>
      </c>
    </row>
    <row r="1297" spans="1:2" x14ac:dyDescent="0.2">
      <c r="A1297" t="s">
        <v>7339</v>
      </c>
      <c r="B1297" t="s">
        <v>10414</v>
      </c>
    </row>
    <row r="1298" spans="1:2" x14ac:dyDescent="0.2">
      <c r="A1298" t="s">
        <v>7345</v>
      </c>
      <c r="B1298" t="s">
        <v>10414</v>
      </c>
    </row>
    <row r="1299" spans="1:2" x14ac:dyDescent="0.2">
      <c r="A1299" t="s">
        <v>7351</v>
      </c>
      <c r="B1299" t="s">
        <v>10414</v>
      </c>
    </row>
    <row r="1300" spans="1:2" x14ac:dyDescent="0.2">
      <c r="A1300" t="s">
        <v>7357</v>
      </c>
      <c r="B1300" t="s">
        <v>10414</v>
      </c>
    </row>
    <row r="1301" spans="1:2" x14ac:dyDescent="0.2">
      <c r="A1301" t="s">
        <v>7363</v>
      </c>
      <c r="B1301" t="s">
        <v>10414</v>
      </c>
    </row>
    <row r="1302" spans="1:2" x14ac:dyDescent="0.2">
      <c r="A1302" t="s">
        <v>7369</v>
      </c>
      <c r="B1302" t="s">
        <v>10414</v>
      </c>
    </row>
    <row r="1303" spans="1:2" x14ac:dyDescent="0.2">
      <c r="A1303" t="s">
        <v>6902</v>
      </c>
      <c r="B1303" t="s">
        <v>10414</v>
      </c>
    </row>
    <row r="1304" spans="1:2" x14ac:dyDescent="0.2">
      <c r="A1304" t="s">
        <v>7378</v>
      </c>
      <c r="B1304" t="s">
        <v>10414</v>
      </c>
    </row>
    <row r="1305" spans="1:2" x14ac:dyDescent="0.2">
      <c r="A1305" t="s">
        <v>7384</v>
      </c>
      <c r="B1305" t="s">
        <v>10414</v>
      </c>
    </row>
    <row r="1306" spans="1:2" x14ac:dyDescent="0.2">
      <c r="A1306" t="s">
        <v>7390</v>
      </c>
      <c r="B1306" t="s">
        <v>10414</v>
      </c>
    </row>
    <row r="1307" spans="1:2" x14ac:dyDescent="0.2">
      <c r="A1307" t="s">
        <v>7396</v>
      </c>
      <c r="B1307" t="s">
        <v>10414</v>
      </c>
    </row>
    <row r="1308" spans="1:2" x14ac:dyDescent="0.2">
      <c r="A1308" t="s">
        <v>7402</v>
      </c>
      <c r="B1308" t="s">
        <v>10414</v>
      </c>
    </row>
    <row r="1309" spans="1:2" x14ac:dyDescent="0.2">
      <c r="A1309" t="s">
        <v>7408</v>
      </c>
      <c r="B1309" t="s">
        <v>10414</v>
      </c>
    </row>
    <row r="1310" spans="1:2" x14ac:dyDescent="0.2">
      <c r="A1310" t="s">
        <v>7414</v>
      </c>
      <c r="B1310" t="s">
        <v>10414</v>
      </c>
    </row>
    <row r="1311" spans="1:2" x14ac:dyDescent="0.2">
      <c r="A1311" t="s">
        <v>7420</v>
      </c>
      <c r="B1311" t="s">
        <v>10414</v>
      </c>
    </row>
    <row r="1312" spans="1:2" x14ac:dyDescent="0.2">
      <c r="A1312" t="s">
        <v>7426</v>
      </c>
      <c r="B1312" t="s">
        <v>10414</v>
      </c>
    </row>
    <row r="1313" spans="1:2" x14ac:dyDescent="0.2">
      <c r="A1313" t="s">
        <v>7432</v>
      </c>
      <c r="B1313" t="s">
        <v>10414</v>
      </c>
    </row>
    <row r="1314" spans="1:2" x14ac:dyDescent="0.2">
      <c r="A1314" t="s">
        <v>7438</v>
      </c>
      <c r="B1314" t="s">
        <v>10414</v>
      </c>
    </row>
    <row r="1315" spans="1:2" x14ac:dyDescent="0.2">
      <c r="A1315" t="s">
        <v>7444</v>
      </c>
      <c r="B1315" t="s">
        <v>10414</v>
      </c>
    </row>
    <row r="1316" spans="1:2" x14ac:dyDescent="0.2">
      <c r="A1316" t="s">
        <v>7450</v>
      </c>
      <c r="B1316" t="s">
        <v>10414</v>
      </c>
    </row>
    <row r="1317" spans="1:2" x14ac:dyDescent="0.2">
      <c r="A1317" t="s">
        <v>7456</v>
      </c>
      <c r="B1317" t="s">
        <v>10414</v>
      </c>
    </row>
    <row r="1318" spans="1:2" x14ac:dyDescent="0.2">
      <c r="A1318" t="s">
        <v>7461</v>
      </c>
      <c r="B1318" t="s">
        <v>10414</v>
      </c>
    </row>
    <row r="1319" spans="1:2" x14ac:dyDescent="0.2">
      <c r="A1319" t="s">
        <v>7467</v>
      </c>
      <c r="B1319" t="s">
        <v>10414</v>
      </c>
    </row>
    <row r="1320" spans="1:2" x14ac:dyDescent="0.2">
      <c r="A1320" t="s">
        <v>7473</v>
      </c>
      <c r="B1320" t="s">
        <v>10414</v>
      </c>
    </row>
    <row r="1321" spans="1:2" x14ac:dyDescent="0.2">
      <c r="A1321" t="s">
        <v>7479</v>
      </c>
      <c r="B1321" t="s">
        <v>10414</v>
      </c>
    </row>
    <row r="1322" spans="1:2" x14ac:dyDescent="0.2">
      <c r="A1322" t="s">
        <v>7485</v>
      </c>
      <c r="B1322" t="s">
        <v>10414</v>
      </c>
    </row>
    <row r="1323" spans="1:2" x14ac:dyDescent="0.2">
      <c r="A1323" t="s">
        <v>7491</v>
      </c>
      <c r="B1323" t="s">
        <v>10414</v>
      </c>
    </row>
    <row r="1324" spans="1:2" x14ac:dyDescent="0.2">
      <c r="A1324" t="s">
        <v>7497</v>
      </c>
      <c r="B1324" t="s">
        <v>10414</v>
      </c>
    </row>
    <row r="1325" spans="1:2" x14ac:dyDescent="0.2">
      <c r="A1325" t="s">
        <v>7502</v>
      </c>
      <c r="B1325" t="s">
        <v>10414</v>
      </c>
    </row>
    <row r="1326" spans="1:2" x14ac:dyDescent="0.2">
      <c r="A1326" t="s">
        <v>7507</v>
      </c>
      <c r="B1326" t="s">
        <v>10414</v>
      </c>
    </row>
    <row r="1327" spans="1:2" x14ac:dyDescent="0.2">
      <c r="A1327" t="s">
        <v>7512</v>
      </c>
      <c r="B1327" t="s">
        <v>10414</v>
      </c>
    </row>
    <row r="1328" spans="1:2" x14ac:dyDescent="0.2">
      <c r="A1328" t="s">
        <v>7518</v>
      </c>
      <c r="B1328" t="s">
        <v>10414</v>
      </c>
    </row>
    <row r="1329" spans="1:2" x14ac:dyDescent="0.2">
      <c r="A1329" t="s">
        <v>7524</v>
      </c>
      <c r="B1329" t="s">
        <v>10414</v>
      </c>
    </row>
    <row r="1330" spans="1:2" x14ac:dyDescent="0.2">
      <c r="A1330" t="s">
        <v>7530</v>
      </c>
      <c r="B1330" t="s">
        <v>10414</v>
      </c>
    </row>
    <row r="1331" spans="1:2" x14ac:dyDescent="0.2">
      <c r="A1331" t="s">
        <v>7536</v>
      </c>
      <c r="B1331" t="s">
        <v>10414</v>
      </c>
    </row>
    <row r="1332" spans="1:2" x14ac:dyDescent="0.2">
      <c r="A1332" t="s">
        <v>7542</v>
      </c>
      <c r="B1332" t="s">
        <v>10414</v>
      </c>
    </row>
    <row r="1333" spans="1:2" x14ac:dyDescent="0.2">
      <c r="A1333" t="s">
        <v>7548</v>
      </c>
      <c r="B1333" t="s">
        <v>10414</v>
      </c>
    </row>
    <row r="1334" spans="1:2" x14ac:dyDescent="0.2">
      <c r="A1334" t="s">
        <v>7554</v>
      </c>
      <c r="B1334" t="s">
        <v>10414</v>
      </c>
    </row>
    <row r="1335" spans="1:2" x14ac:dyDescent="0.2">
      <c r="A1335" t="s">
        <v>7560</v>
      </c>
      <c r="B1335" t="s">
        <v>10414</v>
      </c>
    </row>
    <row r="1336" spans="1:2" x14ac:dyDescent="0.2">
      <c r="A1336" t="s">
        <v>7566</v>
      </c>
      <c r="B1336" t="s">
        <v>10414</v>
      </c>
    </row>
    <row r="1337" spans="1:2" x14ac:dyDescent="0.2">
      <c r="A1337" t="s">
        <v>7572</v>
      </c>
      <c r="B1337" t="s">
        <v>10414</v>
      </c>
    </row>
    <row r="1338" spans="1:2" x14ac:dyDescent="0.2">
      <c r="A1338" t="s">
        <v>7578</v>
      </c>
      <c r="B1338" t="s">
        <v>10414</v>
      </c>
    </row>
    <row r="1339" spans="1:2" x14ac:dyDescent="0.2">
      <c r="A1339" t="s">
        <v>7584</v>
      </c>
      <c r="B1339" t="s">
        <v>10414</v>
      </c>
    </row>
    <row r="1340" spans="1:2" x14ac:dyDescent="0.2">
      <c r="A1340" t="s">
        <v>7589</v>
      </c>
      <c r="B1340" t="s">
        <v>10414</v>
      </c>
    </row>
    <row r="1341" spans="1:2" x14ac:dyDescent="0.2">
      <c r="A1341" t="s">
        <v>7595</v>
      </c>
      <c r="B1341" t="s">
        <v>10414</v>
      </c>
    </row>
    <row r="1342" spans="1:2" x14ac:dyDescent="0.2">
      <c r="A1342" t="s">
        <v>7601</v>
      </c>
      <c r="B1342" t="s">
        <v>10414</v>
      </c>
    </row>
    <row r="1343" spans="1:2" x14ac:dyDescent="0.2">
      <c r="A1343" t="s">
        <v>7607</v>
      </c>
      <c r="B1343" t="s">
        <v>10414</v>
      </c>
    </row>
    <row r="1344" spans="1:2" x14ac:dyDescent="0.2">
      <c r="A1344" t="s">
        <v>4662</v>
      </c>
      <c r="B1344" t="s">
        <v>10414</v>
      </c>
    </row>
    <row r="1345" spans="1:2" x14ac:dyDescent="0.2">
      <c r="A1345" t="s">
        <v>7617</v>
      </c>
      <c r="B1345" t="s">
        <v>10414</v>
      </c>
    </row>
    <row r="1346" spans="1:2" x14ac:dyDescent="0.2">
      <c r="A1346" t="s">
        <v>7622</v>
      </c>
      <c r="B1346" t="s">
        <v>10414</v>
      </c>
    </row>
    <row r="1347" spans="1:2" x14ac:dyDescent="0.2">
      <c r="A1347" t="s">
        <v>7628</v>
      </c>
      <c r="B1347" t="s">
        <v>10414</v>
      </c>
    </row>
    <row r="1348" spans="1:2" x14ac:dyDescent="0.2">
      <c r="A1348" t="s">
        <v>7633</v>
      </c>
      <c r="B1348" t="s">
        <v>10414</v>
      </c>
    </row>
    <row r="1349" spans="1:2" x14ac:dyDescent="0.2">
      <c r="A1349" t="s">
        <v>7639</v>
      </c>
      <c r="B1349" t="s">
        <v>10414</v>
      </c>
    </row>
    <row r="1350" spans="1:2" x14ac:dyDescent="0.2">
      <c r="A1350" t="s">
        <v>4574</v>
      </c>
      <c r="B1350" t="s">
        <v>10414</v>
      </c>
    </row>
    <row r="1351" spans="1:2" x14ac:dyDescent="0.2">
      <c r="A1351" t="s">
        <v>7649</v>
      </c>
      <c r="B1351" t="s">
        <v>10414</v>
      </c>
    </row>
    <row r="1352" spans="1:2" x14ac:dyDescent="0.2">
      <c r="A1352" t="s">
        <v>7654</v>
      </c>
      <c r="B1352" t="s">
        <v>10414</v>
      </c>
    </row>
    <row r="1353" spans="1:2" x14ac:dyDescent="0.2">
      <c r="A1353" t="s">
        <v>7660</v>
      </c>
      <c r="B1353" t="s">
        <v>10414</v>
      </c>
    </row>
    <row r="1354" spans="1:2" x14ac:dyDescent="0.2">
      <c r="A1354" t="s">
        <v>7666</v>
      </c>
      <c r="B1354" t="s">
        <v>10414</v>
      </c>
    </row>
    <row r="1355" spans="1:2" x14ac:dyDescent="0.2">
      <c r="A1355" t="s">
        <v>7674</v>
      </c>
      <c r="B1355" t="s">
        <v>10414</v>
      </c>
    </row>
    <row r="1356" spans="1:2" x14ac:dyDescent="0.2">
      <c r="A1356" t="s">
        <v>7680</v>
      </c>
      <c r="B1356" t="s">
        <v>10414</v>
      </c>
    </row>
    <row r="1357" spans="1:2" x14ac:dyDescent="0.2">
      <c r="A1357" t="s">
        <v>7686</v>
      </c>
      <c r="B1357" t="s">
        <v>10414</v>
      </c>
    </row>
    <row r="1358" spans="1:2" x14ac:dyDescent="0.2">
      <c r="A1358" t="s">
        <v>7692</v>
      </c>
      <c r="B1358" t="s">
        <v>10414</v>
      </c>
    </row>
    <row r="1359" spans="1:2" x14ac:dyDescent="0.2">
      <c r="A1359" t="s">
        <v>7698</v>
      </c>
      <c r="B1359" t="s">
        <v>10414</v>
      </c>
    </row>
    <row r="1360" spans="1:2" x14ac:dyDescent="0.2">
      <c r="A1360" t="s">
        <v>7703</v>
      </c>
      <c r="B1360" t="s">
        <v>10414</v>
      </c>
    </row>
    <row r="1361" spans="1:8" x14ac:dyDescent="0.2">
      <c r="A1361" t="s">
        <v>6338</v>
      </c>
      <c r="B1361" t="s">
        <v>10414</v>
      </c>
    </row>
    <row r="1362" spans="1:8" x14ac:dyDescent="0.2">
      <c r="A1362" t="s">
        <v>7712</v>
      </c>
      <c r="B1362" t="s">
        <v>10414</v>
      </c>
    </row>
    <row r="1363" spans="1:8" x14ac:dyDescent="0.2">
      <c r="A1363" t="s">
        <v>7717</v>
      </c>
      <c r="B1363" t="s">
        <v>10414</v>
      </c>
    </row>
    <row r="1364" spans="1:8" x14ac:dyDescent="0.2">
      <c r="A1364" t="s">
        <v>7722</v>
      </c>
      <c r="B1364" t="s">
        <v>10414</v>
      </c>
    </row>
    <row r="1365" spans="1:8" x14ac:dyDescent="0.2">
      <c r="A1365" t="s">
        <v>7728</v>
      </c>
      <c r="B1365" t="s">
        <v>10414</v>
      </c>
    </row>
    <row r="1366" spans="1:8" x14ac:dyDescent="0.2">
      <c r="A1366" t="s">
        <v>7734</v>
      </c>
      <c r="B1366" t="s">
        <v>10414</v>
      </c>
    </row>
    <row r="1367" spans="1:8" x14ac:dyDescent="0.2">
      <c r="A1367" t="s">
        <v>7739</v>
      </c>
      <c r="B1367" t="s">
        <v>10396</v>
      </c>
      <c r="C1367" t="s">
        <v>10397</v>
      </c>
      <c r="D1367" t="s">
        <v>10406</v>
      </c>
      <c r="E1367" t="s">
        <v>10407</v>
      </c>
      <c r="F1367" t="s">
        <v>10408</v>
      </c>
      <c r="G1367" t="s">
        <v>10409</v>
      </c>
      <c r="H1367" t="s">
        <v>10425</v>
      </c>
    </row>
    <row r="1368" spans="1:8" x14ac:dyDescent="0.2">
      <c r="A1368" t="s">
        <v>7745</v>
      </c>
      <c r="B1368" t="s">
        <v>10414</v>
      </c>
    </row>
    <row r="1369" spans="1:8" x14ac:dyDescent="0.2">
      <c r="A1369" t="s">
        <v>7751</v>
      </c>
      <c r="B1369" t="s">
        <v>10414</v>
      </c>
    </row>
    <row r="1370" spans="1:8" x14ac:dyDescent="0.2">
      <c r="A1370" t="s">
        <v>7757</v>
      </c>
      <c r="B1370" t="s">
        <v>10414</v>
      </c>
    </row>
    <row r="1371" spans="1:8" x14ac:dyDescent="0.2">
      <c r="A1371" t="s">
        <v>7763</v>
      </c>
      <c r="B1371" t="s">
        <v>10414</v>
      </c>
    </row>
    <row r="1372" spans="1:8" x14ac:dyDescent="0.2">
      <c r="A1372" t="s">
        <v>7769</v>
      </c>
      <c r="B1372" t="s">
        <v>10414</v>
      </c>
    </row>
    <row r="1373" spans="1:8" x14ac:dyDescent="0.2">
      <c r="A1373" t="s">
        <v>7775</v>
      </c>
      <c r="B1373" t="s">
        <v>10414</v>
      </c>
    </row>
    <row r="1374" spans="1:8" x14ac:dyDescent="0.2">
      <c r="A1374" t="s">
        <v>7781</v>
      </c>
      <c r="B1374" t="s">
        <v>10414</v>
      </c>
    </row>
    <row r="1375" spans="1:8" x14ac:dyDescent="0.2">
      <c r="A1375" t="s">
        <v>7786</v>
      </c>
      <c r="B1375" t="s">
        <v>10414</v>
      </c>
    </row>
    <row r="1376" spans="1:8" x14ac:dyDescent="0.2">
      <c r="A1376" t="s">
        <v>7791</v>
      </c>
      <c r="B1376" t="s">
        <v>10414</v>
      </c>
    </row>
    <row r="1377" spans="1:2" x14ac:dyDescent="0.2">
      <c r="A1377" t="s">
        <v>7797</v>
      </c>
      <c r="B1377" t="s">
        <v>10414</v>
      </c>
    </row>
    <row r="1378" spans="1:2" x14ac:dyDescent="0.2">
      <c r="A1378" t="s">
        <v>7802</v>
      </c>
      <c r="B1378" t="s">
        <v>10414</v>
      </c>
    </row>
    <row r="1379" spans="1:2" x14ac:dyDescent="0.2">
      <c r="A1379" t="s">
        <v>7808</v>
      </c>
      <c r="B1379" t="s">
        <v>10414</v>
      </c>
    </row>
    <row r="1380" spans="1:2" x14ac:dyDescent="0.2">
      <c r="A1380" t="s">
        <v>7814</v>
      </c>
      <c r="B1380" t="s">
        <v>10414</v>
      </c>
    </row>
    <row r="1381" spans="1:2" x14ac:dyDescent="0.2">
      <c r="A1381" t="s">
        <v>7820</v>
      </c>
      <c r="B1381" t="s">
        <v>10414</v>
      </c>
    </row>
    <row r="1382" spans="1:2" x14ac:dyDescent="0.2">
      <c r="A1382" t="s">
        <v>7825</v>
      </c>
      <c r="B1382" t="s">
        <v>10414</v>
      </c>
    </row>
    <row r="1383" spans="1:2" x14ac:dyDescent="0.2">
      <c r="A1383" t="s">
        <v>7831</v>
      </c>
      <c r="B1383" t="s">
        <v>10414</v>
      </c>
    </row>
    <row r="1384" spans="1:2" x14ac:dyDescent="0.2">
      <c r="A1384" t="s">
        <v>7837</v>
      </c>
      <c r="B1384" t="s">
        <v>10414</v>
      </c>
    </row>
    <row r="1385" spans="1:2" x14ac:dyDescent="0.2">
      <c r="A1385" t="s">
        <v>5548</v>
      </c>
      <c r="B1385" t="s">
        <v>10414</v>
      </c>
    </row>
    <row r="1386" spans="1:2" x14ac:dyDescent="0.2">
      <c r="A1386" t="s">
        <v>7847</v>
      </c>
      <c r="B1386" t="s">
        <v>10414</v>
      </c>
    </row>
    <row r="1387" spans="1:2" x14ac:dyDescent="0.2">
      <c r="A1387" t="s">
        <v>7853</v>
      </c>
      <c r="B1387" t="s">
        <v>10414</v>
      </c>
    </row>
    <row r="1388" spans="1:2" x14ac:dyDescent="0.2">
      <c r="A1388" t="s">
        <v>7859</v>
      </c>
      <c r="B1388" t="s">
        <v>10414</v>
      </c>
    </row>
    <row r="1389" spans="1:2" x14ac:dyDescent="0.2">
      <c r="A1389" t="s">
        <v>7865</v>
      </c>
      <c r="B1389" t="s">
        <v>10414</v>
      </c>
    </row>
    <row r="1390" spans="1:2" x14ac:dyDescent="0.2">
      <c r="A1390" t="s">
        <v>7871</v>
      </c>
      <c r="B1390" t="s">
        <v>10414</v>
      </c>
    </row>
    <row r="1391" spans="1:2" x14ac:dyDescent="0.2">
      <c r="A1391" t="s">
        <v>7877</v>
      </c>
      <c r="B1391" t="s">
        <v>10414</v>
      </c>
    </row>
    <row r="1392" spans="1:2" x14ac:dyDescent="0.2">
      <c r="A1392" t="s">
        <v>7882</v>
      </c>
      <c r="B1392" t="s">
        <v>10414</v>
      </c>
    </row>
    <row r="1393" spans="1:2" x14ac:dyDescent="0.2">
      <c r="A1393" t="s">
        <v>7887</v>
      </c>
      <c r="B1393" t="s">
        <v>10414</v>
      </c>
    </row>
    <row r="1394" spans="1:2" x14ac:dyDescent="0.2">
      <c r="A1394" t="s">
        <v>7893</v>
      </c>
      <c r="B1394" t="s">
        <v>10414</v>
      </c>
    </row>
    <row r="1395" spans="1:2" x14ac:dyDescent="0.2">
      <c r="A1395" t="s">
        <v>7899</v>
      </c>
      <c r="B1395" t="s">
        <v>10414</v>
      </c>
    </row>
    <row r="1396" spans="1:2" x14ac:dyDescent="0.2">
      <c r="A1396" t="s">
        <v>7905</v>
      </c>
      <c r="B1396" t="s">
        <v>10414</v>
      </c>
    </row>
    <row r="1397" spans="1:2" x14ac:dyDescent="0.2">
      <c r="A1397" t="s">
        <v>7911</v>
      </c>
      <c r="B1397" t="s">
        <v>10414</v>
      </c>
    </row>
    <row r="1398" spans="1:2" x14ac:dyDescent="0.2">
      <c r="A1398" t="s">
        <v>7916</v>
      </c>
      <c r="B1398" t="s">
        <v>10414</v>
      </c>
    </row>
    <row r="1399" spans="1:2" x14ac:dyDescent="0.2">
      <c r="A1399" t="s">
        <v>7921</v>
      </c>
      <c r="B1399" t="s">
        <v>10414</v>
      </c>
    </row>
    <row r="1400" spans="1:2" x14ac:dyDescent="0.2">
      <c r="A1400" t="s">
        <v>7927</v>
      </c>
      <c r="B1400" t="s">
        <v>10414</v>
      </c>
    </row>
    <row r="1401" spans="1:2" x14ac:dyDescent="0.2">
      <c r="A1401" t="s">
        <v>7933</v>
      </c>
      <c r="B1401" t="s">
        <v>10414</v>
      </c>
    </row>
    <row r="1402" spans="1:2" x14ac:dyDescent="0.2">
      <c r="A1402" t="s">
        <v>7939</v>
      </c>
      <c r="B1402" t="s">
        <v>10414</v>
      </c>
    </row>
    <row r="1403" spans="1:2" x14ac:dyDescent="0.2">
      <c r="A1403" t="s">
        <v>6081</v>
      </c>
      <c r="B1403" t="s">
        <v>10414</v>
      </c>
    </row>
    <row r="1404" spans="1:2" x14ac:dyDescent="0.2">
      <c r="A1404" t="s">
        <v>7948</v>
      </c>
      <c r="B1404" t="s">
        <v>10414</v>
      </c>
    </row>
    <row r="1405" spans="1:2" x14ac:dyDescent="0.2">
      <c r="A1405" t="s">
        <v>7954</v>
      </c>
      <c r="B1405" t="s">
        <v>10414</v>
      </c>
    </row>
    <row r="1406" spans="1:2" x14ac:dyDescent="0.2">
      <c r="A1406" t="s">
        <v>7960</v>
      </c>
      <c r="B1406" t="s">
        <v>10414</v>
      </c>
    </row>
    <row r="1407" spans="1:2" x14ac:dyDescent="0.2">
      <c r="A1407" t="s">
        <v>7966</v>
      </c>
      <c r="B1407" t="s">
        <v>10414</v>
      </c>
    </row>
    <row r="1408" spans="1:2" x14ac:dyDescent="0.2">
      <c r="A1408" t="s">
        <v>7972</v>
      </c>
      <c r="B1408" t="s">
        <v>10414</v>
      </c>
    </row>
    <row r="1409" spans="1:2" x14ac:dyDescent="0.2">
      <c r="A1409" t="s">
        <v>7978</v>
      </c>
      <c r="B1409" t="s">
        <v>10414</v>
      </c>
    </row>
    <row r="1410" spans="1:2" x14ac:dyDescent="0.2">
      <c r="A1410" t="s">
        <v>7983</v>
      </c>
      <c r="B1410" t="s">
        <v>10414</v>
      </c>
    </row>
    <row r="1411" spans="1:2" x14ac:dyDescent="0.2">
      <c r="A1411" t="s">
        <v>7989</v>
      </c>
      <c r="B1411" t="s">
        <v>10414</v>
      </c>
    </row>
    <row r="1412" spans="1:2" x14ac:dyDescent="0.2">
      <c r="A1412" t="s">
        <v>7995</v>
      </c>
      <c r="B1412" t="s">
        <v>10414</v>
      </c>
    </row>
    <row r="1413" spans="1:2" x14ac:dyDescent="0.2">
      <c r="A1413" t="s">
        <v>8001</v>
      </c>
      <c r="B1413" t="s">
        <v>10414</v>
      </c>
    </row>
    <row r="1414" spans="1:2" x14ac:dyDescent="0.2">
      <c r="A1414" t="s">
        <v>8007</v>
      </c>
      <c r="B1414" t="s">
        <v>10414</v>
      </c>
    </row>
    <row r="1415" spans="1:2" x14ac:dyDescent="0.2">
      <c r="A1415" t="s">
        <v>8013</v>
      </c>
      <c r="B1415" t="s">
        <v>10414</v>
      </c>
    </row>
    <row r="1416" spans="1:2" x14ac:dyDescent="0.2">
      <c r="A1416" t="s">
        <v>8019</v>
      </c>
      <c r="B1416" t="s">
        <v>10414</v>
      </c>
    </row>
    <row r="1417" spans="1:2" x14ac:dyDescent="0.2">
      <c r="A1417" t="s">
        <v>8025</v>
      </c>
      <c r="B1417" t="s">
        <v>10414</v>
      </c>
    </row>
    <row r="1418" spans="1:2" x14ac:dyDescent="0.2">
      <c r="A1418" t="s">
        <v>8031</v>
      </c>
      <c r="B1418" t="s">
        <v>10414</v>
      </c>
    </row>
    <row r="1419" spans="1:2" x14ac:dyDescent="0.2">
      <c r="A1419" t="s">
        <v>8037</v>
      </c>
      <c r="B1419" t="s">
        <v>10414</v>
      </c>
    </row>
    <row r="1420" spans="1:2" x14ac:dyDescent="0.2">
      <c r="A1420" t="s">
        <v>8043</v>
      </c>
      <c r="B1420" t="s">
        <v>10414</v>
      </c>
    </row>
    <row r="1421" spans="1:2" x14ac:dyDescent="0.2">
      <c r="A1421" t="s">
        <v>8048</v>
      </c>
      <c r="B1421" t="s">
        <v>10414</v>
      </c>
    </row>
    <row r="1422" spans="1:2" x14ac:dyDescent="0.2">
      <c r="A1422" t="s">
        <v>8054</v>
      </c>
      <c r="B1422" t="s">
        <v>10414</v>
      </c>
    </row>
    <row r="1423" spans="1:2" x14ac:dyDescent="0.2">
      <c r="A1423" t="s">
        <v>8060</v>
      </c>
      <c r="B1423" t="s">
        <v>10414</v>
      </c>
    </row>
    <row r="1424" spans="1:2" x14ac:dyDescent="0.2">
      <c r="A1424" t="s">
        <v>8065</v>
      </c>
      <c r="B1424" t="s">
        <v>10414</v>
      </c>
    </row>
    <row r="1425" spans="1:8" x14ac:dyDescent="0.2">
      <c r="A1425" t="s">
        <v>8070</v>
      </c>
      <c r="B1425" t="s">
        <v>10414</v>
      </c>
    </row>
    <row r="1426" spans="1:8" x14ac:dyDescent="0.2">
      <c r="A1426" t="s">
        <v>8075</v>
      </c>
      <c r="B1426" t="s">
        <v>10414</v>
      </c>
    </row>
    <row r="1427" spans="1:8" x14ac:dyDescent="0.2">
      <c r="A1427" t="s">
        <v>8081</v>
      </c>
      <c r="B1427" t="s">
        <v>10414</v>
      </c>
    </row>
    <row r="1428" spans="1:8" x14ac:dyDescent="0.2">
      <c r="A1428" t="s">
        <v>8086</v>
      </c>
      <c r="B1428" t="s">
        <v>10396</v>
      </c>
      <c r="C1428" t="s">
        <v>10397</v>
      </c>
      <c r="D1428" t="s">
        <v>10406</v>
      </c>
      <c r="E1428" t="s">
        <v>10407</v>
      </c>
      <c r="F1428" t="s">
        <v>10408</v>
      </c>
      <c r="G1428" t="s">
        <v>10409</v>
      </c>
      <c r="H1428" t="s">
        <v>10417</v>
      </c>
    </row>
    <row r="1429" spans="1:8" x14ac:dyDescent="0.2">
      <c r="A1429" t="s">
        <v>8092</v>
      </c>
      <c r="B1429" t="s">
        <v>10414</v>
      </c>
    </row>
    <row r="1430" spans="1:8" x14ac:dyDescent="0.2">
      <c r="A1430" t="s">
        <v>8098</v>
      </c>
      <c r="B1430" t="s">
        <v>10414</v>
      </c>
    </row>
    <row r="1431" spans="1:8" x14ac:dyDescent="0.2">
      <c r="A1431" t="s">
        <v>8104</v>
      </c>
      <c r="B1431" t="s">
        <v>10414</v>
      </c>
    </row>
    <row r="1432" spans="1:8" x14ac:dyDescent="0.2">
      <c r="A1432" t="s">
        <v>8110</v>
      </c>
      <c r="B1432" t="s">
        <v>10414</v>
      </c>
    </row>
    <row r="1433" spans="1:8" x14ac:dyDescent="0.2">
      <c r="A1433" t="s">
        <v>8116</v>
      </c>
      <c r="B1433" t="s">
        <v>10414</v>
      </c>
    </row>
    <row r="1434" spans="1:8" x14ac:dyDescent="0.2">
      <c r="A1434" t="s">
        <v>4540</v>
      </c>
      <c r="B1434" t="s">
        <v>10414</v>
      </c>
    </row>
    <row r="1435" spans="1:8" x14ac:dyDescent="0.2">
      <c r="A1435" t="s">
        <v>5122</v>
      </c>
      <c r="B1435" t="s">
        <v>10414</v>
      </c>
    </row>
    <row r="1436" spans="1:8" x14ac:dyDescent="0.2">
      <c r="A1436" t="s">
        <v>8130</v>
      </c>
      <c r="B1436" t="s">
        <v>10414</v>
      </c>
    </row>
    <row r="1437" spans="1:8" x14ac:dyDescent="0.2">
      <c r="A1437" t="s">
        <v>8136</v>
      </c>
      <c r="B1437" t="s">
        <v>10414</v>
      </c>
    </row>
    <row r="1438" spans="1:8" x14ac:dyDescent="0.2">
      <c r="A1438" t="s">
        <v>8141</v>
      </c>
      <c r="B1438" t="s">
        <v>10414</v>
      </c>
    </row>
    <row r="1439" spans="1:8" x14ac:dyDescent="0.2">
      <c r="A1439" t="s">
        <v>8147</v>
      </c>
      <c r="B1439" t="s">
        <v>10414</v>
      </c>
    </row>
    <row r="1440" spans="1:8" x14ac:dyDescent="0.2">
      <c r="A1440" t="s">
        <v>7303</v>
      </c>
      <c r="B1440" t="s">
        <v>10414</v>
      </c>
    </row>
    <row r="1441" spans="1:2" x14ac:dyDescent="0.2">
      <c r="A1441" t="s">
        <v>8156</v>
      </c>
      <c r="B1441" t="s">
        <v>10414</v>
      </c>
    </row>
    <row r="1442" spans="1:2" x14ac:dyDescent="0.2">
      <c r="A1442" t="s">
        <v>8162</v>
      </c>
      <c r="B1442" t="s">
        <v>10414</v>
      </c>
    </row>
    <row r="1443" spans="1:2" x14ac:dyDescent="0.2">
      <c r="A1443" t="s">
        <v>8168</v>
      </c>
      <c r="B1443" t="s">
        <v>10414</v>
      </c>
    </row>
    <row r="1444" spans="1:2" x14ac:dyDescent="0.2">
      <c r="A1444" t="s">
        <v>8174</v>
      </c>
      <c r="B1444" t="s">
        <v>10414</v>
      </c>
    </row>
    <row r="1445" spans="1:2" x14ac:dyDescent="0.2">
      <c r="A1445" t="s">
        <v>7518</v>
      </c>
      <c r="B1445" t="s">
        <v>10414</v>
      </c>
    </row>
    <row r="1446" spans="1:2" x14ac:dyDescent="0.2">
      <c r="A1446" t="s">
        <v>8183</v>
      </c>
      <c r="B1446" t="s">
        <v>10414</v>
      </c>
    </row>
    <row r="1447" spans="1:2" x14ac:dyDescent="0.2">
      <c r="A1447" t="s">
        <v>8189</v>
      </c>
      <c r="B1447" t="s">
        <v>10414</v>
      </c>
    </row>
    <row r="1448" spans="1:2" x14ac:dyDescent="0.2">
      <c r="A1448" t="s">
        <v>8195</v>
      </c>
      <c r="B1448" t="s">
        <v>10414</v>
      </c>
    </row>
    <row r="1449" spans="1:2" x14ac:dyDescent="0.2">
      <c r="A1449" t="s">
        <v>8200</v>
      </c>
      <c r="B1449" t="s">
        <v>10414</v>
      </c>
    </row>
    <row r="1450" spans="1:2" x14ac:dyDescent="0.2">
      <c r="A1450" t="s">
        <v>8206</v>
      </c>
      <c r="B1450" t="s">
        <v>10414</v>
      </c>
    </row>
    <row r="1451" spans="1:2" x14ac:dyDescent="0.2">
      <c r="A1451" t="s">
        <v>8212</v>
      </c>
      <c r="B1451" t="s">
        <v>10414</v>
      </c>
    </row>
    <row r="1452" spans="1:2" x14ac:dyDescent="0.2">
      <c r="A1452" t="s">
        <v>8218</v>
      </c>
      <c r="B1452" t="s">
        <v>10414</v>
      </c>
    </row>
    <row r="1453" spans="1:2" x14ac:dyDescent="0.2">
      <c r="A1453" t="s">
        <v>8224</v>
      </c>
      <c r="B1453" t="s">
        <v>10414</v>
      </c>
    </row>
    <row r="1454" spans="1:2" x14ac:dyDescent="0.2">
      <c r="A1454" t="s">
        <v>8230</v>
      </c>
      <c r="B1454" t="s">
        <v>10414</v>
      </c>
    </row>
    <row r="1455" spans="1:2" x14ac:dyDescent="0.2">
      <c r="A1455" t="s">
        <v>8236</v>
      </c>
      <c r="B1455" t="s">
        <v>10414</v>
      </c>
    </row>
    <row r="1456" spans="1:2" x14ac:dyDescent="0.2">
      <c r="A1456" t="s">
        <v>8242</v>
      </c>
      <c r="B1456" t="s">
        <v>10414</v>
      </c>
    </row>
    <row r="1457" spans="1:7" x14ac:dyDescent="0.2">
      <c r="A1457" t="s">
        <v>6728</v>
      </c>
      <c r="B1457" t="s">
        <v>10396</v>
      </c>
      <c r="C1457" t="s">
        <v>10397</v>
      </c>
      <c r="D1457" t="s">
        <v>10406</v>
      </c>
      <c r="E1457" t="s">
        <v>10407</v>
      </c>
      <c r="F1457" t="s">
        <v>10408</v>
      </c>
      <c r="G1457" t="s">
        <v>10409</v>
      </c>
    </row>
    <row r="1458" spans="1:7" x14ac:dyDescent="0.2">
      <c r="A1458" t="s">
        <v>8251</v>
      </c>
      <c r="B1458" t="s">
        <v>10414</v>
      </c>
    </row>
    <row r="1459" spans="1:7" x14ac:dyDescent="0.2">
      <c r="A1459" t="s">
        <v>8257</v>
      </c>
      <c r="B1459" t="s">
        <v>10414</v>
      </c>
    </row>
    <row r="1460" spans="1:7" x14ac:dyDescent="0.2">
      <c r="A1460" t="s">
        <v>8263</v>
      </c>
      <c r="B1460" t="s">
        <v>10414</v>
      </c>
    </row>
    <row r="1461" spans="1:7" x14ac:dyDescent="0.2">
      <c r="A1461" t="s">
        <v>8269</v>
      </c>
      <c r="B1461" t="s">
        <v>10414</v>
      </c>
    </row>
    <row r="1462" spans="1:7" x14ac:dyDescent="0.2">
      <c r="A1462" t="s">
        <v>8275</v>
      </c>
      <c r="B1462" t="s">
        <v>10414</v>
      </c>
    </row>
    <row r="1463" spans="1:7" x14ac:dyDescent="0.2">
      <c r="A1463" t="s">
        <v>8281</v>
      </c>
      <c r="B1463" t="s">
        <v>10414</v>
      </c>
    </row>
    <row r="1464" spans="1:7" x14ac:dyDescent="0.2">
      <c r="A1464" t="s">
        <v>8287</v>
      </c>
      <c r="B1464" t="s">
        <v>10414</v>
      </c>
    </row>
    <row r="1465" spans="1:7" x14ac:dyDescent="0.2">
      <c r="A1465" t="s">
        <v>8292</v>
      </c>
      <c r="B1465" t="s">
        <v>10414</v>
      </c>
    </row>
    <row r="1466" spans="1:7" x14ac:dyDescent="0.2">
      <c r="A1466" t="s">
        <v>8297</v>
      </c>
      <c r="B1466" t="s">
        <v>10414</v>
      </c>
    </row>
    <row r="1467" spans="1:7" x14ac:dyDescent="0.2">
      <c r="A1467" t="s">
        <v>8303</v>
      </c>
      <c r="B1467" t="s">
        <v>10414</v>
      </c>
    </row>
    <row r="1468" spans="1:7" x14ac:dyDescent="0.2">
      <c r="A1468" t="s">
        <v>8309</v>
      </c>
      <c r="B1468" t="s">
        <v>10414</v>
      </c>
    </row>
    <row r="1469" spans="1:7" x14ac:dyDescent="0.2">
      <c r="A1469" t="s">
        <v>6285</v>
      </c>
      <c r="B1469" t="s">
        <v>10414</v>
      </c>
    </row>
    <row r="1470" spans="1:7" x14ac:dyDescent="0.2">
      <c r="A1470" t="s">
        <v>8317</v>
      </c>
      <c r="B1470" t="s">
        <v>10414</v>
      </c>
    </row>
    <row r="1471" spans="1:7" x14ac:dyDescent="0.2">
      <c r="A1471" t="s">
        <v>8323</v>
      </c>
      <c r="B1471" t="s">
        <v>10414</v>
      </c>
    </row>
    <row r="1472" spans="1:7" x14ac:dyDescent="0.2">
      <c r="A1472" t="s">
        <v>8329</v>
      </c>
      <c r="B1472" t="s">
        <v>10414</v>
      </c>
    </row>
    <row r="1473" spans="1:2" x14ac:dyDescent="0.2">
      <c r="A1473" t="s">
        <v>8335</v>
      </c>
      <c r="B1473" t="s">
        <v>10414</v>
      </c>
    </row>
    <row r="1474" spans="1:2" x14ac:dyDescent="0.2">
      <c r="A1474" t="s">
        <v>6647</v>
      </c>
      <c r="B1474" t="s">
        <v>10414</v>
      </c>
    </row>
    <row r="1475" spans="1:2" x14ac:dyDescent="0.2">
      <c r="A1475" t="s">
        <v>8344</v>
      </c>
      <c r="B1475" t="s">
        <v>10414</v>
      </c>
    </row>
    <row r="1476" spans="1:2" x14ac:dyDescent="0.2">
      <c r="A1476" t="s">
        <v>8350</v>
      </c>
      <c r="B1476" t="s">
        <v>10414</v>
      </c>
    </row>
    <row r="1477" spans="1:2" x14ac:dyDescent="0.2">
      <c r="A1477" t="s">
        <v>8356</v>
      </c>
      <c r="B1477" t="s">
        <v>10414</v>
      </c>
    </row>
    <row r="1478" spans="1:2" x14ac:dyDescent="0.2">
      <c r="A1478" t="s">
        <v>8362</v>
      </c>
      <c r="B1478" t="s">
        <v>10414</v>
      </c>
    </row>
    <row r="1479" spans="1:2" x14ac:dyDescent="0.2">
      <c r="A1479" t="s">
        <v>8368</v>
      </c>
      <c r="B1479" t="s">
        <v>10414</v>
      </c>
    </row>
    <row r="1480" spans="1:2" x14ac:dyDescent="0.2">
      <c r="A1480" t="s">
        <v>8374</v>
      </c>
      <c r="B1480" t="s">
        <v>10414</v>
      </c>
    </row>
    <row r="1481" spans="1:2" x14ac:dyDescent="0.2">
      <c r="A1481" t="s">
        <v>8380</v>
      </c>
      <c r="B1481" t="s">
        <v>10414</v>
      </c>
    </row>
    <row r="1482" spans="1:2" x14ac:dyDescent="0.2">
      <c r="A1482" t="s">
        <v>8386</v>
      </c>
      <c r="B1482" t="s">
        <v>10414</v>
      </c>
    </row>
    <row r="1483" spans="1:2" x14ac:dyDescent="0.2">
      <c r="A1483" t="s">
        <v>8392</v>
      </c>
      <c r="B1483" t="s">
        <v>10414</v>
      </c>
    </row>
    <row r="1484" spans="1:2" x14ac:dyDescent="0.2">
      <c r="A1484" t="s">
        <v>8398</v>
      </c>
      <c r="B1484" t="s">
        <v>10414</v>
      </c>
    </row>
    <row r="1485" spans="1:2" x14ac:dyDescent="0.2">
      <c r="A1485" t="s">
        <v>8404</v>
      </c>
      <c r="B1485" t="s">
        <v>10414</v>
      </c>
    </row>
    <row r="1486" spans="1:2" x14ac:dyDescent="0.2">
      <c r="A1486" t="s">
        <v>8410</v>
      </c>
      <c r="B1486" t="s">
        <v>10414</v>
      </c>
    </row>
    <row r="1487" spans="1:2" x14ac:dyDescent="0.2">
      <c r="A1487" t="s">
        <v>8415</v>
      </c>
      <c r="B1487" t="s">
        <v>10414</v>
      </c>
    </row>
    <row r="1488" spans="1:2" x14ac:dyDescent="0.2">
      <c r="A1488" t="s">
        <v>8421</v>
      </c>
      <c r="B1488" t="s">
        <v>10414</v>
      </c>
    </row>
    <row r="1489" spans="1:8" x14ac:dyDescent="0.2">
      <c r="A1489" t="s">
        <v>8427</v>
      </c>
      <c r="B1489" t="s">
        <v>10414</v>
      </c>
    </row>
    <row r="1490" spans="1:8" x14ac:dyDescent="0.2">
      <c r="A1490" t="s">
        <v>8433</v>
      </c>
      <c r="B1490" t="s">
        <v>10414</v>
      </c>
    </row>
    <row r="1491" spans="1:8" x14ac:dyDescent="0.2">
      <c r="A1491" t="s">
        <v>8439</v>
      </c>
      <c r="B1491" t="s">
        <v>10414</v>
      </c>
    </row>
    <row r="1492" spans="1:8" x14ac:dyDescent="0.2">
      <c r="A1492" t="s">
        <v>8445</v>
      </c>
      <c r="B1492" t="s">
        <v>10414</v>
      </c>
    </row>
    <row r="1493" spans="1:8" x14ac:dyDescent="0.2">
      <c r="A1493" t="s">
        <v>8450</v>
      </c>
      <c r="B1493" t="s">
        <v>10414</v>
      </c>
    </row>
    <row r="1494" spans="1:8" x14ac:dyDescent="0.2">
      <c r="A1494" t="s">
        <v>8456</v>
      </c>
      <c r="B1494" t="s">
        <v>10414</v>
      </c>
    </row>
    <row r="1495" spans="1:8" x14ac:dyDescent="0.2">
      <c r="A1495" t="s">
        <v>8462</v>
      </c>
      <c r="B1495" t="s">
        <v>10414</v>
      </c>
    </row>
    <row r="1496" spans="1:8" x14ac:dyDescent="0.2">
      <c r="A1496" t="s">
        <v>8468</v>
      </c>
      <c r="B1496" t="s">
        <v>10414</v>
      </c>
    </row>
    <row r="1497" spans="1:8" x14ac:dyDescent="0.2">
      <c r="A1497" t="s">
        <v>8474</v>
      </c>
      <c r="B1497" t="s">
        <v>10414</v>
      </c>
    </row>
    <row r="1498" spans="1:8" x14ac:dyDescent="0.2">
      <c r="A1498" t="s">
        <v>8479</v>
      </c>
      <c r="B1498" t="s">
        <v>10414</v>
      </c>
    </row>
    <row r="1499" spans="1:8" x14ac:dyDescent="0.2">
      <c r="A1499" t="s">
        <v>8485</v>
      </c>
      <c r="B1499" t="s">
        <v>10396</v>
      </c>
      <c r="C1499" t="s">
        <v>10397</v>
      </c>
      <c r="D1499" t="s">
        <v>10406</v>
      </c>
      <c r="E1499" t="s">
        <v>10407</v>
      </c>
      <c r="F1499" t="s">
        <v>10408</v>
      </c>
      <c r="G1499" t="s">
        <v>10409</v>
      </c>
      <c r="H1499" t="s">
        <v>10430</v>
      </c>
    </row>
    <row r="1500" spans="1:8" x14ac:dyDescent="0.2">
      <c r="A1500" t="s">
        <v>8491</v>
      </c>
      <c r="B1500" t="s">
        <v>10414</v>
      </c>
    </row>
    <row r="1501" spans="1:8" x14ac:dyDescent="0.2">
      <c r="A1501" t="s">
        <v>8497</v>
      </c>
      <c r="B1501" t="s">
        <v>10414</v>
      </c>
    </row>
    <row r="1502" spans="1:8" x14ac:dyDescent="0.2">
      <c r="A1502" t="s">
        <v>6338</v>
      </c>
      <c r="B1502" t="s">
        <v>10414</v>
      </c>
    </row>
    <row r="1503" spans="1:8" x14ac:dyDescent="0.2">
      <c r="A1503" t="s">
        <v>8505</v>
      </c>
      <c r="B1503" t="s">
        <v>10414</v>
      </c>
    </row>
    <row r="1504" spans="1:8" x14ac:dyDescent="0.2">
      <c r="A1504" t="s">
        <v>8510</v>
      </c>
      <c r="B1504" t="s">
        <v>10414</v>
      </c>
    </row>
    <row r="1505" spans="1:2" x14ac:dyDescent="0.2">
      <c r="A1505" t="s">
        <v>8516</v>
      </c>
      <c r="B1505" t="s">
        <v>10414</v>
      </c>
    </row>
    <row r="1506" spans="1:2" x14ac:dyDescent="0.2">
      <c r="A1506" t="s">
        <v>8522</v>
      </c>
      <c r="B1506" t="s">
        <v>10414</v>
      </c>
    </row>
    <row r="1507" spans="1:2" x14ac:dyDescent="0.2">
      <c r="A1507" t="s">
        <v>8528</v>
      </c>
      <c r="B1507" t="s">
        <v>10414</v>
      </c>
    </row>
    <row r="1508" spans="1:2" x14ac:dyDescent="0.2">
      <c r="A1508" t="s">
        <v>8534</v>
      </c>
      <c r="B1508" t="s">
        <v>10414</v>
      </c>
    </row>
    <row r="1509" spans="1:2" x14ac:dyDescent="0.2">
      <c r="A1509" t="s">
        <v>8540</v>
      </c>
      <c r="B1509" t="s">
        <v>10414</v>
      </c>
    </row>
    <row r="1510" spans="1:2" x14ac:dyDescent="0.2">
      <c r="A1510" t="s">
        <v>8546</v>
      </c>
      <c r="B1510" t="s">
        <v>10414</v>
      </c>
    </row>
    <row r="1511" spans="1:2" x14ac:dyDescent="0.2">
      <c r="A1511" t="s">
        <v>8552</v>
      </c>
      <c r="B1511" t="s">
        <v>10414</v>
      </c>
    </row>
    <row r="1512" spans="1:2" x14ac:dyDescent="0.2">
      <c r="A1512" t="s">
        <v>8558</v>
      </c>
      <c r="B1512" t="s">
        <v>10414</v>
      </c>
    </row>
    <row r="1513" spans="1:2" x14ac:dyDescent="0.2">
      <c r="A1513" t="s">
        <v>8564</v>
      </c>
      <c r="B1513" t="s">
        <v>10414</v>
      </c>
    </row>
    <row r="1514" spans="1:2" x14ac:dyDescent="0.2">
      <c r="A1514" t="s">
        <v>6896</v>
      </c>
      <c r="B1514" t="s">
        <v>10414</v>
      </c>
    </row>
    <row r="1515" spans="1:2" x14ac:dyDescent="0.2">
      <c r="A1515" t="s">
        <v>8573</v>
      </c>
      <c r="B1515" t="s">
        <v>10414</v>
      </c>
    </row>
    <row r="1516" spans="1:2" x14ac:dyDescent="0.2">
      <c r="A1516" t="s">
        <v>8579</v>
      </c>
      <c r="B1516" t="s">
        <v>10414</v>
      </c>
    </row>
    <row r="1517" spans="1:2" x14ac:dyDescent="0.2">
      <c r="A1517" t="s">
        <v>8585</v>
      </c>
      <c r="B1517" t="s">
        <v>10414</v>
      </c>
    </row>
    <row r="1518" spans="1:2" x14ac:dyDescent="0.2">
      <c r="A1518" t="s">
        <v>8591</v>
      </c>
      <c r="B1518" t="s">
        <v>10414</v>
      </c>
    </row>
    <row r="1519" spans="1:2" x14ac:dyDescent="0.2">
      <c r="A1519" t="s">
        <v>8597</v>
      </c>
      <c r="B1519" t="s">
        <v>10414</v>
      </c>
    </row>
    <row r="1520" spans="1:2" x14ac:dyDescent="0.2">
      <c r="A1520" t="s">
        <v>8603</v>
      </c>
      <c r="B1520" t="s">
        <v>10414</v>
      </c>
    </row>
    <row r="1521" spans="1:2" x14ac:dyDescent="0.2">
      <c r="A1521" t="s">
        <v>8609</v>
      </c>
      <c r="B1521" t="s">
        <v>10414</v>
      </c>
    </row>
    <row r="1522" spans="1:2" x14ac:dyDescent="0.2">
      <c r="A1522" t="s">
        <v>8615</v>
      </c>
      <c r="B1522" t="s">
        <v>10414</v>
      </c>
    </row>
    <row r="1523" spans="1:2" x14ac:dyDescent="0.2">
      <c r="A1523" t="s">
        <v>8621</v>
      </c>
      <c r="B1523" t="s">
        <v>10414</v>
      </c>
    </row>
    <row r="1524" spans="1:2" x14ac:dyDescent="0.2">
      <c r="A1524" t="s">
        <v>8627</v>
      </c>
      <c r="B1524" t="s">
        <v>10414</v>
      </c>
    </row>
    <row r="1525" spans="1:2" x14ac:dyDescent="0.2">
      <c r="A1525" t="s">
        <v>8633</v>
      </c>
      <c r="B1525" t="s">
        <v>10414</v>
      </c>
    </row>
    <row r="1526" spans="1:2" x14ac:dyDescent="0.2">
      <c r="A1526" t="s">
        <v>8639</v>
      </c>
      <c r="B1526" t="s">
        <v>10414</v>
      </c>
    </row>
    <row r="1527" spans="1:2" x14ac:dyDescent="0.2">
      <c r="A1527" t="s">
        <v>8644</v>
      </c>
      <c r="B1527" t="s">
        <v>10414</v>
      </c>
    </row>
    <row r="1528" spans="1:2" x14ac:dyDescent="0.2">
      <c r="A1528" t="s">
        <v>8649</v>
      </c>
      <c r="B1528" t="s">
        <v>10414</v>
      </c>
    </row>
    <row r="1529" spans="1:2" x14ac:dyDescent="0.2">
      <c r="A1529" t="s">
        <v>8655</v>
      </c>
      <c r="B1529" t="s">
        <v>10414</v>
      </c>
    </row>
    <row r="1530" spans="1:2" x14ac:dyDescent="0.2">
      <c r="A1530" t="s">
        <v>8661</v>
      </c>
      <c r="B1530" t="s">
        <v>10414</v>
      </c>
    </row>
    <row r="1531" spans="1:2" x14ac:dyDescent="0.2">
      <c r="A1531" t="s">
        <v>8667</v>
      </c>
      <c r="B1531" t="s">
        <v>10414</v>
      </c>
    </row>
    <row r="1532" spans="1:2" x14ac:dyDescent="0.2">
      <c r="A1532" t="s">
        <v>6574</v>
      </c>
      <c r="B1532" t="s">
        <v>10414</v>
      </c>
    </row>
    <row r="1533" spans="1:2" x14ac:dyDescent="0.2">
      <c r="A1533" t="s">
        <v>8675</v>
      </c>
      <c r="B1533" t="s">
        <v>10414</v>
      </c>
    </row>
    <row r="1534" spans="1:2" x14ac:dyDescent="0.2">
      <c r="A1534" t="s">
        <v>8681</v>
      </c>
      <c r="B1534" t="s">
        <v>10414</v>
      </c>
    </row>
    <row r="1535" spans="1:2" x14ac:dyDescent="0.2">
      <c r="A1535" t="s">
        <v>8687</v>
      </c>
      <c r="B1535" t="s">
        <v>10414</v>
      </c>
    </row>
    <row r="1536" spans="1:2" x14ac:dyDescent="0.2">
      <c r="A1536" t="s">
        <v>8693</v>
      </c>
      <c r="B1536" t="s">
        <v>10414</v>
      </c>
    </row>
    <row r="1537" spans="1:8" x14ac:dyDescent="0.2">
      <c r="A1537" t="s">
        <v>8699</v>
      </c>
      <c r="B1537" t="s">
        <v>10414</v>
      </c>
    </row>
    <row r="1538" spans="1:8" x14ac:dyDescent="0.2">
      <c r="A1538" t="s">
        <v>8705</v>
      </c>
      <c r="B1538" t="s">
        <v>10414</v>
      </c>
    </row>
    <row r="1539" spans="1:8" x14ac:dyDescent="0.2">
      <c r="A1539" t="s">
        <v>8711</v>
      </c>
      <c r="B1539" t="s">
        <v>10414</v>
      </c>
    </row>
    <row r="1540" spans="1:8" x14ac:dyDescent="0.2">
      <c r="A1540" t="s">
        <v>8717</v>
      </c>
      <c r="B1540" t="s">
        <v>10414</v>
      </c>
    </row>
    <row r="1541" spans="1:8" x14ac:dyDescent="0.2">
      <c r="A1541" t="s">
        <v>8723</v>
      </c>
      <c r="B1541" t="s">
        <v>10414</v>
      </c>
    </row>
    <row r="1542" spans="1:8" x14ac:dyDescent="0.2">
      <c r="A1542" t="s">
        <v>8729</v>
      </c>
      <c r="B1542" t="s">
        <v>10414</v>
      </c>
    </row>
    <row r="1543" spans="1:8" x14ac:dyDescent="0.2">
      <c r="A1543" t="s">
        <v>8734</v>
      </c>
      <c r="B1543" t="s">
        <v>10414</v>
      </c>
    </row>
    <row r="1544" spans="1:8" x14ac:dyDescent="0.2">
      <c r="A1544" t="s">
        <v>8740</v>
      </c>
      <c r="B1544" t="s">
        <v>10414</v>
      </c>
    </row>
    <row r="1545" spans="1:8" x14ac:dyDescent="0.2">
      <c r="A1545" t="s">
        <v>8746</v>
      </c>
      <c r="B1545" t="s">
        <v>10414</v>
      </c>
    </row>
    <row r="1546" spans="1:8" x14ac:dyDescent="0.2">
      <c r="A1546" t="s">
        <v>8751</v>
      </c>
      <c r="B1546" t="s">
        <v>10414</v>
      </c>
    </row>
    <row r="1547" spans="1:8" x14ac:dyDescent="0.2">
      <c r="A1547" t="s">
        <v>8757</v>
      </c>
      <c r="B1547" t="s">
        <v>10414</v>
      </c>
    </row>
    <row r="1548" spans="1:8" x14ac:dyDescent="0.2">
      <c r="A1548" t="s">
        <v>8585</v>
      </c>
      <c r="B1548" t="s">
        <v>10414</v>
      </c>
    </row>
    <row r="1549" spans="1:8" x14ac:dyDescent="0.2">
      <c r="A1549" t="s">
        <v>8766</v>
      </c>
      <c r="B1549" t="s">
        <v>10414</v>
      </c>
    </row>
    <row r="1550" spans="1:8" x14ac:dyDescent="0.2">
      <c r="A1550" t="s">
        <v>8772</v>
      </c>
      <c r="B1550" t="s">
        <v>10414</v>
      </c>
    </row>
    <row r="1551" spans="1:8" x14ac:dyDescent="0.2">
      <c r="A1551" t="s">
        <v>8777</v>
      </c>
      <c r="B1551" t="s">
        <v>10396</v>
      </c>
      <c r="C1551" t="s">
        <v>10397</v>
      </c>
      <c r="D1551" t="s">
        <v>10406</v>
      </c>
      <c r="E1551" t="s">
        <v>10407</v>
      </c>
      <c r="F1551" t="s">
        <v>10408</v>
      </c>
      <c r="G1551" t="s">
        <v>10409</v>
      </c>
      <c r="H1551" t="s">
        <v>10417</v>
      </c>
    </row>
    <row r="1552" spans="1:8" x14ac:dyDescent="0.2">
      <c r="A1552" t="s">
        <v>8783</v>
      </c>
      <c r="B1552" t="s">
        <v>10414</v>
      </c>
    </row>
    <row r="1553" spans="1:2" x14ac:dyDescent="0.2">
      <c r="A1553" t="s">
        <v>8789</v>
      </c>
      <c r="B1553" t="s">
        <v>10414</v>
      </c>
    </row>
    <row r="1554" spans="1:2" x14ac:dyDescent="0.2">
      <c r="A1554" t="s">
        <v>8795</v>
      </c>
      <c r="B1554" t="s">
        <v>10414</v>
      </c>
    </row>
    <row r="1555" spans="1:2" x14ac:dyDescent="0.2">
      <c r="A1555" t="s">
        <v>8801</v>
      </c>
      <c r="B1555" t="s">
        <v>10414</v>
      </c>
    </row>
    <row r="1556" spans="1:2" x14ac:dyDescent="0.2">
      <c r="A1556" t="s">
        <v>6234</v>
      </c>
      <c r="B1556" t="s">
        <v>10414</v>
      </c>
    </row>
    <row r="1557" spans="1:2" x14ac:dyDescent="0.2">
      <c r="A1557" t="s">
        <v>8810</v>
      </c>
      <c r="B1557" t="s">
        <v>10414</v>
      </c>
    </row>
    <row r="1558" spans="1:2" x14ac:dyDescent="0.2">
      <c r="A1558" t="s">
        <v>8815</v>
      </c>
      <c r="B1558" t="s">
        <v>10414</v>
      </c>
    </row>
    <row r="1559" spans="1:2" x14ac:dyDescent="0.2">
      <c r="A1559" t="s">
        <v>6249</v>
      </c>
      <c r="B1559" t="s">
        <v>10414</v>
      </c>
    </row>
    <row r="1560" spans="1:2" x14ac:dyDescent="0.2">
      <c r="A1560" t="s">
        <v>8824</v>
      </c>
      <c r="B1560" t="s">
        <v>10414</v>
      </c>
    </row>
    <row r="1561" spans="1:2" x14ac:dyDescent="0.2">
      <c r="A1561" t="s">
        <v>8830</v>
      </c>
      <c r="B1561" t="s">
        <v>10414</v>
      </c>
    </row>
    <row r="1562" spans="1:2" x14ac:dyDescent="0.2">
      <c r="A1562" t="s">
        <v>8836</v>
      </c>
      <c r="B1562" t="s">
        <v>10414</v>
      </c>
    </row>
    <row r="1563" spans="1:2" x14ac:dyDescent="0.2">
      <c r="A1563" t="s">
        <v>8842</v>
      </c>
      <c r="B1563" t="s">
        <v>10414</v>
      </c>
    </row>
    <row r="1564" spans="1:2" x14ac:dyDescent="0.2">
      <c r="A1564" t="s">
        <v>8848</v>
      </c>
      <c r="B1564" t="s">
        <v>10414</v>
      </c>
    </row>
    <row r="1565" spans="1:2" x14ac:dyDescent="0.2">
      <c r="A1565" t="s">
        <v>8854</v>
      </c>
      <c r="B1565" t="s">
        <v>10414</v>
      </c>
    </row>
    <row r="1566" spans="1:2" x14ac:dyDescent="0.2">
      <c r="A1566" t="s">
        <v>8860</v>
      </c>
      <c r="B1566" t="s">
        <v>10414</v>
      </c>
    </row>
    <row r="1567" spans="1:2" x14ac:dyDescent="0.2">
      <c r="A1567" t="s">
        <v>8868</v>
      </c>
      <c r="B1567" t="s">
        <v>10414</v>
      </c>
    </row>
    <row r="1568" spans="1:2" x14ac:dyDescent="0.2">
      <c r="A1568" t="s">
        <v>8874</v>
      </c>
      <c r="B1568" t="s">
        <v>10414</v>
      </c>
    </row>
    <row r="1569" spans="1:2" x14ac:dyDescent="0.2">
      <c r="A1569" t="s">
        <v>8880</v>
      </c>
      <c r="B1569" t="s">
        <v>10414</v>
      </c>
    </row>
    <row r="1570" spans="1:2" x14ac:dyDescent="0.2">
      <c r="A1570" t="s">
        <v>8886</v>
      </c>
      <c r="B1570" t="s">
        <v>10414</v>
      </c>
    </row>
    <row r="1571" spans="1:2" x14ac:dyDescent="0.2">
      <c r="A1571" t="s">
        <v>8891</v>
      </c>
      <c r="B1571" t="s">
        <v>10414</v>
      </c>
    </row>
    <row r="1572" spans="1:2" x14ac:dyDescent="0.2">
      <c r="A1572" t="s">
        <v>8897</v>
      </c>
      <c r="B1572" t="s">
        <v>10414</v>
      </c>
    </row>
    <row r="1573" spans="1:2" x14ac:dyDescent="0.2">
      <c r="A1573" t="s">
        <v>8902</v>
      </c>
      <c r="B1573" t="s">
        <v>10414</v>
      </c>
    </row>
    <row r="1574" spans="1:2" x14ac:dyDescent="0.2">
      <c r="A1574" t="s">
        <v>7671</v>
      </c>
      <c r="B1574" t="s">
        <v>10414</v>
      </c>
    </row>
    <row r="1575" spans="1:2" x14ac:dyDescent="0.2">
      <c r="A1575" t="s">
        <v>6252</v>
      </c>
      <c r="B1575" t="s">
        <v>10414</v>
      </c>
    </row>
    <row r="1576" spans="1:2" x14ac:dyDescent="0.2">
      <c r="A1576" t="s">
        <v>8914</v>
      </c>
      <c r="B1576" t="s">
        <v>10414</v>
      </c>
    </row>
    <row r="1577" spans="1:2" x14ac:dyDescent="0.2">
      <c r="A1577" t="s">
        <v>8920</v>
      </c>
      <c r="B1577" t="s">
        <v>10414</v>
      </c>
    </row>
    <row r="1578" spans="1:2" x14ac:dyDescent="0.2">
      <c r="A1578" t="s">
        <v>8926</v>
      </c>
      <c r="B1578" t="s">
        <v>10414</v>
      </c>
    </row>
    <row r="1579" spans="1:2" x14ac:dyDescent="0.2">
      <c r="A1579" t="s">
        <v>8932</v>
      </c>
      <c r="B1579" t="s">
        <v>10414</v>
      </c>
    </row>
    <row r="1580" spans="1:2" x14ac:dyDescent="0.2">
      <c r="A1580" t="s">
        <v>8937</v>
      </c>
      <c r="B1580" t="s">
        <v>10414</v>
      </c>
    </row>
    <row r="1581" spans="1:2" x14ac:dyDescent="0.2">
      <c r="A1581" t="s">
        <v>8943</v>
      </c>
      <c r="B1581" t="s">
        <v>10414</v>
      </c>
    </row>
    <row r="1582" spans="1:2" x14ac:dyDescent="0.2">
      <c r="A1582" t="s">
        <v>8949</v>
      </c>
      <c r="B1582" t="s">
        <v>10414</v>
      </c>
    </row>
    <row r="1583" spans="1:2" x14ac:dyDescent="0.2">
      <c r="A1583" t="s">
        <v>8955</v>
      </c>
      <c r="B1583" t="s">
        <v>10414</v>
      </c>
    </row>
    <row r="1584" spans="1:2" x14ac:dyDescent="0.2">
      <c r="A1584" t="s">
        <v>8961</v>
      </c>
      <c r="B1584" t="s">
        <v>10414</v>
      </c>
    </row>
    <row r="1585" spans="1:7" x14ac:dyDescent="0.2">
      <c r="A1585" t="s">
        <v>8967</v>
      </c>
      <c r="B1585" t="s">
        <v>10414</v>
      </c>
    </row>
    <row r="1586" spans="1:7" x14ac:dyDescent="0.2">
      <c r="A1586" t="s">
        <v>8973</v>
      </c>
      <c r="B1586" t="s">
        <v>10414</v>
      </c>
    </row>
    <row r="1587" spans="1:7" x14ac:dyDescent="0.2">
      <c r="A1587" t="s">
        <v>8979</v>
      </c>
      <c r="B1587" t="s">
        <v>10414</v>
      </c>
    </row>
    <row r="1588" spans="1:7" x14ac:dyDescent="0.2">
      <c r="A1588" t="s">
        <v>8985</v>
      </c>
      <c r="B1588" t="s">
        <v>10414</v>
      </c>
    </row>
    <row r="1589" spans="1:7" x14ac:dyDescent="0.2">
      <c r="A1589" t="s">
        <v>8991</v>
      </c>
      <c r="B1589" t="s">
        <v>10414</v>
      </c>
    </row>
    <row r="1590" spans="1:7" x14ac:dyDescent="0.2">
      <c r="A1590" t="s">
        <v>8996</v>
      </c>
      <c r="B1590" t="s">
        <v>10414</v>
      </c>
    </row>
    <row r="1591" spans="1:7" x14ac:dyDescent="0.2">
      <c r="A1591" t="s">
        <v>9002</v>
      </c>
      <c r="B1591" t="s">
        <v>10414</v>
      </c>
    </row>
    <row r="1592" spans="1:7" x14ac:dyDescent="0.2">
      <c r="A1592" t="s">
        <v>9008</v>
      </c>
      <c r="B1592" t="s">
        <v>10414</v>
      </c>
    </row>
    <row r="1593" spans="1:7" x14ac:dyDescent="0.2">
      <c r="A1593" t="s">
        <v>9014</v>
      </c>
      <c r="B1593" t="s">
        <v>10414</v>
      </c>
    </row>
    <row r="1594" spans="1:7" x14ac:dyDescent="0.2">
      <c r="A1594" t="s">
        <v>9019</v>
      </c>
      <c r="B1594" t="s">
        <v>10396</v>
      </c>
      <c r="C1594" t="s">
        <v>10397</v>
      </c>
      <c r="D1594" t="s">
        <v>10406</v>
      </c>
      <c r="E1594" t="s">
        <v>10407</v>
      </c>
      <c r="F1594" t="s">
        <v>10408</v>
      </c>
      <c r="G1594" t="s">
        <v>10409</v>
      </c>
    </row>
    <row r="1595" spans="1:7" x14ac:dyDescent="0.2">
      <c r="A1595" t="s">
        <v>9025</v>
      </c>
      <c r="B1595" t="s">
        <v>10414</v>
      </c>
    </row>
    <row r="1596" spans="1:7" x14ac:dyDescent="0.2">
      <c r="A1596" t="s">
        <v>9031</v>
      </c>
      <c r="B1596" t="s">
        <v>10414</v>
      </c>
    </row>
    <row r="1597" spans="1:7" x14ac:dyDescent="0.2">
      <c r="A1597" t="s">
        <v>9037</v>
      </c>
      <c r="B1597" t="s">
        <v>10414</v>
      </c>
    </row>
    <row r="1598" spans="1:7" x14ac:dyDescent="0.2">
      <c r="A1598" t="s">
        <v>9043</v>
      </c>
      <c r="B1598" t="s">
        <v>10414</v>
      </c>
    </row>
    <row r="1599" spans="1:7" x14ac:dyDescent="0.2">
      <c r="A1599" t="s">
        <v>9049</v>
      </c>
      <c r="B1599" t="s">
        <v>10414</v>
      </c>
    </row>
    <row r="1600" spans="1:7" x14ac:dyDescent="0.2">
      <c r="A1600" t="s">
        <v>9054</v>
      </c>
      <c r="B1600" t="s">
        <v>10414</v>
      </c>
    </row>
    <row r="1601" spans="1:2" x14ac:dyDescent="0.2">
      <c r="A1601" t="s">
        <v>9059</v>
      </c>
      <c r="B1601" t="s">
        <v>10414</v>
      </c>
    </row>
    <row r="1602" spans="1:2" x14ac:dyDescent="0.2">
      <c r="A1602" t="s">
        <v>9065</v>
      </c>
      <c r="B1602" t="s">
        <v>10414</v>
      </c>
    </row>
    <row r="1603" spans="1:2" x14ac:dyDescent="0.2">
      <c r="A1603" t="s">
        <v>9071</v>
      </c>
      <c r="B1603" t="s">
        <v>10414</v>
      </c>
    </row>
    <row r="1604" spans="1:2" x14ac:dyDescent="0.2">
      <c r="A1604" t="s">
        <v>9077</v>
      </c>
      <c r="B1604" t="s">
        <v>10414</v>
      </c>
    </row>
    <row r="1605" spans="1:2" x14ac:dyDescent="0.2">
      <c r="A1605" t="s">
        <v>9083</v>
      </c>
      <c r="B1605" t="s">
        <v>10414</v>
      </c>
    </row>
    <row r="1606" spans="1:2" x14ac:dyDescent="0.2">
      <c r="A1606" t="s">
        <v>9089</v>
      </c>
      <c r="B1606" t="s">
        <v>10414</v>
      </c>
    </row>
    <row r="1607" spans="1:2" x14ac:dyDescent="0.2">
      <c r="A1607" t="s">
        <v>9095</v>
      </c>
      <c r="B1607" t="s">
        <v>10414</v>
      </c>
    </row>
    <row r="1608" spans="1:2" x14ac:dyDescent="0.2">
      <c r="A1608" t="s">
        <v>9101</v>
      </c>
      <c r="B1608" t="s">
        <v>10414</v>
      </c>
    </row>
    <row r="1609" spans="1:2" x14ac:dyDescent="0.2">
      <c r="A1609" t="s">
        <v>4668</v>
      </c>
      <c r="B1609" t="s">
        <v>10414</v>
      </c>
    </row>
    <row r="1610" spans="1:2" x14ac:dyDescent="0.2">
      <c r="A1610" t="s">
        <v>9110</v>
      </c>
      <c r="B1610" t="s">
        <v>10414</v>
      </c>
    </row>
    <row r="1611" spans="1:2" x14ac:dyDescent="0.2">
      <c r="A1611" t="s">
        <v>9116</v>
      </c>
      <c r="B1611" t="s">
        <v>10414</v>
      </c>
    </row>
    <row r="1612" spans="1:2" x14ac:dyDescent="0.2">
      <c r="A1612" t="s">
        <v>9122</v>
      </c>
      <c r="B1612" t="s">
        <v>10414</v>
      </c>
    </row>
    <row r="1613" spans="1:2" x14ac:dyDescent="0.2">
      <c r="A1613" t="s">
        <v>9127</v>
      </c>
      <c r="B1613" t="s">
        <v>10414</v>
      </c>
    </row>
    <row r="1614" spans="1:2" x14ac:dyDescent="0.2">
      <c r="A1614" t="s">
        <v>9133</v>
      </c>
      <c r="B1614" t="s">
        <v>10414</v>
      </c>
    </row>
    <row r="1615" spans="1:2" x14ac:dyDescent="0.2">
      <c r="A1615" t="s">
        <v>9139</v>
      </c>
      <c r="B1615" t="s">
        <v>10414</v>
      </c>
    </row>
    <row r="1616" spans="1:2" x14ac:dyDescent="0.2">
      <c r="A1616" t="s">
        <v>9145</v>
      </c>
      <c r="B1616" t="s">
        <v>10414</v>
      </c>
    </row>
    <row r="1617" spans="1:9" x14ac:dyDescent="0.2">
      <c r="A1617" t="s">
        <v>9151</v>
      </c>
      <c r="B1617" t="s">
        <v>10414</v>
      </c>
    </row>
    <row r="1618" spans="1:9" x14ac:dyDescent="0.2">
      <c r="A1618" t="s">
        <v>9157</v>
      </c>
      <c r="B1618" t="s">
        <v>10414</v>
      </c>
    </row>
    <row r="1619" spans="1:9" x14ac:dyDescent="0.2">
      <c r="A1619" t="s">
        <v>9163</v>
      </c>
      <c r="B1619" t="s">
        <v>10414</v>
      </c>
    </row>
    <row r="1620" spans="1:9" x14ac:dyDescent="0.2">
      <c r="A1620" t="s">
        <v>9169</v>
      </c>
      <c r="B1620" t="s">
        <v>10414</v>
      </c>
    </row>
    <row r="1621" spans="1:9" x14ac:dyDescent="0.2">
      <c r="A1621" t="s">
        <v>9175</v>
      </c>
      <c r="B1621" t="s">
        <v>10414</v>
      </c>
    </row>
    <row r="1622" spans="1:9" x14ac:dyDescent="0.2">
      <c r="A1622" t="s">
        <v>9180</v>
      </c>
      <c r="B1622" t="s">
        <v>10414</v>
      </c>
    </row>
    <row r="1623" spans="1:9" x14ac:dyDescent="0.2">
      <c r="A1623" t="s">
        <v>9185</v>
      </c>
      <c r="B1623" t="s">
        <v>10396</v>
      </c>
      <c r="C1623" t="s">
        <v>10397</v>
      </c>
      <c r="D1623" t="s">
        <v>10406</v>
      </c>
      <c r="E1623" t="s">
        <v>10407</v>
      </c>
      <c r="F1623" t="s">
        <v>10408</v>
      </c>
      <c r="G1623" t="s">
        <v>10409</v>
      </c>
      <c r="H1623" t="s">
        <v>10417</v>
      </c>
    </row>
    <row r="1624" spans="1:9" x14ac:dyDescent="0.2">
      <c r="A1624" t="s">
        <v>9191</v>
      </c>
      <c r="B1624" t="s">
        <v>10414</v>
      </c>
    </row>
    <row r="1625" spans="1:9" x14ac:dyDescent="0.2">
      <c r="A1625" t="s">
        <v>9197</v>
      </c>
      <c r="B1625" t="s">
        <v>10414</v>
      </c>
    </row>
    <row r="1626" spans="1:9" x14ac:dyDescent="0.2">
      <c r="A1626" t="s">
        <v>9203</v>
      </c>
      <c r="B1626" t="s">
        <v>10414</v>
      </c>
    </row>
    <row r="1627" spans="1:9" x14ac:dyDescent="0.2">
      <c r="A1627" t="s">
        <v>9209</v>
      </c>
      <c r="B1627" t="s">
        <v>10414</v>
      </c>
    </row>
    <row r="1628" spans="1:9" x14ac:dyDescent="0.2">
      <c r="A1628" t="s">
        <v>9215</v>
      </c>
      <c r="B1628" t="s">
        <v>10414</v>
      </c>
    </row>
    <row r="1629" spans="1:9" x14ac:dyDescent="0.2">
      <c r="A1629" t="s">
        <v>9221</v>
      </c>
      <c r="B1629" t="s">
        <v>10414</v>
      </c>
    </row>
    <row r="1630" spans="1:9" x14ac:dyDescent="0.2">
      <c r="A1630" t="s">
        <v>9227</v>
      </c>
      <c r="B1630" t="s">
        <v>10414</v>
      </c>
    </row>
    <row r="1631" spans="1:9" x14ac:dyDescent="0.2">
      <c r="A1631" t="s">
        <v>9233</v>
      </c>
      <c r="B1631" t="s">
        <v>10396</v>
      </c>
      <c r="C1631" t="s">
        <v>10397</v>
      </c>
      <c r="D1631" t="s">
        <v>10406</v>
      </c>
      <c r="E1631" t="s">
        <v>10407</v>
      </c>
      <c r="F1631" t="s">
        <v>10408</v>
      </c>
      <c r="G1631" t="s">
        <v>10409</v>
      </c>
      <c r="H1631" t="s">
        <v>10416</v>
      </c>
      <c r="I1631" t="s">
        <v>10429</v>
      </c>
    </row>
    <row r="1632" spans="1:9" x14ac:dyDescent="0.2">
      <c r="A1632" t="s">
        <v>9239</v>
      </c>
      <c r="B1632" t="s">
        <v>10414</v>
      </c>
    </row>
    <row r="1633" spans="1:2" x14ac:dyDescent="0.2">
      <c r="A1633" t="s">
        <v>9245</v>
      </c>
      <c r="B1633" t="s">
        <v>10414</v>
      </c>
    </row>
    <row r="1634" spans="1:2" x14ac:dyDescent="0.2">
      <c r="A1634" t="s">
        <v>9250</v>
      </c>
      <c r="B1634" t="s">
        <v>10414</v>
      </c>
    </row>
    <row r="1635" spans="1:2" x14ac:dyDescent="0.2">
      <c r="A1635" t="s">
        <v>9256</v>
      </c>
      <c r="B1635" t="s">
        <v>10414</v>
      </c>
    </row>
    <row r="1636" spans="1:2" x14ac:dyDescent="0.2">
      <c r="A1636" t="s">
        <v>9262</v>
      </c>
      <c r="B1636" t="s">
        <v>10414</v>
      </c>
    </row>
    <row r="1637" spans="1:2" x14ac:dyDescent="0.2">
      <c r="A1637" t="s">
        <v>9267</v>
      </c>
      <c r="B1637" t="s">
        <v>10414</v>
      </c>
    </row>
    <row r="1638" spans="1:2" x14ac:dyDescent="0.2">
      <c r="A1638" t="s">
        <v>9272</v>
      </c>
      <c r="B1638" t="s">
        <v>10414</v>
      </c>
    </row>
    <row r="1639" spans="1:2" x14ac:dyDescent="0.2">
      <c r="A1639" t="s">
        <v>9278</v>
      </c>
      <c r="B1639" t="s">
        <v>10414</v>
      </c>
    </row>
    <row r="1640" spans="1:2" x14ac:dyDescent="0.2">
      <c r="A1640" t="s">
        <v>9284</v>
      </c>
      <c r="B1640" t="s">
        <v>10414</v>
      </c>
    </row>
    <row r="1641" spans="1:2" x14ac:dyDescent="0.2">
      <c r="A1641" t="s">
        <v>9289</v>
      </c>
      <c r="B1641" t="s">
        <v>10414</v>
      </c>
    </row>
    <row r="1642" spans="1:2" x14ac:dyDescent="0.2">
      <c r="A1642" t="s">
        <v>9295</v>
      </c>
      <c r="B1642" t="s">
        <v>10414</v>
      </c>
    </row>
    <row r="1643" spans="1:2" x14ac:dyDescent="0.2">
      <c r="A1643" t="s">
        <v>9300</v>
      </c>
      <c r="B1643" t="s">
        <v>10414</v>
      </c>
    </row>
    <row r="1644" spans="1:2" x14ac:dyDescent="0.2">
      <c r="A1644" t="s">
        <v>9306</v>
      </c>
      <c r="B1644" t="s">
        <v>10414</v>
      </c>
    </row>
    <row r="1645" spans="1:2" x14ac:dyDescent="0.2">
      <c r="A1645" t="s">
        <v>9312</v>
      </c>
      <c r="B1645" t="s">
        <v>10414</v>
      </c>
    </row>
    <row r="1646" spans="1:2" x14ac:dyDescent="0.2">
      <c r="A1646" t="s">
        <v>9318</v>
      </c>
      <c r="B1646" t="s">
        <v>10414</v>
      </c>
    </row>
    <row r="1647" spans="1:2" x14ac:dyDescent="0.2">
      <c r="A1647" t="s">
        <v>9324</v>
      </c>
      <c r="B1647" t="s">
        <v>10414</v>
      </c>
    </row>
    <row r="1648" spans="1:2" x14ac:dyDescent="0.2">
      <c r="A1648" t="s">
        <v>9330</v>
      </c>
      <c r="B1648" t="s">
        <v>10414</v>
      </c>
    </row>
    <row r="1649" spans="1:2" x14ac:dyDescent="0.2">
      <c r="A1649" t="s">
        <v>9336</v>
      </c>
      <c r="B1649" t="s">
        <v>10414</v>
      </c>
    </row>
    <row r="1650" spans="1:2" x14ac:dyDescent="0.2">
      <c r="A1650" t="s">
        <v>9342</v>
      </c>
      <c r="B1650" t="s">
        <v>10414</v>
      </c>
    </row>
    <row r="1651" spans="1:2" x14ac:dyDescent="0.2">
      <c r="A1651" t="s">
        <v>9348</v>
      </c>
      <c r="B1651" t="s">
        <v>10414</v>
      </c>
    </row>
    <row r="1652" spans="1:2" x14ac:dyDescent="0.2">
      <c r="A1652" t="s">
        <v>5009</v>
      </c>
      <c r="B1652" t="s">
        <v>10414</v>
      </c>
    </row>
    <row r="1653" spans="1:2" x14ac:dyDescent="0.2">
      <c r="A1653" t="s">
        <v>9357</v>
      </c>
      <c r="B1653" t="s">
        <v>10414</v>
      </c>
    </row>
    <row r="1654" spans="1:2" x14ac:dyDescent="0.2">
      <c r="A1654" t="s">
        <v>9363</v>
      </c>
      <c r="B1654" t="s">
        <v>10414</v>
      </c>
    </row>
    <row r="1655" spans="1:2" x14ac:dyDescent="0.2">
      <c r="A1655" t="s">
        <v>9369</v>
      </c>
      <c r="B1655" t="s">
        <v>10414</v>
      </c>
    </row>
    <row r="1656" spans="1:2" x14ac:dyDescent="0.2">
      <c r="A1656" t="s">
        <v>9375</v>
      </c>
      <c r="B1656" t="s">
        <v>10414</v>
      </c>
    </row>
    <row r="1657" spans="1:2" x14ac:dyDescent="0.2">
      <c r="A1657" t="s">
        <v>9381</v>
      </c>
      <c r="B1657" t="s">
        <v>10414</v>
      </c>
    </row>
    <row r="1658" spans="1:2" x14ac:dyDescent="0.2">
      <c r="A1658" t="s">
        <v>9387</v>
      </c>
      <c r="B1658" t="s">
        <v>10414</v>
      </c>
    </row>
    <row r="1659" spans="1:2" x14ac:dyDescent="0.2">
      <c r="A1659" t="s">
        <v>9392</v>
      </c>
      <c r="B1659" t="s">
        <v>10414</v>
      </c>
    </row>
    <row r="1660" spans="1:2" x14ac:dyDescent="0.2">
      <c r="A1660" t="s">
        <v>9397</v>
      </c>
      <c r="B1660" t="s">
        <v>10414</v>
      </c>
    </row>
    <row r="1661" spans="1:2" x14ac:dyDescent="0.2">
      <c r="A1661" t="s">
        <v>9403</v>
      </c>
      <c r="B1661" t="s">
        <v>10414</v>
      </c>
    </row>
    <row r="1662" spans="1:2" x14ac:dyDescent="0.2">
      <c r="A1662" t="s">
        <v>9409</v>
      </c>
      <c r="B1662" t="s">
        <v>10414</v>
      </c>
    </row>
    <row r="1663" spans="1:2" x14ac:dyDescent="0.2">
      <c r="A1663" t="s">
        <v>9414</v>
      </c>
      <c r="B1663" t="s">
        <v>10414</v>
      </c>
    </row>
    <row r="1664" spans="1:2" x14ac:dyDescent="0.2">
      <c r="A1664" t="s">
        <v>6198</v>
      </c>
      <c r="B1664" t="s">
        <v>10414</v>
      </c>
    </row>
    <row r="1665" spans="1:2" x14ac:dyDescent="0.2">
      <c r="A1665" t="s">
        <v>9423</v>
      </c>
      <c r="B1665" t="s">
        <v>10414</v>
      </c>
    </row>
    <row r="1666" spans="1:2" x14ac:dyDescent="0.2">
      <c r="A1666" t="s">
        <v>9428</v>
      </c>
      <c r="B1666" t="s">
        <v>10414</v>
      </c>
    </row>
    <row r="1667" spans="1:2" x14ac:dyDescent="0.2">
      <c r="A1667" t="s">
        <v>9434</v>
      </c>
      <c r="B1667" t="s">
        <v>10414</v>
      </c>
    </row>
    <row r="1668" spans="1:2" x14ac:dyDescent="0.2">
      <c r="A1668" t="s">
        <v>9440</v>
      </c>
      <c r="B1668" t="s">
        <v>10414</v>
      </c>
    </row>
    <row r="1669" spans="1:2" x14ac:dyDescent="0.2">
      <c r="A1669" t="s">
        <v>9446</v>
      </c>
      <c r="B1669" t="s">
        <v>10414</v>
      </c>
    </row>
    <row r="1670" spans="1:2" x14ac:dyDescent="0.2">
      <c r="A1670" t="s">
        <v>9452</v>
      </c>
      <c r="B1670" t="s">
        <v>10414</v>
      </c>
    </row>
    <row r="1671" spans="1:2" x14ac:dyDescent="0.2">
      <c r="A1671" t="s">
        <v>9458</v>
      </c>
      <c r="B1671" t="s">
        <v>10414</v>
      </c>
    </row>
    <row r="1672" spans="1:2" x14ac:dyDescent="0.2">
      <c r="A1672" t="s">
        <v>9464</v>
      </c>
      <c r="B1672" t="s">
        <v>10414</v>
      </c>
    </row>
    <row r="1673" spans="1:2" x14ac:dyDescent="0.2">
      <c r="A1673" t="s">
        <v>9469</v>
      </c>
      <c r="B1673" t="s">
        <v>10414</v>
      </c>
    </row>
    <row r="1674" spans="1:2" x14ac:dyDescent="0.2">
      <c r="A1674" t="s">
        <v>9474</v>
      </c>
      <c r="B1674" t="s">
        <v>10414</v>
      </c>
    </row>
    <row r="1675" spans="1:2" x14ac:dyDescent="0.2">
      <c r="A1675" t="s">
        <v>9480</v>
      </c>
      <c r="B1675" t="s">
        <v>10414</v>
      </c>
    </row>
    <row r="1676" spans="1:2" x14ac:dyDescent="0.2">
      <c r="A1676" t="s">
        <v>9486</v>
      </c>
      <c r="B1676" t="s">
        <v>10414</v>
      </c>
    </row>
    <row r="1677" spans="1:2" x14ac:dyDescent="0.2">
      <c r="A1677" t="s">
        <v>9491</v>
      </c>
      <c r="B1677" t="s">
        <v>10414</v>
      </c>
    </row>
    <row r="1678" spans="1:2" x14ac:dyDescent="0.2">
      <c r="A1678" t="s">
        <v>9497</v>
      </c>
      <c r="B1678" t="s">
        <v>10414</v>
      </c>
    </row>
    <row r="1679" spans="1:2" x14ac:dyDescent="0.2">
      <c r="A1679" t="s">
        <v>9503</v>
      </c>
      <c r="B1679" t="s">
        <v>10414</v>
      </c>
    </row>
    <row r="1680" spans="1:2" x14ac:dyDescent="0.2">
      <c r="A1680" t="s">
        <v>9509</v>
      </c>
      <c r="B1680" t="s">
        <v>10414</v>
      </c>
    </row>
    <row r="1681" spans="1:2" x14ac:dyDescent="0.2">
      <c r="A1681" t="s">
        <v>9515</v>
      </c>
      <c r="B1681" t="s">
        <v>10414</v>
      </c>
    </row>
    <row r="1682" spans="1:2" x14ac:dyDescent="0.2">
      <c r="A1682" t="s">
        <v>9521</v>
      </c>
      <c r="B1682" t="s">
        <v>10414</v>
      </c>
    </row>
    <row r="1683" spans="1:2" x14ac:dyDescent="0.2">
      <c r="A1683" t="s">
        <v>9526</v>
      </c>
      <c r="B1683" t="s">
        <v>10414</v>
      </c>
    </row>
    <row r="1684" spans="1:2" x14ac:dyDescent="0.2">
      <c r="A1684" t="s">
        <v>9531</v>
      </c>
      <c r="B1684" t="s">
        <v>10414</v>
      </c>
    </row>
    <row r="1685" spans="1:2" x14ac:dyDescent="0.2">
      <c r="A1685" t="s">
        <v>9537</v>
      </c>
      <c r="B1685" t="s">
        <v>10414</v>
      </c>
    </row>
    <row r="1686" spans="1:2" x14ac:dyDescent="0.2">
      <c r="A1686" t="s">
        <v>9543</v>
      </c>
      <c r="B1686" t="s">
        <v>10414</v>
      </c>
    </row>
    <row r="1687" spans="1:2" x14ac:dyDescent="0.2">
      <c r="A1687" t="s">
        <v>9548</v>
      </c>
      <c r="B1687" t="s">
        <v>10414</v>
      </c>
    </row>
    <row r="1688" spans="1:2" x14ac:dyDescent="0.2">
      <c r="A1688" t="s">
        <v>9553</v>
      </c>
      <c r="B1688" t="s">
        <v>10414</v>
      </c>
    </row>
    <row r="1689" spans="1:2" x14ac:dyDescent="0.2">
      <c r="A1689" t="s">
        <v>9559</v>
      </c>
      <c r="B1689" t="s">
        <v>10414</v>
      </c>
    </row>
    <row r="1690" spans="1:2" x14ac:dyDescent="0.2">
      <c r="A1690" t="s">
        <v>9565</v>
      </c>
      <c r="B1690" t="s">
        <v>10414</v>
      </c>
    </row>
    <row r="1691" spans="1:2" x14ac:dyDescent="0.2">
      <c r="A1691" t="s">
        <v>9570</v>
      </c>
      <c r="B1691" t="s">
        <v>10414</v>
      </c>
    </row>
    <row r="1692" spans="1:2" x14ac:dyDescent="0.2">
      <c r="A1692" t="s">
        <v>7363</v>
      </c>
      <c r="B1692" t="s">
        <v>10414</v>
      </c>
    </row>
    <row r="1693" spans="1:2" x14ac:dyDescent="0.2">
      <c r="A1693" t="s">
        <v>9579</v>
      </c>
      <c r="B1693" t="s">
        <v>10414</v>
      </c>
    </row>
    <row r="1694" spans="1:2" x14ac:dyDescent="0.2">
      <c r="A1694" t="s">
        <v>9584</v>
      </c>
      <c r="B1694" t="s">
        <v>10414</v>
      </c>
    </row>
    <row r="1695" spans="1:2" x14ac:dyDescent="0.2">
      <c r="A1695" t="s">
        <v>7260</v>
      </c>
      <c r="B1695" t="s">
        <v>10414</v>
      </c>
    </row>
    <row r="1696" spans="1:2" x14ac:dyDescent="0.2">
      <c r="A1696" t="s">
        <v>9593</v>
      </c>
      <c r="B1696" t="s">
        <v>10414</v>
      </c>
    </row>
    <row r="1697" spans="1:2" x14ac:dyDescent="0.2">
      <c r="A1697" t="s">
        <v>8655</v>
      </c>
      <c r="B1697" t="s">
        <v>10414</v>
      </c>
    </row>
    <row r="1698" spans="1:2" x14ac:dyDescent="0.2">
      <c r="A1698" t="s">
        <v>9603</v>
      </c>
      <c r="B1698" t="s">
        <v>10414</v>
      </c>
    </row>
    <row r="1699" spans="1:2" x14ac:dyDescent="0.2">
      <c r="A1699" t="s">
        <v>9609</v>
      </c>
      <c r="B1699" t="s">
        <v>10414</v>
      </c>
    </row>
    <row r="1700" spans="1:2" x14ac:dyDescent="0.2">
      <c r="A1700" t="s">
        <v>9615</v>
      </c>
      <c r="B1700" t="s">
        <v>10414</v>
      </c>
    </row>
    <row r="1701" spans="1:2" x14ac:dyDescent="0.2">
      <c r="A1701" t="s">
        <v>9621</v>
      </c>
      <c r="B1701" t="s">
        <v>10414</v>
      </c>
    </row>
    <row r="1702" spans="1:2" x14ac:dyDescent="0.2">
      <c r="A1702" t="s">
        <v>7011</v>
      </c>
      <c r="B1702" t="s">
        <v>10414</v>
      </c>
    </row>
    <row r="1703" spans="1:2" x14ac:dyDescent="0.2">
      <c r="A1703" t="s">
        <v>9629</v>
      </c>
      <c r="B1703" t="s">
        <v>10414</v>
      </c>
    </row>
    <row r="1704" spans="1:2" x14ac:dyDescent="0.2">
      <c r="A1704" t="s">
        <v>9634</v>
      </c>
      <c r="B1704" t="s">
        <v>10414</v>
      </c>
    </row>
    <row r="1705" spans="1:2" x14ac:dyDescent="0.2">
      <c r="A1705" t="s">
        <v>9640</v>
      </c>
      <c r="B1705" t="s">
        <v>10414</v>
      </c>
    </row>
    <row r="1706" spans="1:2" x14ac:dyDescent="0.2">
      <c r="A1706" t="s">
        <v>9645</v>
      </c>
      <c r="B1706" t="s">
        <v>10414</v>
      </c>
    </row>
    <row r="1707" spans="1:2" x14ac:dyDescent="0.2">
      <c r="A1707" t="s">
        <v>9651</v>
      </c>
      <c r="B1707" t="s">
        <v>10414</v>
      </c>
    </row>
    <row r="1708" spans="1:2" x14ac:dyDescent="0.2">
      <c r="A1708" t="s">
        <v>9657</v>
      </c>
      <c r="B1708" t="s">
        <v>10414</v>
      </c>
    </row>
    <row r="1709" spans="1:2" x14ac:dyDescent="0.2">
      <c r="A1709" t="s">
        <v>9663</v>
      </c>
      <c r="B1709" t="s">
        <v>10414</v>
      </c>
    </row>
    <row r="1710" spans="1:2" x14ac:dyDescent="0.2">
      <c r="A1710" t="s">
        <v>9669</v>
      </c>
      <c r="B1710" t="s">
        <v>10414</v>
      </c>
    </row>
    <row r="1711" spans="1:2" x14ac:dyDescent="0.2">
      <c r="A1711" t="s">
        <v>9675</v>
      </c>
      <c r="B1711" t="s">
        <v>10414</v>
      </c>
    </row>
    <row r="1712" spans="1:2" x14ac:dyDescent="0.2">
      <c r="A1712" t="s">
        <v>9680</v>
      </c>
      <c r="B1712" t="s">
        <v>10414</v>
      </c>
    </row>
    <row r="1713" spans="1:7" x14ac:dyDescent="0.2">
      <c r="A1713" t="s">
        <v>9686</v>
      </c>
      <c r="B1713" t="s">
        <v>10414</v>
      </c>
    </row>
    <row r="1714" spans="1:7" x14ac:dyDescent="0.2">
      <c r="A1714" t="s">
        <v>9692</v>
      </c>
      <c r="B1714" t="s">
        <v>10414</v>
      </c>
    </row>
    <row r="1715" spans="1:7" x14ac:dyDescent="0.2">
      <c r="A1715" t="s">
        <v>6972</v>
      </c>
      <c r="B1715" t="s">
        <v>10414</v>
      </c>
    </row>
    <row r="1716" spans="1:7" x14ac:dyDescent="0.2">
      <c r="A1716" t="s">
        <v>9701</v>
      </c>
      <c r="B1716" t="s">
        <v>10414</v>
      </c>
    </row>
    <row r="1717" spans="1:7" x14ac:dyDescent="0.2">
      <c r="A1717" t="s">
        <v>9707</v>
      </c>
      <c r="B1717" t="s">
        <v>10414</v>
      </c>
    </row>
    <row r="1718" spans="1:7" x14ac:dyDescent="0.2">
      <c r="A1718" t="s">
        <v>9712</v>
      </c>
      <c r="B1718" t="s">
        <v>10414</v>
      </c>
    </row>
    <row r="1719" spans="1:7" x14ac:dyDescent="0.2">
      <c r="A1719" t="s">
        <v>9717</v>
      </c>
      <c r="B1719" t="s">
        <v>10414</v>
      </c>
    </row>
    <row r="1720" spans="1:7" x14ac:dyDescent="0.2">
      <c r="A1720" t="s">
        <v>9723</v>
      </c>
      <c r="B1720" t="s">
        <v>10414</v>
      </c>
    </row>
    <row r="1721" spans="1:7" x14ac:dyDescent="0.2">
      <c r="A1721" t="s">
        <v>9729</v>
      </c>
      <c r="B1721" t="s">
        <v>10414</v>
      </c>
    </row>
    <row r="1722" spans="1:7" x14ac:dyDescent="0.2">
      <c r="A1722" t="s">
        <v>9735</v>
      </c>
      <c r="B1722" t="s">
        <v>10414</v>
      </c>
    </row>
    <row r="1723" spans="1:7" x14ac:dyDescent="0.2">
      <c r="A1723" t="s">
        <v>9741</v>
      </c>
      <c r="B1723" t="s">
        <v>10414</v>
      </c>
    </row>
    <row r="1724" spans="1:7" x14ac:dyDescent="0.2">
      <c r="A1724" t="s">
        <v>9746</v>
      </c>
      <c r="B1724" t="s">
        <v>10414</v>
      </c>
    </row>
    <row r="1725" spans="1:7" x14ac:dyDescent="0.2">
      <c r="A1725" t="s">
        <v>9751</v>
      </c>
      <c r="B1725" t="s">
        <v>10396</v>
      </c>
      <c r="C1725" t="s">
        <v>10397</v>
      </c>
      <c r="D1725" t="s">
        <v>10406</v>
      </c>
      <c r="E1725" t="s">
        <v>10407</v>
      </c>
      <c r="F1725" t="s">
        <v>10408</v>
      </c>
      <c r="G1725" t="s">
        <v>10409</v>
      </c>
    </row>
    <row r="1726" spans="1:7" x14ac:dyDescent="0.2">
      <c r="A1726" t="s">
        <v>7282</v>
      </c>
      <c r="B1726" t="s">
        <v>10414</v>
      </c>
    </row>
    <row r="1727" spans="1:7" x14ac:dyDescent="0.2">
      <c r="A1727" t="s">
        <v>9759</v>
      </c>
      <c r="B1727" t="s">
        <v>10414</v>
      </c>
    </row>
    <row r="1728" spans="1:7" x14ac:dyDescent="0.2">
      <c r="A1728" t="s">
        <v>6356</v>
      </c>
      <c r="B1728" t="s">
        <v>10414</v>
      </c>
    </row>
    <row r="1729" spans="1:2" x14ac:dyDescent="0.2">
      <c r="A1729" t="s">
        <v>9768</v>
      </c>
      <c r="B1729" t="s">
        <v>10414</v>
      </c>
    </row>
    <row r="1730" spans="1:2" x14ac:dyDescent="0.2">
      <c r="A1730" t="s">
        <v>9773</v>
      </c>
      <c r="B1730" t="s">
        <v>10414</v>
      </c>
    </row>
    <row r="1731" spans="1:2" x14ac:dyDescent="0.2">
      <c r="A1731" t="s">
        <v>9778</v>
      </c>
      <c r="B1731" t="s">
        <v>10414</v>
      </c>
    </row>
    <row r="1732" spans="1:2" x14ac:dyDescent="0.2">
      <c r="A1732" t="s">
        <v>9784</v>
      </c>
      <c r="B1732" t="s">
        <v>10414</v>
      </c>
    </row>
    <row r="1733" spans="1:2" x14ac:dyDescent="0.2">
      <c r="A1733" t="s">
        <v>9790</v>
      </c>
      <c r="B1733" t="s">
        <v>10414</v>
      </c>
    </row>
    <row r="1734" spans="1:2" x14ac:dyDescent="0.2">
      <c r="A1734" t="s">
        <v>9796</v>
      </c>
      <c r="B1734" t="s">
        <v>10414</v>
      </c>
    </row>
    <row r="1735" spans="1:2" x14ac:dyDescent="0.2">
      <c r="A1735" t="s">
        <v>9801</v>
      </c>
      <c r="B1735" t="s">
        <v>10414</v>
      </c>
    </row>
    <row r="1736" spans="1:2" x14ac:dyDescent="0.2">
      <c r="A1736" t="s">
        <v>9807</v>
      </c>
      <c r="B1736" t="s">
        <v>10414</v>
      </c>
    </row>
    <row r="1737" spans="1:2" x14ac:dyDescent="0.2">
      <c r="A1737" t="s">
        <v>9813</v>
      </c>
      <c r="B1737" t="s">
        <v>10414</v>
      </c>
    </row>
    <row r="1738" spans="1:2" x14ac:dyDescent="0.2">
      <c r="A1738" t="s">
        <v>9819</v>
      </c>
      <c r="B1738" t="s">
        <v>10414</v>
      </c>
    </row>
    <row r="1739" spans="1:2" x14ac:dyDescent="0.2">
      <c r="A1739" t="s">
        <v>9825</v>
      </c>
      <c r="B1739" t="s">
        <v>10414</v>
      </c>
    </row>
    <row r="1740" spans="1:2" x14ac:dyDescent="0.2">
      <c r="A1740" t="s">
        <v>9831</v>
      </c>
      <c r="B1740" t="s">
        <v>10414</v>
      </c>
    </row>
    <row r="1741" spans="1:2" x14ac:dyDescent="0.2">
      <c r="A1741" t="s">
        <v>9837</v>
      </c>
      <c r="B1741" t="s">
        <v>10414</v>
      </c>
    </row>
    <row r="1742" spans="1:2" x14ac:dyDescent="0.2">
      <c r="A1742" t="s">
        <v>9843</v>
      </c>
      <c r="B1742" t="s">
        <v>10414</v>
      </c>
    </row>
    <row r="1743" spans="1:2" x14ac:dyDescent="0.2">
      <c r="A1743" t="s">
        <v>9849</v>
      </c>
      <c r="B1743" t="s">
        <v>10414</v>
      </c>
    </row>
    <row r="1744" spans="1:2" x14ac:dyDescent="0.2">
      <c r="A1744" t="s">
        <v>9855</v>
      </c>
      <c r="B1744" t="s">
        <v>10414</v>
      </c>
    </row>
    <row r="1745" spans="1:2" x14ac:dyDescent="0.2">
      <c r="A1745" t="s">
        <v>9861</v>
      </c>
      <c r="B1745" t="s">
        <v>10414</v>
      </c>
    </row>
    <row r="1746" spans="1:2" x14ac:dyDescent="0.2">
      <c r="A1746" t="s">
        <v>9866</v>
      </c>
      <c r="B1746" t="s">
        <v>10414</v>
      </c>
    </row>
    <row r="1747" spans="1:2" x14ac:dyDescent="0.2">
      <c r="A1747" t="s">
        <v>9872</v>
      </c>
      <c r="B1747" t="s">
        <v>10414</v>
      </c>
    </row>
    <row r="1748" spans="1:2" x14ac:dyDescent="0.2">
      <c r="A1748" t="s">
        <v>9877</v>
      </c>
      <c r="B1748" t="s">
        <v>10414</v>
      </c>
    </row>
    <row r="1749" spans="1:2" x14ac:dyDescent="0.2">
      <c r="A1749" t="s">
        <v>9883</v>
      </c>
      <c r="B1749" t="s">
        <v>10414</v>
      </c>
    </row>
    <row r="1750" spans="1:2" x14ac:dyDescent="0.2">
      <c r="A1750" t="s">
        <v>9889</v>
      </c>
      <c r="B1750" t="s">
        <v>10414</v>
      </c>
    </row>
    <row r="1751" spans="1:2" x14ac:dyDescent="0.2">
      <c r="A1751" t="s">
        <v>9895</v>
      </c>
      <c r="B1751" t="s">
        <v>10414</v>
      </c>
    </row>
    <row r="1752" spans="1:2" x14ac:dyDescent="0.2">
      <c r="A1752" t="s">
        <v>9901</v>
      </c>
      <c r="B1752" t="s">
        <v>10414</v>
      </c>
    </row>
    <row r="1753" spans="1:2" x14ac:dyDescent="0.2">
      <c r="A1753" t="s">
        <v>9907</v>
      </c>
      <c r="B1753" t="s">
        <v>10414</v>
      </c>
    </row>
    <row r="1754" spans="1:2" x14ac:dyDescent="0.2">
      <c r="A1754" t="s">
        <v>9913</v>
      </c>
      <c r="B1754" t="s">
        <v>10414</v>
      </c>
    </row>
    <row r="1755" spans="1:2" x14ac:dyDescent="0.2">
      <c r="A1755" t="s">
        <v>9919</v>
      </c>
      <c r="B1755" t="s">
        <v>10414</v>
      </c>
    </row>
    <row r="1756" spans="1:2" x14ac:dyDescent="0.2">
      <c r="A1756" t="s">
        <v>9925</v>
      </c>
      <c r="B1756" t="s">
        <v>10414</v>
      </c>
    </row>
    <row r="1757" spans="1:2" x14ac:dyDescent="0.2">
      <c r="A1757" t="s">
        <v>9675</v>
      </c>
      <c r="B1757" t="s">
        <v>10414</v>
      </c>
    </row>
    <row r="1758" spans="1:2" x14ac:dyDescent="0.2">
      <c r="A1758" t="s">
        <v>9935</v>
      </c>
      <c r="B1758" t="s">
        <v>10414</v>
      </c>
    </row>
    <row r="1759" spans="1:2" x14ac:dyDescent="0.2">
      <c r="A1759" t="s">
        <v>9940</v>
      </c>
      <c r="B1759" t="s">
        <v>10414</v>
      </c>
    </row>
    <row r="1760" spans="1:2" x14ac:dyDescent="0.2">
      <c r="A1760" t="s">
        <v>9946</v>
      </c>
      <c r="B1760" t="s">
        <v>10414</v>
      </c>
    </row>
    <row r="1761" spans="1:2" x14ac:dyDescent="0.2">
      <c r="A1761" t="s">
        <v>9951</v>
      </c>
      <c r="B1761" t="s">
        <v>10414</v>
      </c>
    </row>
    <row r="1762" spans="1:2" x14ac:dyDescent="0.2">
      <c r="A1762" t="s">
        <v>9956</v>
      </c>
      <c r="B1762" t="s">
        <v>10414</v>
      </c>
    </row>
    <row r="1763" spans="1:2" x14ac:dyDescent="0.2">
      <c r="A1763" t="s">
        <v>9962</v>
      </c>
      <c r="B1763" t="s">
        <v>10414</v>
      </c>
    </row>
    <row r="1764" spans="1:2" x14ac:dyDescent="0.2">
      <c r="A1764" t="s">
        <v>9968</v>
      </c>
      <c r="B1764" t="s">
        <v>10414</v>
      </c>
    </row>
    <row r="1765" spans="1:2" x14ac:dyDescent="0.2">
      <c r="A1765" t="s">
        <v>9974</v>
      </c>
      <c r="B1765" t="s">
        <v>10414</v>
      </c>
    </row>
    <row r="1766" spans="1:2" x14ac:dyDescent="0.2">
      <c r="A1766" t="s">
        <v>9979</v>
      </c>
      <c r="B1766" t="s">
        <v>10414</v>
      </c>
    </row>
    <row r="1767" spans="1:2" x14ac:dyDescent="0.2">
      <c r="A1767" t="s">
        <v>9985</v>
      </c>
      <c r="B1767" t="s">
        <v>10414</v>
      </c>
    </row>
    <row r="1768" spans="1:2" x14ac:dyDescent="0.2">
      <c r="A1768" t="s">
        <v>9991</v>
      </c>
      <c r="B1768" t="s">
        <v>10414</v>
      </c>
    </row>
    <row r="1769" spans="1:2" x14ac:dyDescent="0.2">
      <c r="A1769" t="s">
        <v>9997</v>
      </c>
      <c r="B1769" t="s">
        <v>10414</v>
      </c>
    </row>
    <row r="1770" spans="1:2" x14ac:dyDescent="0.2">
      <c r="A1770" t="s">
        <v>10003</v>
      </c>
      <c r="B1770" t="s">
        <v>10414</v>
      </c>
    </row>
    <row r="1771" spans="1:2" x14ac:dyDescent="0.2">
      <c r="A1771" t="s">
        <v>10009</v>
      </c>
      <c r="B1771" t="s">
        <v>10414</v>
      </c>
    </row>
    <row r="1772" spans="1:2" x14ac:dyDescent="0.2">
      <c r="A1772" t="s">
        <v>10015</v>
      </c>
      <c r="B1772" t="s">
        <v>10414</v>
      </c>
    </row>
    <row r="1773" spans="1:2" x14ac:dyDescent="0.2">
      <c r="A1773" t="s">
        <v>10021</v>
      </c>
      <c r="B1773" t="s">
        <v>10414</v>
      </c>
    </row>
    <row r="1774" spans="1:2" x14ac:dyDescent="0.2">
      <c r="A1774" t="s">
        <v>10027</v>
      </c>
      <c r="B1774" t="s">
        <v>10414</v>
      </c>
    </row>
    <row r="1775" spans="1:2" x14ac:dyDescent="0.2">
      <c r="A1775" t="s">
        <v>10033</v>
      </c>
      <c r="B1775" t="s">
        <v>10414</v>
      </c>
    </row>
    <row r="1776" spans="1:2" x14ac:dyDescent="0.2">
      <c r="A1776" t="s">
        <v>10039</v>
      </c>
      <c r="B1776" t="s">
        <v>10414</v>
      </c>
    </row>
    <row r="1777" spans="1:2" x14ac:dyDescent="0.2">
      <c r="A1777" t="s">
        <v>10045</v>
      </c>
      <c r="B1777" t="s">
        <v>10414</v>
      </c>
    </row>
    <row r="1778" spans="1:2" x14ac:dyDescent="0.2">
      <c r="A1778" t="s">
        <v>10051</v>
      </c>
      <c r="B1778" t="s">
        <v>10414</v>
      </c>
    </row>
    <row r="1779" spans="1:2" x14ac:dyDescent="0.2">
      <c r="A1779" t="s">
        <v>10057</v>
      </c>
      <c r="B1779" t="s">
        <v>10414</v>
      </c>
    </row>
    <row r="1780" spans="1:2" x14ac:dyDescent="0.2">
      <c r="A1780" t="s">
        <v>10063</v>
      </c>
      <c r="B1780" t="s">
        <v>10414</v>
      </c>
    </row>
    <row r="1781" spans="1:2" x14ac:dyDescent="0.2">
      <c r="A1781" t="s">
        <v>10069</v>
      </c>
      <c r="B1781" t="s">
        <v>10414</v>
      </c>
    </row>
    <row r="1782" spans="1:2" x14ac:dyDescent="0.2">
      <c r="A1782" t="s">
        <v>10074</v>
      </c>
      <c r="B1782" t="s">
        <v>10414</v>
      </c>
    </row>
    <row r="1783" spans="1:2" x14ac:dyDescent="0.2">
      <c r="A1783" t="s">
        <v>10079</v>
      </c>
      <c r="B1783" t="s">
        <v>10414</v>
      </c>
    </row>
    <row r="1784" spans="1:2" x14ac:dyDescent="0.2">
      <c r="A1784" t="s">
        <v>10085</v>
      </c>
      <c r="B1784" t="s">
        <v>10414</v>
      </c>
    </row>
    <row r="1785" spans="1:2" x14ac:dyDescent="0.2">
      <c r="A1785" t="s">
        <v>10091</v>
      </c>
      <c r="B1785" t="s">
        <v>10414</v>
      </c>
    </row>
    <row r="1786" spans="1:2" x14ac:dyDescent="0.2">
      <c r="A1786" t="s">
        <v>10097</v>
      </c>
      <c r="B1786" t="s">
        <v>10414</v>
      </c>
    </row>
    <row r="1787" spans="1:2" x14ac:dyDescent="0.2">
      <c r="A1787" t="s">
        <v>10103</v>
      </c>
      <c r="B1787" t="s">
        <v>10414</v>
      </c>
    </row>
    <row r="1788" spans="1:2" x14ac:dyDescent="0.2">
      <c r="A1788" t="s">
        <v>9669</v>
      </c>
      <c r="B1788" t="s">
        <v>10414</v>
      </c>
    </row>
    <row r="1789" spans="1:2" x14ac:dyDescent="0.2">
      <c r="A1789" t="s">
        <v>10112</v>
      </c>
      <c r="B1789" t="s">
        <v>10414</v>
      </c>
    </row>
    <row r="1790" spans="1:2" x14ac:dyDescent="0.2">
      <c r="A1790" t="s">
        <v>10118</v>
      </c>
      <c r="B1790" t="s">
        <v>10414</v>
      </c>
    </row>
    <row r="1791" spans="1:2" x14ac:dyDescent="0.2">
      <c r="A1791" t="s">
        <v>10124</v>
      </c>
      <c r="B1791" t="s">
        <v>10414</v>
      </c>
    </row>
    <row r="1792" spans="1:2" x14ac:dyDescent="0.2">
      <c r="A1792" t="s">
        <v>10130</v>
      </c>
      <c r="B1792" t="s">
        <v>10414</v>
      </c>
    </row>
    <row r="1793" spans="1:2" x14ac:dyDescent="0.2">
      <c r="A1793" t="s">
        <v>8866</v>
      </c>
      <c r="B1793" t="s">
        <v>10414</v>
      </c>
    </row>
    <row r="1794" spans="1:2" x14ac:dyDescent="0.2">
      <c r="A1794" t="s">
        <v>10140</v>
      </c>
      <c r="B1794" t="s">
        <v>10414</v>
      </c>
    </row>
    <row r="1795" spans="1:2" x14ac:dyDescent="0.2">
      <c r="A1795" t="s">
        <v>10146</v>
      </c>
      <c r="B1795" t="s">
        <v>10414</v>
      </c>
    </row>
    <row r="1796" spans="1:2" x14ac:dyDescent="0.2">
      <c r="A1796" t="s">
        <v>10152</v>
      </c>
      <c r="B1796" t="s">
        <v>10414</v>
      </c>
    </row>
    <row r="1797" spans="1:2" x14ac:dyDescent="0.2">
      <c r="A1797" t="s">
        <v>10158</v>
      </c>
      <c r="B1797" t="s">
        <v>10414</v>
      </c>
    </row>
    <row r="1798" spans="1:2" x14ac:dyDescent="0.2">
      <c r="A1798" t="s">
        <v>10164</v>
      </c>
      <c r="B1798" t="s">
        <v>10414</v>
      </c>
    </row>
    <row r="1799" spans="1:2" x14ac:dyDescent="0.2">
      <c r="A1799" t="s">
        <v>10170</v>
      </c>
      <c r="B1799" t="s">
        <v>10414</v>
      </c>
    </row>
    <row r="1800" spans="1:2" x14ac:dyDescent="0.2">
      <c r="A1800" t="s">
        <v>10176</v>
      </c>
      <c r="B1800" t="s">
        <v>10414</v>
      </c>
    </row>
    <row r="1801" spans="1:2" x14ac:dyDescent="0.2">
      <c r="A1801" t="s">
        <v>10182</v>
      </c>
      <c r="B1801" t="s">
        <v>10414</v>
      </c>
    </row>
    <row r="1802" spans="1:2" x14ac:dyDescent="0.2">
      <c r="A1802" t="s">
        <v>10188</v>
      </c>
      <c r="B1802" t="s">
        <v>10414</v>
      </c>
    </row>
    <row r="1803" spans="1:2" x14ac:dyDescent="0.2">
      <c r="A1803" t="s">
        <v>10194</v>
      </c>
      <c r="B1803" t="s">
        <v>10414</v>
      </c>
    </row>
    <row r="1804" spans="1:2" x14ac:dyDescent="0.2">
      <c r="A1804" t="s">
        <v>10200</v>
      </c>
      <c r="B1804" t="s">
        <v>10414</v>
      </c>
    </row>
    <row r="1805" spans="1:2" x14ac:dyDescent="0.2">
      <c r="A1805" t="s">
        <v>10206</v>
      </c>
      <c r="B1805" t="s">
        <v>10414</v>
      </c>
    </row>
    <row r="1806" spans="1:2" x14ac:dyDescent="0.2">
      <c r="A1806" t="s">
        <v>10212</v>
      </c>
      <c r="B1806" t="s">
        <v>10414</v>
      </c>
    </row>
    <row r="1807" spans="1:2" x14ac:dyDescent="0.2">
      <c r="A1807" t="s">
        <v>10217</v>
      </c>
      <c r="B1807" t="s">
        <v>10414</v>
      </c>
    </row>
    <row r="1808" spans="1:2" x14ac:dyDescent="0.2">
      <c r="A1808" t="s">
        <v>10223</v>
      </c>
      <c r="B1808" t="s">
        <v>10414</v>
      </c>
    </row>
    <row r="1809" spans="1:8" x14ac:dyDescent="0.2">
      <c r="A1809" t="s">
        <v>10229</v>
      </c>
      <c r="B1809" t="s">
        <v>10414</v>
      </c>
    </row>
    <row r="1810" spans="1:8" x14ac:dyDescent="0.2">
      <c r="A1810" t="s">
        <v>5796</v>
      </c>
      <c r="B1810" t="s">
        <v>10414</v>
      </c>
    </row>
    <row r="1811" spans="1:8" x14ac:dyDescent="0.2">
      <c r="A1811" t="s">
        <v>10238</v>
      </c>
      <c r="B1811" t="s">
        <v>10414</v>
      </c>
    </row>
    <row r="1812" spans="1:8" x14ac:dyDescent="0.2">
      <c r="A1812" t="s">
        <v>10244</v>
      </c>
      <c r="B1812" t="s">
        <v>10414</v>
      </c>
    </row>
    <row r="1813" spans="1:8" x14ac:dyDescent="0.2">
      <c r="A1813" t="s">
        <v>10250</v>
      </c>
      <c r="B1813" t="s">
        <v>10414</v>
      </c>
    </row>
    <row r="1814" spans="1:8" x14ac:dyDescent="0.2">
      <c r="A1814" t="s">
        <v>10256</v>
      </c>
      <c r="B1814" t="s">
        <v>10414</v>
      </c>
    </row>
    <row r="1815" spans="1:8" x14ac:dyDescent="0.2">
      <c r="A1815" t="s">
        <v>5437</v>
      </c>
      <c r="B1815" t="s">
        <v>10414</v>
      </c>
    </row>
    <row r="1816" spans="1:8" x14ac:dyDescent="0.2">
      <c r="A1816" t="s">
        <v>10265</v>
      </c>
      <c r="B1816" t="s">
        <v>10414</v>
      </c>
    </row>
    <row r="1817" spans="1:8" x14ac:dyDescent="0.2">
      <c r="A1817" t="s">
        <v>10271</v>
      </c>
      <c r="B1817" t="s">
        <v>10414</v>
      </c>
    </row>
    <row r="1818" spans="1:8" x14ac:dyDescent="0.2">
      <c r="A1818" t="s">
        <v>10277</v>
      </c>
      <c r="B1818" t="s">
        <v>10414</v>
      </c>
    </row>
    <row r="1819" spans="1:8" x14ac:dyDescent="0.2">
      <c r="A1819" t="s">
        <v>10283</v>
      </c>
      <c r="B1819" t="s">
        <v>10414</v>
      </c>
    </row>
    <row r="1820" spans="1:8" x14ac:dyDescent="0.2">
      <c r="A1820" t="s">
        <v>10289</v>
      </c>
      <c r="B1820" t="s">
        <v>10414</v>
      </c>
    </row>
    <row r="1821" spans="1:8" x14ac:dyDescent="0.2">
      <c r="A1821" t="s">
        <v>10294</v>
      </c>
      <c r="B1821" t="s">
        <v>10414</v>
      </c>
    </row>
    <row r="1822" spans="1:8" x14ac:dyDescent="0.2">
      <c r="A1822" t="s">
        <v>10300</v>
      </c>
      <c r="B1822" t="s">
        <v>10414</v>
      </c>
    </row>
    <row r="1823" spans="1:8" x14ac:dyDescent="0.2">
      <c r="A1823" t="s">
        <v>10305</v>
      </c>
      <c r="B1823" t="s">
        <v>10396</v>
      </c>
      <c r="C1823" t="s">
        <v>10397</v>
      </c>
      <c r="D1823" t="s">
        <v>10406</v>
      </c>
      <c r="E1823" t="s">
        <v>10407</v>
      </c>
      <c r="F1823" t="s">
        <v>10408</v>
      </c>
      <c r="G1823" t="s">
        <v>10409</v>
      </c>
      <c r="H1823" t="s">
        <v>10417</v>
      </c>
    </row>
    <row r="1824" spans="1:8" x14ac:dyDescent="0.2">
      <c r="A1824" t="s">
        <v>10309</v>
      </c>
      <c r="B1824" t="s">
        <v>10396</v>
      </c>
      <c r="C1824" t="s">
        <v>10397</v>
      </c>
      <c r="D1824" t="s">
        <v>10406</v>
      </c>
      <c r="E1824" t="s">
        <v>10407</v>
      </c>
      <c r="F1824" t="s">
        <v>10408</v>
      </c>
      <c r="G1824" t="s">
        <v>10409</v>
      </c>
      <c r="H1824" t="s">
        <v>10417</v>
      </c>
    </row>
    <row r="1825" spans="1:8" x14ac:dyDescent="0.2">
      <c r="A1825" t="s">
        <v>6960</v>
      </c>
      <c r="B1825" t="s">
        <v>10396</v>
      </c>
      <c r="C1825" t="s">
        <v>10397</v>
      </c>
      <c r="D1825" t="s">
        <v>10406</v>
      </c>
      <c r="E1825" t="s">
        <v>10407</v>
      </c>
      <c r="F1825" t="s">
        <v>10408</v>
      </c>
      <c r="G1825" t="s">
        <v>10409</v>
      </c>
      <c r="H1825" t="s">
        <v>10425</v>
      </c>
    </row>
    <row r="1826" spans="1:8" x14ac:dyDescent="0.2">
      <c r="A1826" t="s">
        <v>10316</v>
      </c>
      <c r="B1826" t="s">
        <v>10396</v>
      </c>
      <c r="C1826" t="s">
        <v>10397</v>
      </c>
      <c r="D1826" t="s">
        <v>10406</v>
      </c>
      <c r="E1826" t="s">
        <v>10407</v>
      </c>
      <c r="F1826" t="s">
        <v>10408</v>
      </c>
      <c r="G1826" t="s">
        <v>10409</v>
      </c>
      <c r="H1826" t="s">
        <v>10425</v>
      </c>
    </row>
    <row r="1827" spans="1:8" x14ac:dyDescent="0.2">
      <c r="A1827" t="s">
        <v>10320</v>
      </c>
      <c r="B1827" t="s">
        <v>10396</v>
      </c>
      <c r="C1827" t="s">
        <v>10397</v>
      </c>
      <c r="D1827" t="s">
        <v>10406</v>
      </c>
      <c r="E1827" t="s">
        <v>10407</v>
      </c>
      <c r="F1827" t="s">
        <v>10408</v>
      </c>
      <c r="G1827" t="s">
        <v>10409</v>
      </c>
      <c r="H1827" t="s">
        <v>10425</v>
      </c>
    </row>
    <row r="1828" spans="1:8" x14ac:dyDescent="0.2">
      <c r="A1828" t="s">
        <v>10325</v>
      </c>
      <c r="B1828" t="s">
        <v>10396</v>
      </c>
      <c r="C1828" t="s">
        <v>10397</v>
      </c>
      <c r="D1828" t="s">
        <v>10406</v>
      </c>
      <c r="E1828" t="s">
        <v>10407</v>
      </c>
      <c r="F1828" t="s">
        <v>10408</v>
      </c>
      <c r="G1828" t="s">
        <v>10409</v>
      </c>
      <c r="H1828" t="s">
        <v>10425</v>
      </c>
    </row>
    <row r="1829" spans="1:8" x14ac:dyDescent="0.2">
      <c r="A1829" t="s">
        <v>10330</v>
      </c>
      <c r="B1829" t="s">
        <v>10414</v>
      </c>
    </row>
    <row r="1830" spans="1:8" x14ac:dyDescent="0.2">
      <c r="A1830" t="s">
        <v>10335</v>
      </c>
      <c r="B1830" t="s">
        <v>10414</v>
      </c>
    </row>
    <row r="1831" spans="1:8" x14ac:dyDescent="0.2">
      <c r="A1831" t="s">
        <v>10340</v>
      </c>
      <c r="B1831" t="s">
        <v>10414</v>
      </c>
    </row>
    <row r="1832" spans="1:8" x14ac:dyDescent="0.2">
      <c r="A1832" t="s">
        <v>10345</v>
      </c>
      <c r="B1832" t="s">
        <v>10414</v>
      </c>
    </row>
    <row r="1833" spans="1:8" x14ac:dyDescent="0.2">
      <c r="A1833" t="s">
        <v>10350</v>
      </c>
      <c r="B1833" t="s">
        <v>10414</v>
      </c>
    </row>
    <row r="1834" spans="1:8" x14ac:dyDescent="0.2">
      <c r="A1834" t="s">
        <v>10354</v>
      </c>
      <c r="B1834" t="s">
        <v>10396</v>
      </c>
      <c r="C1834" t="s">
        <v>10397</v>
      </c>
      <c r="D1834" t="s">
        <v>10406</v>
      </c>
      <c r="E1834" t="s">
        <v>10407</v>
      </c>
      <c r="F1834" t="s">
        <v>10408</v>
      </c>
      <c r="G1834" t="s">
        <v>10409</v>
      </c>
      <c r="H1834" t="s">
        <v>10417</v>
      </c>
    </row>
    <row r="1835" spans="1:8" x14ac:dyDescent="0.2">
      <c r="A1835" t="s">
        <v>10359</v>
      </c>
      <c r="B1835" t="s">
        <v>10414</v>
      </c>
    </row>
    <row r="1836" spans="1:8" x14ac:dyDescent="0.2">
      <c r="A1836" t="s">
        <v>10364</v>
      </c>
      <c r="B1836" t="s">
        <v>10414</v>
      </c>
    </row>
    <row r="1837" spans="1:8" x14ac:dyDescent="0.2">
      <c r="A1837" t="s">
        <v>10369</v>
      </c>
      <c r="B1837" t="s">
        <v>10414</v>
      </c>
    </row>
    <row r="1838" spans="1:8" x14ac:dyDescent="0.2">
      <c r="A1838" t="s">
        <v>10373</v>
      </c>
      <c r="B1838" t="s">
        <v>10414</v>
      </c>
    </row>
    <row r="1839" spans="1:8" x14ac:dyDescent="0.2">
      <c r="A1839" t="s">
        <v>10377</v>
      </c>
      <c r="B1839" t="s">
        <v>10414</v>
      </c>
    </row>
    <row r="1840" spans="1:8" x14ac:dyDescent="0.2">
      <c r="A1840" t="s">
        <v>10382</v>
      </c>
      <c r="B1840" t="s">
        <v>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Acyl-CoA in library+classes</vt:lpstr>
      <vt:lpstr>Sheet3</vt:lpstr>
      <vt:lpstr>Classyfire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2021-10-19T16:34:05Z</dcterms:created>
  <dcterms:modified xsi:type="dcterms:W3CDTF">2021-10-20T15:14:27Z</dcterms:modified>
</cp:coreProperties>
</file>