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ETF\Druga Godina\Ostalo\ORT2\Projekat\"/>
    </mc:Choice>
  </mc:AlternateContent>
  <xr:revisionPtr revIDLastSave="0" documentId="13_ncr:1_{602ED72C-8DC5-4C2F-8523-D8ACB6A73FF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FETCH" sheetId="1" r:id="rId1"/>
    <sheet name="ADDR" sheetId="2" r:id="rId2"/>
    <sheet name="EXEC" sheetId="3" r:id="rId3"/>
    <sheet name="INT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B2" i="3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<sst xmlns="http://schemas.openxmlformats.org/spreadsheetml/2006/main" count="263" uniqueCount="153">
  <si>
    <t>Korak</t>
  </si>
  <si>
    <t>Sadrzaj</t>
  </si>
  <si>
    <t>ba [h]</t>
  </si>
  <si>
    <t>cc</t>
  </si>
  <si>
    <t>/</t>
  </si>
  <si>
    <t>stEXEC</t>
  </si>
  <si>
    <t>stADDR</t>
  </si>
  <si>
    <t>clFETCH</t>
  </si>
  <si>
    <t>ldIR7..0</t>
  </si>
  <si>
    <t>ldIR15..8</t>
  </si>
  <si>
    <t>ldIR23..16</t>
  </si>
  <si>
    <t>ldIR31..24</t>
  </si>
  <si>
    <t>ldMDR</t>
  </si>
  <si>
    <t>rdMEM</t>
  </si>
  <si>
    <t>incPC</t>
  </si>
  <si>
    <t>ldMAR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</si>
  <si>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</si>
  <si>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</si>
  <si>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</si>
  <si>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</si>
  <si>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</si>
  <si>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</si>
  <si>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</si>
  <si>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</si>
  <si>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</si>
  <si>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</si>
  <si>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</si>
  <si>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</si>
  <si>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</si>
  <si>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C</t>
  </si>
  <si>
    <t>0D</t>
  </si>
  <si>
    <t>0E</t>
  </si>
  <si>
    <t>0F</t>
  </si>
  <si>
    <t>F</t>
  </si>
  <si>
    <t>bruncnd</t>
  </si>
  <si>
    <t>0001</t>
  </si>
  <si>
    <t>notPSWSTandFETCH</t>
  </si>
  <si>
    <t>0010</t>
  </si>
  <si>
    <t>brbezadr1</t>
  </si>
  <si>
    <t>0011</t>
  </si>
  <si>
    <t>brbranch2</t>
  </si>
  <si>
    <t>0100</t>
  </si>
  <si>
    <t>bradr2</t>
  </si>
  <si>
    <t>0101</t>
  </si>
  <si>
    <t>brjmp3</t>
  </si>
  <si>
    <t>0110</t>
  </si>
  <si>
    <t>brgropr</t>
  </si>
  <si>
    <t>0111</t>
  </si>
  <si>
    <t>brgradr</t>
  </si>
  <si>
    <t>1000</t>
  </si>
  <si>
    <t>brnotfcmem</t>
  </si>
  <si>
    <t>1001</t>
  </si>
  <si>
    <t>nedajboze3</t>
  </si>
  <si>
    <t>nedajboze2</t>
  </si>
  <si>
    <t>nedajboze1</t>
  </si>
  <si>
    <t>clADDR</t>
  </si>
  <si>
    <t>incMAR</t>
  </si>
  <si>
    <t>mxGPR</t>
  </si>
  <si>
    <t>wrGPR</t>
  </si>
  <si>
    <t>mxMAR1</t>
  </si>
  <si>
    <t>mxB1</t>
  </si>
  <si>
    <t>mxMAR0</t>
  </si>
  <si>
    <t>mxB0</t>
  </si>
  <si>
    <t>ldB15..8</t>
  </si>
  <si>
    <t>ldB7..0</t>
  </si>
  <si>
    <t>mxMAR2</t>
  </si>
  <si>
    <t>1A</t>
  </si>
  <si>
    <t>1B</t>
  </si>
  <si>
    <t>1C</t>
  </si>
  <si>
    <t>1D</t>
  </si>
  <si>
    <t>001</t>
  </si>
  <si>
    <t>brnotaddr</t>
  </si>
  <si>
    <t>010</t>
  </si>
  <si>
    <t>brstore</t>
  </si>
  <si>
    <t>011</t>
  </si>
  <si>
    <t>brjeql</t>
  </si>
  <si>
    <t>100</t>
  </si>
  <si>
    <t>brnotfcbus</t>
  </si>
  <si>
    <t>101</t>
  </si>
  <si>
    <t>bradr</t>
  </si>
  <si>
    <t>110</t>
  </si>
  <si>
    <t>ba</t>
  </si>
  <si>
    <t>nedajboze4</t>
  </si>
  <si>
    <t>mxA0</t>
  </si>
  <si>
    <t>clPSWSTART</t>
  </si>
  <si>
    <t>incSP</t>
  </si>
  <si>
    <t>ldPC</t>
  </si>
  <si>
    <t>stI</t>
  </si>
  <si>
    <t>clI</t>
  </si>
  <si>
    <t>slA</t>
  </si>
  <si>
    <t>srA</t>
  </si>
  <si>
    <t>decA</t>
  </si>
  <si>
    <t>ldN</t>
  </si>
  <si>
    <t>ldZ</t>
  </si>
  <si>
    <t>decSP</t>
  </si>
  <si>
    <t>wrMEM</t>
  </si>
  <si>
    <t>ldA</t>
  </si>
  <si>
    <t>ldV</t>
  </si>
  <si>
    <t>ldC</t>
  </si>
  <si>
    <t>ldI</t>
  </si>
  <si>
    <t>ldDWH</t>
  </si>
  <si>
    <t>ldDWL</t>
  </si>
  <si>
    <t>mxPC1</t>
  </si>
  <si>
    <t>mcPC0</t>
  </si>
  <si>
    <t>mxMDR0</t>
  </si>
  <si>
    <t>mxMDR2</t>
  </si>
  <si>
    <t>sub</t>
  </si>
  <si>
    <t>add</t>
  </si>
  <si>
    <t>mul</t>
  </si>
  <si>
    <t>clEXEC</t>
  </si>
  <si>
    <t>stINTRP</t>
  </si>
  <si>
    <t>mxMDR1</t>
  </si>
  <si>
    <t>ldSTART</t>
  </si>
  <si>
    <t>mxALU</t>
  </si>
  <si>
    <t>19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</si>
  <si>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</si>
  <si>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</si>
  <si>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</si>
  <si>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</si>
  <si>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</si>
  <si>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</si>
  <si>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</si>
  <si>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</si>
  <si>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</si>
  <si>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</si>
  <si>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</si>
  <si>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</si>
  <si>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</si>
  <si>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</si>
  <si>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</si>
  <si>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</si>
  <si>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</si>
  <si>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</si>
  <si>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</si>
  <si>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</si>
  <si>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33</t>
  </si>
  <si>
    <t>35</t>
  </si>
  <si>
    <t>brnotexec</t>
  </si>
  <si>
    <t>brexec</t>
  </si>
  <si>
    <t>brnotsignal</t>
  </si>
  <si>
    <t>brv</t>
  </si>
  <si>
    <t>brnotc</t>
  </si>
  <si>
    <t>brnotv</t>
  </si>
  <si>
    <t>brnotz</t>
  </si>
  <si>
    <t>brimmed</t>
  </si>
  <si>
    <t>1010</t>
  </si>
  <si>
    <t>brregdir</t>
  </si>
  <si>
    <t>1011</t>
  </si>
  <si>
    <t>ldBR</t>
  </si>
  <si>
    <t>stFETCH</t>
  </si>
  <si>
    <t>clINTR</t>
  </si>
  <si>
    <t>brnotINTR</t>
  </si>
  <si>
    <t>brnotprekid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</si>
</sst>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49" fontId="0" fillId="0" borderId="3" xfId="0" applyNumberForma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5" borderId="0" xfId="0" applyFill="1" applyAlignment="1">
      <alignment wrapText="1"/>
    </xf>
    <xf numFmtId="49" fontId="0" fillId="5" borderId="0" xfId="0" applyNumberFormat="1" applyFill="1"/>
    <xf numFmtId="49" fontId="0" fillId="0" borderId="0" xfId="0" applyNumberFormat="1" applyAlignment="1">
      <alignment horizontal="right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0" xfId="0" applyFill="1"/>
    <xf numFmtId="0" fontId="0" fillId="4" borderId="2" xfId="0" applyFill="1" applyBorder="1"/>
    <xf numFmtId="0" fontId="0" fillId="5" borderId="0" xfId="0" applyFill="1"/>
    <xf numFmtId="49" fontId="0" fillId="5" borderId="0" xfId="0" applyNumberFormat="1" applyFill="1" applyAlignment="1">
      <alignment horizontal="center"/>
    </xf>
    <xf numFmtId="0" fontId="0" fillId="6" borderId="0" xfId="0" applyFill="1"/>
    <xf numFmtId="0" fontId="0" fillId="9" borderId="0" xfId="0" applyFill="1" applyAlignment="1">
      <alignment horizontal="center"/>
    </xf>
    <xf numFmtId="0" fontId="0" fillId="9" borderId="7" xfId="0" applyFill="1" applyBorder="1"/>
    <xf numFmtId="0" fontId="0" fillId="9" borderId="8" xfId="0" applyFill="1" applyBorder="1"/>
    <xf numFmtId="0" fontId="0" fillId="9" borderId="1" xfId="0" applyFill="1" applyBorder="1"/>
    <xf numFmtId="49" fontId="0" fillId="0" borderId="4" xfId="0" applyNumberFormat="1" applyBorder="1" applyAlignment="1">
      <alignment horizontal="right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9" fontId="0" fillId="0" borderId="0" xfId="0" applyNumberFormat="1"/>
    <xf numFmtId="0" fontId="0" fillId="10" borderId="0" xfId="0" applyFill="1" applyAlignment="1">
      <alignment wrapText="1"/>
    </xf>
    <xf numFmtId="49" fontId="0" fillId="10" borderId="0" xfId="0" applyNumberFormat="1" applyFill="1"/>
    <xf numFmtId="0" fontId="0" fillId="7" borderId="20" xfId="0" applyFill="1" applyBorder="1"/>
    <xf numFmtId="0" fontId="0" fillId="9" borderId="0" xfId="0" applyFill="1"/>
    <xf numFmtId="49" fontId="0" fillId="0" borderId="24" xfId="0" applyNumberFormat="1" applyBorder="1" applyAlignment="1">
      <alignment horizontal="right"/>
    </xf>
    <xf numFmtId="2" fontId="0" fillId="0" borderId="24" xfId="0" applyNumberFormat="1" applyBorder="1" applyAlignment="1">
      <alignment horizontal="right"/>
    </xf>
    <xf numFmtId="0" fontId="0" fillId="0" borderId="10" xfId="0" applyBorder="1"/>
    <xf numFmtId="49" fontId="0" fillId="0" borderId="25" xfId="0" applyNumberFormat="1" applyBorder="1" applyAlignment="1">
      <alignment horizontal="right"/>
    </xf>
    <xf numFmtId="0" fontId="0" fillId="0" borderId="4" xfId="0" applyBorder="1"/>
    <xf numFmtId="49" fontId="0" fillId="0" borderId="26" xfId="0" applyNumberFormat="1" applyBorder="1" applyAlignment="1">
      <alignment horizontal="right"/>
    </xf>
    <xf numFmtId="2" fontId="0" fillId="0" borderId="20" xfId="0" applyNumberFormat="1" applyBorder="1" applyAlignment="1">
      <alignment horizontal="right"/>
    </xf>
    <xf numFmtId="0" fontId="0" fillId="0" borderId="27" xfId="0" applyBorder="1"/>
    <xf numFmtId="0" fontId="0" fillId="10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zoomScale="68" workbookViewId="0">
      <selection activeCell="W26" sqref="W26"/>
    </sheetView>
  </sheetViews>
  <sheetFormatPr defaultRowHeight="14.4" x14ac:dyDescent="0.3"/>
  <cols>
    <col min="2" max="2" width="18.33203125" customWidth="1"/>
    <col min="6" max="6" width="14.44140625" customWidth="1"/>
    <col min="9" max="9" width="13.77734375" customWidth="1"/>
  </cols>
  <sheetData>
    <row r="1" spans="1:26" x14ac:dyDescent="0.3">
      <c r="C1">
        <v>23</v>
      </c>
      <c r="D1">
        <v>22</v>
      </c>
      <c r="E1">
        <v>21</v>
      </c>
      <c r="F1">
        <v>20</v>
      </c>
      <c r="G1">
        <v>19</v>
      </c>
      <c r="H1">
        <v>18</v>
      </c>
      <c r="I1">
        <v>17</v>
      </c>
      <c r="J1">
        <v>16</v>
      </c>
      <c r="K1">
        <v>15</v>
      </c>
      <c r="L1">
        <v>14</v>
      </c>
      <c r="M1">
        <v>13</v>
      </c>
      <c r="N1">
        <v>12</v>
      </c>
      <c r="O1">
        <v>11</v>
      </c>
      <c r="P1">
        <v>10</v>
      </c>
      <c r="Q1">
        <v>9</v>
      </c>
      <c r="R1">
        <v>8</v>
      </c>
      <c r="S1">
        <v>7</v>
      </c>
      <c r="T1">
        <v>6</v>
      </c>
      <c r="U1">
        <v>5</v>
      </c>
      <c r="V1">
        <v>4</v>
      </c>
      <c r="W1">
        <v>3</v>
      </c>
      <c r="X1">
        <v>2</v>
      </c>
      <c r="Y1">
        <v>1</v>
      </c>
      <c r="Z1">
        <v>0</v>
      </c>
    </row>
    <row r="2" spans="1:26" x14ac:dyDescent="0.3">
      <c r="A2" s="1" t="s">
        <v>0</v>
      </c>
      <c r="B2" s="1" t="s">
        <v>1</v>
      </c>
      <c r="C2" s="47" t="s">
        <v>2</v>
      </c>
      <c r="D2" s="48"/>
      <c r="E2" s="48"/>
      <c r="F2" s="48"/>
      <c r="G2" s="48"/>
      <c r="H2" s="48"/>
      <c r="I2" s="48"/>
      <c r="J2" s="49"/>
      <c r="K2" s="50" t="s">
        <v>3</v>
      </c>
      <c r="L2" s="51"/>
      <c r="M2" s="51"/>
      <c r="N2" s="52"/>
      <c r="O2" s="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t="s">
        <v>14</v>
      </c>
      <c r="Z2" s="3" t="s">
        <v>15</v>
      </c>
    </row>
    <row r="3" spans="1:26" s="5" customFormat="1" x14ac:dyDescent="0.3">
      <c r="A3" s="4" t="s">
        <v>16</v>
      </c>
      <c r="B3" s="5" t="str">
        <f>_xlfn.CONCAT(_xlfn.CONCAT(_xlfn.CONCAT(_xlfn.CONCAT(_xlfn.CONCAT(C3:J3),BIN2HEX(_xlfn.CONCAT(K3:N3))),BIN2HEX(_xlfn.CONCAT(O3:R3))),BIN2HEX(_xlfn.CONCAT(S3:V3))),BIN2HEX(_xlfn.CONCAT(W3:Z3)))</f>
        <v>002000</v>
      </c>
      <c r="C3" s="53">
        <v>0</v>
      </c>
      <c r="D3" s="53"/>
      <c r="E3" s="53"/>
      <c r="F3" s="53"/>
      <c r="G3" s="53">
        <v>0</v>
      </c>
      <c r="H3" s="53"/>
      <c r="I3" s="53"/>
      <c r="J3" s="53"/>
      <c r="K3" s="5">
        <v>0</v>
      </c>
      <c r="L3" s="5">
        <v>0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</row>
    <row r="4" spans="1:26" s="5" customFormat="1" x14ac:dyDescent="0.3">
      <c r="A4" s="4" t="s">
        <v>17</v>
      </c>
      <c r="B4" s="5" t="str">
        <f t="shared" ref="B4:B21" si="0">_xlfn.CONCAT(_xlfn.CONCAT(_xlfn.CONCAT(_xlfn.CONCAT(_xlfn.CONCAT(C4:J4),BIN2HEX(_xlfn.CONCAT(K4:N4))),BIN2HEX(_xlfn.CONCAT(O4:R4))),BIN2HEX(_xlfn.CONCAT(S4:V4))),BIN2HEX(_xlfn.CONCAT(W4:Z4)))</f>
        <v>000003</v>
      </c>
      <c r="C4" s="53">
        <v>0</v>
      </c>
      <c r="D4" s="53"/>
      <c r="E4" s="53"/>
      <c r="F4" s="53"/>
      <c r="G4" s="53">
        <v>0</v>
      </c>
      <c r="H4" s="53"/>
      <c r="I4" s="53"/>
      <c r="J4" s="53"/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</v>
      </c>
      <c r="Z4" s="5">
        <v>1</v>
      </c>
    </row>
    <row r="5" spans="1:26" s="5" customFormat="1" x14ac:dyDescent="0.3">
      <c r="A5" s="4" t="s">
        <v>18</v>
      </c>
      <c r="B5" s="5" t="str">
        <f t="shared" si="0"/>
        <v>02900C</v>
      </c>
      <c r="C5" s="53">
        <v>0</v>
      </c>
      <c r="D5" s="53"/>
      <c r="E5" s="53"/>
      <c r="F5" s="53"/>
      <c r="G5" s="53">
        <v>2</v>
      </c>
      <c r="H5" s="53"/>
      <c r="I5" s="53"/>
      <c r="J5" s="53"/>
      <c r="K5" s="5">
        <v>1</v>
      </c>
      <c r="L5" s="5">
        <v>0</v>
      </c>
      <c r="M5" s="5">
        <v>0</v>
      </c>
      <c r="N5" s="5">
        <v>1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1</v>
      </c>
      <c r="X5" s="5">
        <v>1</v>
      </c>
      <c r="Y5" s="5">
        <v>0</v>
      </c>
      <c r="Z5" s="5">
        <v>0</v>
      </c>
    </row>
    <row r="6" spans="1:26" s="5" customFormat="1" x14ac:dyDescent="0.3">
      <c r="A6" s="4" t="s">
        <v>19</v>
      </c>
      <c r="B6" s="5" t="str">
        <f t="shared" si="0"/>
        <v>000010</v>
      </c>
      <c r="C6" s="53">
        <v>0</v>
      </c>
      <c r="D6" s="53"/>
      <c r="E6" s="53"/>
      <c r="F6" s="53"/>
      <c r="G6" s="53">
        <v>0</v>
      </c>
      <c r="H6" s="53"/>
      <c r="I6" s="53"/>
      <c r="J6" s="53"/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1</v>
      </c>
      <c r="W6" s="5">
        <v>0</v>
      </c>
      <c r="X6" s="5">
        <v>0</v>
      </c>
      <c r="Y6" s="5">
        <v>0</v>
      </c>
      <c r="Z6" s="5">
        <v>0</v>
      </c>
    </row>
    <row r="7" spans="1:26" s="5" customFormat="1" x14ac:dyDescent="0.3">
      <c r="A7" s="4" t="s">
        <v>20</v>
      </c>
      <c r="B7" s="5" t="str">
        <f t="shared" si="0"/>
        <v>007000</v>
      </c>
      <c r="C7" s="53">
        <v>0</v>
      </c>
      <c r="D7" s="53"/>
      <c r="E7" s="53"/>
      <c r="F7" s="53"/>
      <c r="G7" s="53">
        <v>0</v>
      </c>
      <c r="H7" s="53"/>
      <c r="I7" s="53"/>
      <c r="J7" s="53"/>
      <c r="K7" s="5">
        <v>0</v>
      </c>
      <c r="L7" s="5">
        <v>1</v>
      </c>
      <c r="M7" s="5">
        <v>1</v>
      </c>
      <c r="N7" s="5">
        <v>1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</row>
    <row r="8" spans="1:26" s="5" customFormat="1" x14ac:dyDescent="0.3">
      <c r="A8" s="4" t="s">
        <v>21</v>
      </c>
      <c r="B8" s="5" t="str">
        <f t="shared" si="0"/>
        <v>123000</v>
      </c>
      <c r="C8" s="53">
        <v>1</v>
      </c>
      <c r="D8" s="53"/>
      <c r="E8" s="53"/>
      <c r="F8" s="53"/>
      <c r="G8" s="53">
        <v>2</v>
      </c>
      <c r="H8" s="53"/>
      <c r="I8" s="53"/>
      <c r="J8" s="53"/>
      <c r="K8" s="5">
        <v>0</v>
      </c>
      <c r="L8" s="5">
        <v>0</v>
      </c>
      <c r="M8" s="5">
        <v>1</v>
      </c>
      <c r="N8" s="5">
        <v>1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</row>
    <row r="9" spans="1:26" s="5" customFormat="1" x14ac:dyDescent="0.3">
      <c r="A9" s="4" t="s">
        <v>22</v>
      </c>
      <c r="B9" s="5" t="str">
        <f t="shared" si="0"/>
        <v>000003</v>
      </c>
      <c r="C9" s="53">
        <v>0</v>
      </c>
      <c r="D9" s="53"/>
      <c r="E9" s="53"/>
      <c r="F9" s="53"/>
      <c r="G9" s="53">
        <v>0</v>
      </c>
      <c r="H9" s="53"/>
      <c r="I9" s="53"/>
      <c r="J9" s="53"/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1</v>
      </c>
      <c r="Z9" s="5">
        <v>1</v>
      </c>
    </row>
    <row r="10" spans="1:26" s="5" customFormat="1" x14ac:dyDescent="0.3">
      <c r="A10" s="4" t="s">
        <v>23</v>
      </c>
      <c r="B10" s="5" t="str">
        <f t="shared" si="0"/>
        <v>07900C</v>
      </c>
      <c r="C10" s="54">
        <v>0</v>
      </c>
      <c r="D10" s="55"/>
      <c r="E10" s="55"/>
      <c r="F10" s="56"/>
      <c r="G10" s="54">
        <v>7</v>
      </c>
      <c r="H10" s="55"/>
      <c r="I10" s="55"/>
      <c r="J10" s="56"/>
      <c r="K10" s="5">
        <v>1</v>
      </c>
      <c r="L10" s="5">
        <v>0</v>
      </c>
      <c r="M10" s="5">
        <v>0</v>
      </c>
      <c r="N10" s="5">
        <v>1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1</v>
      </c>
      <c r="X10" s="5">
        <v>1</v>
      </c>
      <c r="Y10" s="5">
        <v>0</v>
      </c>
      <c r="Z10" s="5">
        <v>0</v>
      </c>
    </row>
    <row r="11" spans="1:26" s="5" customFormat="1" x14ac:dyDescent="0.3">
      <c r="A11" s="4" t="s">
        <v>24</v>
      </c>
      <c r="B11" s="5" t="str">
        <f t="shared" si="0"/>
        <v>124020</v>
      </c>
      <c r="C11" s="53">
        <v>1</v>
      </c>
      <c r="D11" s="53"/>
      <c r="E11" s="53"/>
      <c r="F11" s="53"/>
      <c r="G11" s="53">
        <v>2</v>
      </c>
      <c r="H11" s="53"/>
      <c r="I11" s="53"/>
      <c r="J11" s="53"/>
      <c r="K11" s="5">
        <v>0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1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</row>
    <row r="12" spans="1:26" s="5" customFormat="1" x14ac:dyDescent="0.3">
      <c r="A12" s="4" t="s">
        <v>25</v>
      </c>
      <c r="B12" s="5" t="str">
        <f t="shared" si="0"/>
        <v>008000</v>
      </c>
      <c r="C12" s="53">
        <v>0</v>
      </c>
      <c r="D12" s="53"/>
      <c r="E12" s="53"/>
      <c r="F12" s="53"/>
      <c r="G12" s="53">
        <v>0</v>
      </c>
      <c r="H12" s="53"/>
      <c r="I12" s="53"/>
      <c r="J12" s="53"/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</row>
    <row r="13" spans="1:26" s="5" customFormat="1" x14ac:dyDescent="0.3">
      <c r="A13" s="4" t="s">
        <v>26</v>
      </c>
      <c r="B13" s="5" t="str">
        <f t="shared" si="0"/>
        <v>115000</v>
      </c>
      <c r="C13" s="53">
        <v>1</v>
      </c>
      <c r="D13" s="53"/>
      <c r="E13" s="53"/>
      <c r="F13" s="53"/>
      <c r="G13" s="53">
        <v>1</v>
      </c>
      <c r="H13" s="53"/>
      <c r="I13" s="53"/>
      <c r="J13" s="53"/>
      <c r="K13" s="5">
        <v>0</v>
      </c>
      <c r="L13" s="5">
        <v>1</v>
      </c>
      <c r="M13" s="5">
        <v>0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</row>
    <row r="14" spans="1:26" s="5" customFormat="1" x14ac:dyDescent="0.3">
      <c r="A14" s="4" t="s">
        <v>27</v>
      </c>
      <c r="B14" s="5" t="str">
        <f t="shared" si="0"/>
        <v>000003</v>
      </c>
      <c r="C14" s="53">
        <v>0</v>
      </c>
      <c r="D14" s="53"/>
      <c r="E14" s="53"/>
      <c r="F14" s="53"/>
      <c r="G14" s="53">
        <v>0</v>
      </c>
      <c r="H14" s="53"/>
      <c r="I14" s="53"/>
      <c r="J14" s="53"/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1</v>
      </c>
      <c r="Z14" s="5">
        <v>1</v>
      </c>
    </row>
    <row r="15" spans="1:26" s="5" customFormat="1" x14ac:dyDescent="0.3">
      <c r="A15" s="4" t="s">
        <v>28</v>
      </c>
      <c r="B15" s="5" t="str">
        <f t="shared" si="0"/>
        <v>0C900C</v>
      </c>
      <c r="C15" s="53">
        <v>0</v>
      </c>
      <c r="D15" s="53"/>
      <c r="E15" s="53"/>
      <c r="F15" s="53"/>
      <c r="G15" s="53" t="s">
        <v>29</v>
      </c>
      <c r="H15" s="53"/>
      <c r="I15" s="53"/>
      <c r="J15" s="53"/>
      <c r="K15" s="5">
        <v>1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1</v>
      </c>
      <c r="X15" s="5">
        <v>1</v>
      </c>
      <c r="Y15" s="5">
        <v>0</v>
      </c>
      <c r="Z15" s="5">
        <v>0</v>
      </c>
    </row>
    <row r="16" spans="1:26" s="5" customFormat="1" x14ac:dyDescent="0.3">
      <c r="A16" s="4" t="s">
        <v>30</v>
      </c>
      <c r="B16" s="5" t="str">
        <f t="shared" si="0"/>
        <v>126040</v>
      </c>
      <c r="C16" s="53">
        <v>1</v>
      </c>
      <c r="D16" s="53"/>
      <c r="E16" s="53"/>
      <c r="F16" s="53"/>
      <c r="G16" s="53">
        <v>2</v>
      </c>
      <c r="H16" s="53"/>
      <c r="I16" s="53"/>
      <c r="J16" s="53"/>
      <c r="K16" s="5">
        <v>0</v>
      </c>
      <c r="L16" s="5">
        <v>1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1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</row>
    <row r="17" spans="1:26" s="5" customFormat="1" x14ac:dyDescent="0.3">
      <c r="A17" s="4" t="s">
        <v>31</v>
      </c>
      <c r="B17" s="5" t="str">
        <f t="shared" si="0"/>
        <v>000003</v>
      </c>
      <c r="C17" s="53">
        <v>0</v>
      </c>
      <c r="D17" s="53"/>
      <c r="E17" s="53"/>
      <c r="F17" s="53"/>
      <c r="G17" s="53">
        <v>0</v>
      </c>
      <c r="H17" s="53"/>
      <c r="I17" s="53"/>
      <c r="J17" s="53"/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1</v>
      </c>
      <c r="Z17" s="5">
        <v>1</v>
      </c>
    </row>
    <row r="18" spans="1:26" s="5" customFormat="1" x14ac:dyDescent="0.3">
      <c r="A18" s="4" t="s">
        <v>32</v>
      </c>
      <c r="B18" s="5" t="str">
        <f t="shared" si="0"/>
        <v>0F900C</v>
      </c>
      <c r="C18" s="53">
        <v>0</v>
      </c>
      <c r="D18" s="53"/>
      <c r="E18" s="53"/>
      <c r="F18" s="53"/>
      <c r="G18" s="53" t="s">
        <v>33</v>
      </c>
      <c r="H18" s="53"/>
      <c r="I18" s="53"/>
      <c r="J18" s="53"/>
      <c r="K18" s="5">
        <v>1</v>
      </c>
      <c r="L18" s="5">
        <v>0</v>
      </c>
      <c r="M18" s="5">
        <v>0</v>
      </c>
      <c r="N18" s="5">
        <v>1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1</v>
      </c>
      <c r="X18" s="5">
        <v>1</v>
      </c>
      <c r="Y18" s="5">
        <v>0</v>
      </c>
      <c r="Z18" s="5">
        <v>0</v>
      </c>
    </row>
    <row r="19" spans="1:26" s="5" customFormat="1" x14ac:dyDescent="0.3">
      <c r="A19" s="4">
        <v>10</v>
      </c>
      <c r="B19" s="5" t="str">
        <f t="shared" si="0"/>
        <v>000080</v>
      </c>
      <c r="C19" s="53">
        <v>0</v>
      </c>
      <c r="D19" s="53"/>
      <c r="E19" s="53"/>
      <c r="F19" s="53"/>
      <c r="G19" s="53">
        <v>0</v>
      </c>
      <c r="H19" s="53"/>
      <c r="I19" s="53"/>
      <c r="J19" s="53"/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</row>
    <row r="20" spans="1:26" s="5" customFormat="1" x14ac:dyDescent="0.3">
      <c r="A20" s="4">
        <v>11</v>
      </c>
      <c r="B20" s="5" t="str">
        <f t="shared" si="0"/>
        <v>001300</v>
      </c>
      <c r="C20" s="53">
        <v>0</v>
      </c>
      <c r="D20" s="53"/>
      <c r="E20" s="53"/>
      <c r="F20" s="53"/>
      <c r="G20" s="53">
        <v>0</v>
      </c>
      <c r="H20" s="53"/>
      <c r="I20" s="53"/>
      <c r="J20" s="53"/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5">
        <v>1</v>
      </c>
      <c r="R20" s="5">
        <v>1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</row>
    <row r="21" spans="1:26" s="5" customFormat="1" x14ac:dyDescent="0.3">
      <c r="A21" s="4">
        <v>12</v>
      </c>
      <c r="B21" s="5" t="str">
        <f t="shared" si="0"/>
        <v>001500</v>
      </c>
      <c r="C21" s="53">
        <v>0</v>
      </c>
      <c r="D21" s="53"/>
      <c r="E21" s="53"/>
      <c r="F21" s="53"/>
      <c r="G21" s="53">
        <v>0</v>
      </c>
      <c r="H21" s="53"/>
      <c r="I21" s="53"/>
      <c r="J21" s="53"/>
      <c r="K21" s="5">
        <v>0</v>
      </c>
      <c r="L21" s="5">
        <v>0</v>
      </c>
      <c r="M21" s="5">
        <v>0</v>
      </c>
      <c r="N21" s="5">
        <v>1</v>
      </c>
      <c r="O21" s="5">
        <v>0</v>
      </c>
      <c r="P21" s="5">
        <v>1</v>
      </c>
      <c r="Q21" s="5">
        <v>0</v>
      </c>
      <c r="R21" s="5">
        <v>1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</row>
    <row r="24" spans="1:26" x14ac:dyDescent="0.3">
      <c r="I24" s="7" t="s">
        <v>34</v>
      </c>
      <c r="J24" s="8" t="s">
        <v>35</v>
      </c>
    </row>
    <row r="25" spans="1:26" ht="28.8" x14ac:dyDescent="0.3">
      <c r="I25" s="7" t="s">
        <v>36</v>
      </c>
      <c r="J25" s="8" t="s">
        <v>37</v>
      </c>
    </row>
    <row r="26" spans="1:26" x14ac:dyDescent="0.3">
      <c r="I26" s="7" t="s">
        <v>38</v>
      </c>
      <c r="J26" s="8" t="s">
        <v>39</v>
      </c>
    </row>
    <row r="27" spans="1:26" x14ac:dyDescent="0.3">
      <c r="I27" s="7" t="s">
        <v>40</v>
      </c>
      <c r="J27" s="8" t="s">
        <v>41</v>
      </c>
      <c r="K27" s="9"/>
    </row>
    <row r="28" spans="1:26" x14ac:dyDescent="0.3">
      <c r="I28" s="7" t="s">
        <v>42</v>
      </c>
      <c r="J28" s="8" t="s">
        <v>43</v>
      </c>
      <c r="K28" s="9"/>
    </row>
    <row r="29" spans="1:26" x14ac:dyDescent="0.3">
      <c r="I29" s="7" t="s">
        <v>44</v>
      </c>
      <c r="J29" s="8" t="s">
        <v>45</v>
      </c>
      <c r="K29" s="9"/>
    </row>
    <row r="30" spans="1:26" x14ac:dyDescent="0.3">
      <c r="I30" s="7" t="s">
        <v>46</v>
      </c>
      <c r="J30" s="8" t="s">
        <v>47</v>
      </c>
      <c r="K30" s="9"/>
    </row>
    <row r="31" spans="1:26" x14ac:dyDescent="0.3">
      <c r="I31" s="7" t="s">
        <v>48</v>
      </c>
      <c r="J31" s="8" t="s">
        <v>49</v>
      </c>
      <c r="K31" s="9"/>
    </row>
    <row r="32" spans="1:26" x14ac:dyDescent="0.3">
      <c r="I32" s="7" t="s">
        <v>50</v>
      </c>
      <c r="J32" s="8" t="s">
        <v>51</v>
      </c>
      <c r="K32" s="9"/>
    </row>
    <row r="33" spans="11:11" x14ac:dyDescent="0.3">
      <c r="K33" s="9"/>
    </row>
    <row r="34" spans="11:11" x14ac:dyDescent="0.3">
      <c r="K34" s="9"/>
    </row>
    <row r="35" spans="11:11" x14ac:dyDescent="0.3">
      <c r="K35" s="9"/>
    </row>
    <row r="36" spans="11:11" x14ac:dyDescent="0.3">
      <c r="K36" s="9"/>
    </row>
    <row r="37" spans="11:11" x14ac:dyDescent="0.3">
      <c r="K37" s="9"/>
    </row>
  </sheetData>
  <mergeCells count="40">
    <mergeCell ref="C20:F20"/>
    <mergeCell ref="G20:J20"/>
    <mergeCell ref="C21:F21"/>
    <mergeCell ref="G21:J21"/>
    <mergeCell ref="C17:F17"/>
    <mergeCell ref="G17:J17"/>
    <mergeCell ref="C18:F18"/>
    <mergeCell ref="G18:J18"/>
    <mergeCell ref="C19:F19"/>
    <mergeCell ref="G19:J19"/>
    <mergeCell ref="C14:F14"/>
    <mergeCell ref="G14:J14"/>
    <mergeCell ref="C15:F15"/>
    <mergeCell ref="G15:J15"/>
    <mergeCell ref="C16:F16"/>
    <mergeCell ref="G16:J16"/>
    <mergeCell ref="C11:F11"/>
    <mergeCell ref="G11:J11"/>
    <mergeCell ref="C12:F12"/>
    <mergeCell ref="G12:J12"/>
    <mergeCell ref="C13:F13"/>
    <mergeCell ref="G13:J13"/>
    <mergeCell ref="C8:F8"/>
    <mergeCell ref="G8:J8"/>
    <mergeCell ref="C9:F9"/>
    <mergeCell ref="G9:J9"/>
    <mergeCell ref="C10:F10"/>
    <mergeCell ref="G10:J10"/>
    <mergeCell ref="C5:F5"/>
    <mergeCell ref="G5:J5"/>
    <mergeCell ref="C6:F6"/>
    <mergeCell ref="G6:J6"/>
    <mergeCell ref="C7:F7"/>
    <mergeCell ref="G7:J7"/>
    <mergeCell ref="C2:J2"/>
    <mergeCell ref="K2:N2"/>
    <mergeCell ref="C3:F3"/>
    <mergeCell ref="G3:J3"/>
    <mergeCell ref="C4:F4"/>
    <mergeCell ref="G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5208-7924-46EE-8CE0-CEA08E863A24}">
  <dimension ref="A1:Z41"/>
  <sheetViews>
    <sheetView tabSelected="1" zoomScale="52" workbookViewId="0">
      <selection activeCell="AA26" sqref="AA26"/>
    </sheetView>
  </sheetViews>
  <sheetFormatPr defaultRowHeight="14.4" x14ac:dyDescent="0.3"/>
  <cols>
    <col min="2" max="2" width="11.88671875" customWidth="1"/>
  </cols>
  <sheetData>
    <row r="1" spans="1:26" x14ac:dyDescent="0.3">
      <c r="C1">
        <v>27</v>
      </c>
      <c r="D1">
        <v>26</v>
      </c>
      <c r="E1">
        <v>25</v>
      </c>
      <c r="F1">
        <v>24</v>
      </c>
      <c r="G1">
        <v>23</v>
      </c>
      <c r="H1">
        <v>22</v>
      </c>
      <c r="I1">
        <v>21</v>
      </c>
      <c r="J1">
        <v>20</v>
      </c>
      <c r="K1">
        <v>19</v>
      </c>
      <c r="L1">
        <v>14</v>
      </c>
      <c r="M1">
        <v>13</v>
      </c>
      <c r="N1">
        <v>12</v>
      </c>
      <c r="O1">
        <v>11</v>
      </c>
      <c r="P1">
        <v>10</v>
      </c>
      <c r="Q1">
        <v>9</v>
      </c>
      <c r="R1">
        <v>8</v>
      </c>
      <c r="S1">
        <v>7</v>
      </c>
      <c r="T1">
        <v>6</v>
      </c>
      <c r="U1">
        <v>5</v>
      </c>
      <c r="V1">
        <v>4</v>
      </c>
      <c r="W1">
        <v>3</v>
      </c>
      <c r="X1">
        <v>2</v>
      </c>
      <c r="Y1">
        <v>1</v>
      </c>
      <c r="Z1">
        <v>0</v>
      </c>
    </row>
    <row r="2" spans="1:26" x14ac:dyDescent="0.3">
      <c r="A2" s="1" t="s">
        <v>0</v>
      </c>
      <c r="B2" s="1" t="s">
        <v>1</v>
      </c>
      <c r="C2" s="57" t="s">
        <v>2</v>
      </c>
      <c r="D2" s="57"/>
      <c r="E2" s="57"/>
      <c r="F2" s="57"/>
      <c r="G2" s="57"/>
      <c r="H2" s="58" t="s">
        <v>3</v>
      </c>
      <c r="I2" s="58"/>
      <c r="J2" s="58"/>
      <c r="K2" s="10" t="s">
        <v>52</v>
      </c>
      <c r="L2" s="10" t="s">
        <v>5</v>
      </c>
      <c r="M2" s="10" t="s">
        <v>55</v>
      </c>
      <c r="N2" s="11" t="s">
        <v>56</v>
      </c>
      <c r="O2" s="12" t="s">
        <v>57</v>
      </c>
      <c r="P2" s="12" t="s">
        <v>58</v>
      </c>
      <c r="Q2" s="12" t="s">
        <v>12</v>
      </c>
      <c r="R2" s="12" t="s">
        <v>13</v>
      </c>
      <c r="S2" s="12" t="s">
        <v>59</v>
      </c>
      <c r="T2" s="12" t="s">
        <v>60</v>
      </c>
      <c r="U2" s="12" t="s">
        <v>61</v>
      </c>
      <c r="V2" s="12" t="s">
        <v>15</v>
      </c>
      <c r="W2" s="12" t="s">
        <v>62</v>
      </c>
      <c r="X2" s="12" t="s">
        <v>63</v>
      </c>
      <c r="Y2" s="13" t="s">
        <v>64</v>
      </c>
      <c r="Z2" s="12" t="s">
        <v>65</v>
      </c>
    </row>
    <row r="3" spans="1:26" x14ac:dyDescent="0.3">
      <c r="A3" s="4" t="s">
        <v>16</v>
      </c>
      <c r="B3" s="5" t="str">
        <f>_xlfn.CONCAT(_xlfn.CONCAT(_xlfn.CONCAT(_xlfn.CONCAT(_xlfn.CONCAT(_xlfn.CONCAT(BIN2HEX(_xlfn.CONCAT(C3:F3)),BIN2HEX(_xlfn.CONCAT(G3:J3))),BIN2HEX(_xlfn.CONCAT(K3:N3))),BIN2HEX(_xlfn.CONCAT(O3:R3))),BIN2HEX(_xlfn.CONCAT(S3:V3))),BIN2HEX(_xlfn.CONCAT(W3:Z3))))</f>
        <v>020000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1</v>
      </c>
      <c r="J3" s="6">
        <v>0</v>
      </c>
      <c r="K3" s="4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</row>
    <row r="4" spans="1:26" x14ac:dyDescent="0.3">
      <c r="A4" s="4" t="s">
        <v>17</v>
      </c>
      <c r="B4" s="5" t="str">
        <f t="shared" ref="B4:B32" si="0">_xlfn.CONCAT(_xlfn.CONCAT(_xlfn.CONCAT(_xlfn.CONCAT(_xlfn.CONCAT(_xlfn.CONCAT(BIN2HEX(_xlfn.CONCAT(C4:F4)),BIN2HEX(_xlfn.CONCAT(G4:J4))),BIN2HEX(_xlfn.CONCAT(K4:N4))),BIN2HEX(_xlfn.CONCAT(O4:R4))),BIN2HEX(_xlfn.CONCAT(S4:V4))),BIN2HEX(_xlfn.CONCAT(W4:Z4))))</f>
        <v>060000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0</v>
      </c>
      <c r="K4" s="4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</row>
    <row r="5" spans="1:26" x14ac:dyDescent="0.3">
      <c r="A5" s="4" t="s">
        <v>18</v>
      </c>
      <c r="B5" s="5" t="str">
        <f t="shared" si="0"/>
        <v>EB0000</v>
      </c>
      <c r="C5" s="6">
        <v>1</v>
      </c>
      <c r="D5" s="6">
        <v>1</v>
      </c>
      <c r="E5" s="6">
        <v>1</v>
      </c>
      <c r="F5" s="6">
        <v>0</v>
      </c>
      <c r="G5" s="6">
        <v>1</v>
      </c>
      <c r="H5" s="6">
        <v>0</v>
      </c>
      <c r="I5" s="6">
        <v>1</v>
      </c>
      <c r="J5" s="6">
        <v>1</v>
      </c>
      <c r="K5" s="4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</row>
    <row r="6" spans="1:26" x14ac:dyDescent="0.3">
      <c r="A6" s="4" t="s">
        <v>19</v>
      </c>
      <c r="B6" s="5" t="str">
        <f t="shared" si="0"/>
        <v>EC0000</v>
      </c>
      <c r="C6" s="6">
        <v>1</v>
      </c>
      <c r="D6" s="6">
        <v>1</v>
      </c>
      <c r="E6" s="6">
        <v>1</v>
      </c>
      <c r="F6" s="6">
        <v>0</v>
      </c>
      <c r="G6" s="6">
        <v>1</v>
      </c>
      <c r="H6" s="6">
        <v>1</v>
      </c>
      <c r="I6" s="6">
        <v>0</v>
      </c>
      <c r="J6" s="6">
        <v>0</v>
      </c>
      <c r="K6" s="4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</row>
    <row r="7" spans="1:26" x14ac:dyDescent="0.3">
      <c r="A7" s="4" t="s">
        <v>20</v>
      </c>
      <c r="B7" s="5" t="str">
        <f t="shared" si="0"/>
        <v>E9000E</v>
      </c>
      <c r="C7" s="6">
        <v>1</v>
      </c>
      <c r="D7" s="6">
        <v>1</v>
      </c>
      <c r="E7" s="6">
        <v>1</v>
      </c>
      <c r="F7" s="6">
        <v>0</v>
      </c>
      <c r="G7" s="6">
        <v>1</v>
      </c>
      <c r="H7" s="6">
        <v>0</v>
      </c>
      <c r="I7" s="6">
        <v>0</v>
      </c>
      <c r="J7" s="6">
        <v>1</v>
      </c>
      <c r="K7" s="4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1</v>
      </c>
      <c r="X7" s="5">
        <v>1</v>
      </c>
      <c r="Y7" s="5">
        <v>1</v>
      </c>
      <c r="Z7" s="5">
        <v>0</v>
      </c>
    </row>
    <row r="8" spans="1:26" x14ac:dyDescent="0.3">
      <c r="A8" s="4" t="s">
        <v>21</v>
      </c>
      <c r="B8" s="5" t="str">
        <f t="shared" si="0"/>
        <v>E90030</v>
      </c>
      <c r="C8" s="6">
        <v>1</v>
      </c>
      <c r="D8" s="6">
        <v>1</v>
      </c>
      <c r="E8" s="6">
        <v>1</v>
      </c>
      <c r="F8" s="6">
        <v>0</v>
      </c>
      <c r="G8" s="6">
        <v>1</v>
      </c>
      <c r="H8" s="6">
        <v>0</v>
      </c>
      <c r="I8" s="6">
        <v>0</v>
      </c>
      <c r="J8" s="6">
        <v>1</v>
      </c>
      <c r="K8" s="4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1</v>
      </c>
      <c r="V8" s="5">
        <v>1</v>
      </c>
      <c r="W8" s="5">
        <v>0</v>
      </c>
      <c r="X8" s="5">
        <v>0</v>
      </c>
      <c r="Y8" s="5">
        <v>0</v>
      </c>
      <c r="Z8" s="5">
        <v>0</v>
      </c>
    </row>
    <row r="9" spans="1:26" x14ac:dyDescent="0.3">
      <c r="A9" s="4" t="s">
        <v>22</v>
      </c>
      <c r="B9" s="5" t="str">
        <f t="shared" si="0"/>
        <v>000030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4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1</v>
      </c>
      <c r="V9" s="5">
        <v>1</v>
      </c>
      <c r="W9" s="5">
        <v>0</v>
      </c>
      <c r="X9" s="5">
        <v>0</v>
      </c>
      <c r="Y9" s="5">
        <v>0</v>
      </c>
      <c r="Z9" s="5">
        <v>0</v>
      </c>
    </row>
    <row r="10" spans="1:26" x14ac:dyDescent="0.3">
      <c r="A10" s="4" t="s">
        <v>23</v>
      </c>
      <c r="B10" s="5" t="str">
        <f t="shared" si="0"/>
        <v>3D0300</v>
      </c>
      <c r="C10" s="6">
        <v>0</v>
      </c>
      <c r="D10" s="6">
        <v>0</v>
      </c>
      <c r="E10" s="6">
        <v>1</v>
      </c>
      <c r="F10" s="6">
        <v>1</v>
      </c>
      <c r="G10" s="6">
        <v>1</v>
      </c>
      <c r="H10" s="6">
        <v>1</v>
      </c>
      <c r="I10" s="6">
        <v>0</v>
      </c>
      <c r="J10" s="6">
        <v>1</v>
      </c>
      <c r="K10" s="4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1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</row>
    <row r="11" spans="1:26" x14ac:dyDescent="0.3">
      <c r="A11" s="4" t="s">
        <v>24</v>
      </c>
      <c r="B11" s="5" t="str">
        <f t="shared" si="0"/>
        <v>001004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4">
        <v>0</v>
      </c>
      <c r="L11" s="5">
        <v>0</v>
      </c>
      <c r="M11" s="5">
        <v>0</v>
      </c>
      <c r="N11" s="5">
        <v>1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1</v>
      </c>
      <c r="Y11" s="5">
        <v>0</v>
      </c>
      <c r="Z11" s="5">
        <v>0</v>
      </c>
    </row>
    <row r="12" spans="1:26" x14ac:dyDescent="0.3">
      <c r="A12" s="4" t="s">
        <v>25</v>
      </c>
      <c r="B12" s="5" t="str">
        <f t="shared" si="0"/>
        <v>4D0300</v>
      </c>
      <c r="C12" s="6">
        <v>0</v>
      </c>
      <c r="D12" s="6">
        <v>1</v>
      </c>
      <c r="E12" s="6">
        <v>0</v>
      </c>
      <c r="F12" s="6">
        <v>0</v>
      </c>
      <c r="G12" s="6">
        <v>1</v>
      </c>
      <c r="H12" s="6">
        <v>1</v>
      </c>
      <c r="I12" s="6">
        <v>0</v>
      </c>
      <c r="J12" s="6">
        <v>1</v>
      </c>
      <c r="K12" s="4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1</v>
      </c>
      <c r="R12" s="5">
        <v>1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</row>
    <row r="13" spans="1:26" x14ac:dyDescent="0.3">
      <c r="A13" s="4" t="s">
        <v>26</v>
      </c>
      <c r="B13" s="5" t="str">
        <f t="shared" si="0"/>
        <v>B90092</v>
      </c>
      <c r="C13" s="6">
        <v>1</v>
      </c>
      <c r="D13" s="6">
        <v>0</v>
      </c>
      <c r="E13" s="6">
        <v>1</v>
      </c>
      <c r="F13" s="6">
        <v>1</v>
      </c>
      <c r="G13" s="6">
        <v>1</v>
      </c>
      <c r="H13" s="6">
        <v>0</v>
      </c>
      <c r="I13" s="6">
        <v>0</v>
      </c>
      <c r="J13" s="6">
        <v>1</v>
      </c>
      <c r="K13" s="4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1</v>
      </c>
      <c r="T13" s="5">
        <v>0</v>
      </c>
      <c r="U13" s="5">
        <v>0</v>
      </c>
      <c r="V13" s="5">
        <v>1</v>
      </c>
      <c r="W13" s="5">
        <v>0</v>
      </c>
      <c r="X13" s="5">
        <v>0</v>
      </c>
      <c r="Y13" s="5">
        <v>1</v>
      </c>
      <c r="Z13" s="5">
        <v>0</v>
      </c>
    </row>
    <row r="14" spans="1:26" x14ac:dyDescent="0.3">
      <c r="A14" s="4" t="s">
        <v>27</v>
      </c>
      <c r="B14" s="5" t="str">
        <f t="shared" si="0"/>
        <v>B90011</v>
      </c>
      <c r="C14" s="6">
        <v>1</v>
      </c>
      <c r="D14" s="6">
        <v>0</v>
      </c>
      <c r="E14" s="6">
        <v>1</v>
      </c>
      <c r="F14" s="6">
        <v>1</v>
      </c>
      <c r="G14" s="6">
        <v>1</v>
      </c>
      <c r="H14" s="6">
        <v>0</v>
      </c>
      <c r="I14" s="6">
        <v>0</v>
      </c>
      <c r="J14" s="6">
        <v>1</v>
      </c>
      <c r="K14" s="4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1</v>
      </c>
      <c r="W14" s="5">
        <v>0</v>
      </c>
      <c r="X14" s="5">
        <v>0</v>
      </c>
      <c r="Y14" s="5">
        <v>0</v>
      </c>
      <c r="Z14" s="5">
        <v>1</v>
      </c>
    </row>
    <row r="15" spans="1:26" x14ac:dyDescent="0.3">
      <c r="A15" s="4" t="s">
        <v>28</v>
      </c>
      <c r="B15" s="5" t="str">
        <f t="shared" si="0"/>
        <v>EB0000</v>
      </c>
      <c r="C15" s="6">
        <v>1</v>
      </c>
      <c r="D15" s="6">
        <v>1</v>
      </c>
      <c r="E15" s="6">
        <v>1</v>
      </c>
      <c r="F15" s="6">
        <v>0</v>
      </c>
      <c r="G15" s="6">
        <v>1</v>
      </c>
      <c r="H15" s="6">
        <v>0</v>
      </c>
      <c r="I15" s="6">
        <v>1</v>
      </c>
      <c r="J15" s="6">
        <v>1</v>
      </c>
      <c r="K15" s="4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</row>
    <row r="16" spans="1:26" x14ac:dyDescent="0.3">
      <c r="A16" s="4" t="s">
        <v>30</v>
      </c>
      <c r="B16" s="5" t="str">
        <f t="shared" si="0"/>
        <v>EC0000</v>
      </c>
      <c r="C16" s="6">
        <v>1</v>
      </c>
      <c r="D16" s="6">
        <v>1</v>
      </c>
      <c r="E16" s="6">
        <v>1</v>
      </c>
      <c r="F16" s="6">
        <v>0</v>
      </c>
      <c r="G16" s="6">
        <v>1</v>
      </c>
      <c r="H16" s="6">
        <v>1</v>
      </c>
      <c r="I16" s="6">
        <v>0</v>
      </c>
      <c r="J16" s="6">
        <v>0</v>
      </c>
      <c r="K16" s="4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</row>
    <row r="17" spans="1:26" x14ac:dyDescent="0.3">
      <c r="A17" s="4" t="s">
        <v>31</v>
      </c>
      <c r="B17" s="5" t="str">
        <f t="shared" si="0"/>
        <v>E90046</v>
      </c>
      <c r="C17" s="6">
        <v>1</v>
      </c>
      <c r="D17" s="6">
        <v>1</v>
      </c>
      <c r="E17" s="6">
        <v>1</v>
      </c>
      <c r="F17" s="6">
        <v>0</v>
      </c>
      <c r="G17" s="6">
        <v>1</v>
      </c>
      <c r="H17" s="6">
        <v>0</v>
      </c>
      <c r="I17" s="6">
        <v>0</v>
      </c>
      <c r="J17" s="6">
        <v>1</v>
      </c>
      <c r="K17" s="4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v>1</v>
      </c>
      <c r="Y17" s="5">
        <v>1</v>
      </c>
      <c r="Z17" s="5">
        <v>0</v>
      </c>
    </row>
    <row r="18" spans="1:26" x14ac:dyDescent="0.3">
      <c r="A18" s="4" t="s">
        <v>32</v>
      </c>
      <c r="B18" s="5" t="str">
        <f t="shared" si="0"/>
        <v>000046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4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1</v>
      </c>
      <c r="U18" s="5">
        <v>0</v>
      </c>
      <c r="V18" s="5">
        <v>0</v>
      </c>
      <c r="W18" s="5">
        <v>0</v>
      </c>
      <c r="X18" s="5">
        <v>1</v>
      </c>
      <c r="Y18" s="5">
        <v>1</v>
      </c>
      <c r="Z18" s="5">
        <v>0</v>
      </c>
    </row>
    <row r="19" spans="1:26" x14ac:dyDescent="0.3">
      <c r="A19" s="4">
        <v>10</v>
      </c>
      <c r="B19" s="5" t="str">
        <f t="shared" si="0"/>
        <v>00004E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4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1</v>
      </c>
      <c r="U19" s="5">
        <v>0</v>
      </c>
      <c r="V19" s="5">
        <v>0</v>
      </c>
      <c r="W19" s="5">
        <v>1</v>
      </c>
      <c r="X19" s="5">
        <v>1</v>
      </c>
      <c r="Y19" s="5">
        <v>1</v>
      </c>
      <c r="Z19" s="5">
        <v>0</v>
      </c>
    </row>
    <row r="20" spans="1:26" x14ac:dyDescent="0.3">
      <c r="A20" s="4">
        <v>11</v>
      </c>
      <c r="B20" s="5" t="str">
        <f t="shared" si="0"/>
        <v>000C00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4">
        <v>0</v>
      </c>
      <c r="L20" s="5">
        <v>0</v>
      </c>
      <c r="M20" s="5">
        <v>0</v>
      </c>
      <c r="N20" s="5">
        <v>0</v>
      </c>
      <c r="O20" s="5">
        <v>1</v>
      </c>
      <c r="P20" s="5">
        <v>1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</row>
    <row r="21" spans="1:26" x14ac:dyDescent="0.3">
      <c r="A21" s="4">
        <v>12</v>
      </c>
      <c r="B21" s="5" t="str">
        <f t="shared" si="0"/>
        <v>B90090</v>
      </c>
      <c r="C21" s="6">
        <v>1</v>
      </c>
      <c r="D21" s="6">
        <v>0</v>
      </c>
      <c r="E21" s="6">
        <v>1</v>
      </c>
      <c r="F21" s="6">
        <v>1</v>
      </c>
      <c r="G21" s="6">
        <v>1</v>
      </c>
      <c r="H21" s="6">
        <v>0</v>
      </c>
      <c r="I21" s="6">
        <v>0</v>
      </c>
      <c r="J21" s="6">
        <v>1</v>
      </c>
      <c r="K21" s="4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1</v>
      </c>
      <c r="T21" s="5">
        <v>0</v>
      </c>
      <c r="U21" s="5">
        <v>0</v>
      </c>
      <c r="V21" s="5">
        <v>1</v>
      </c>
      <c r="W21" s="5">
        <v>0</v>
      </c>
      <c r="X21" s="5">
        <v>0</v>
      </c>
      <c r="Y21" s="5">
        <v>0</v>
      </c>
      <c r="Z21" s="5">
        <v>0</v>
      </c>
    </row>
    <row r="22" spans="1:26" x14ac:dyDescent="0.3">
      <c r="A22" s="4">
        <v>13</v>
      </c>
      <c r="B22" s="5" t="str">
        <f t="shared" si="0"/>
        <v>000046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4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1</v>
      </c>
      <c r="U22" s="5">
        <v>0</v>
      </c>
      <c r="V22" s="5">
        <v>0</v>
      </c>
      <c r="W22" s="5">
        <v>0</v>
      </c>
      <c r="X22" s="5">
        <v>1</v>
      </c>
      <c r="Y22" s="5">
        <v>1</v>
      </c>
      <c r="Z22" s="5">
        <v>0</v>
      </c>
    </row>
    <row r="23" spans="1:26" x14ac:dyDescent="0.3">
      <c r="A23" s="4">
        <v>14</v>
      </c>
      <c r="B23" s="5" t="str">
        <f t="shared" si="0"/>
        <v>00004E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4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1</v>
      </c>
      <c r="U23" s="5">
        <v>0</v>
      </c>
      <c r="V23" s="5">
        <v>0</v>
      </c>
      <c r="W23" s="5">
        <v>1</v>
      </c>
      <c r="X23" s="5">
        <v>1</v>
      </c>
      <c r="Y23" s="5">
        <v>1</v>
      </c>
      <c r="Z23" s="5">
        <v>0</v>
      </c>
    </row>
    <row r="24" spans="1:26" x14ac:dyDescent="0.3">
      <c r="A24" s="4">
        <v>15</v>
      </c>
      <c r="B24" s="5" t="str">
        <f t="shared" si="0"/>
        <v>000C00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4">
        <v>0</v>
      </c>
      <c r="L24" s="5">
        <v>0</v>
      </c>
      <c r="M24" s="5">
        <v>0</v>
      </c>
      <c r="N24" s="5">
        <v>0</v>
      </c>
      <c r="O24" s="5">
        <v>1</v>
      </c>
      <c r="P24" s="5">
        <v>1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</row>
    <row r="25" spans="1:26" x14ac:dyDescent="0.3">
      <c r="A25" s="4">
        <v>16</v>
      </c>
      <c r="B25" s="5" t="str">
        <f t="shared" si="0"/>
        <v>B90090</v>
      </c>
      <c r="C25" s="6">
        <v>1</v>
      </c>
      <c r="D25" s="6">
        <v>0</v>
      </c>
      <c r="E25" s="6">
        <v>1</v>
      </c>
      <c r="F25" s="6">
        <v>1</v>
      </c>
      <c r="G25" s="6">
        <v>1</v>
      </c>
      <c r="H25" s="6">
        <v>0</v>
      </c>
      <c r="I25" s="6">
        <v>0</v>
      </c>
      <c r="J25" s="6">
        <v>1</v>
      </c>
      <c r="K25" s="4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1</v>
      </c>
      <c r="T25" s="5">
        <v>0</v>
      </c>
      <c r="U25" s="5">
        <v>0</v>
      </c>
      <c r="V25" s="5">
        <v>1</v>
      </c>
      <c r="W25" s="5">
        <v>0</v>
      </c>
      <c r="X25" s="5">
        <v>0</v>
      </c>
      <c r="Y25" s="5">
        <v>0</v>
      </c>
      <c r="Z25" s="5">
        <v>0</v>
      </c>
    </row>
    <row r="26" spans="1:26" x14ac:dyDescent="0.3">
      <c r="A26" s="4">
        <v>17</v>
      </c>
      <c r="B26" s="5" t="str">
        <f t="shared" si="0"/>
        <v>EB0000</v>
      </c>
      <c r="C26" s="6">
        <v>1</v>
      </c>
      <c r="D26" s="6">
        <v>1</v>
      </c>
      <c r="E26" s="6">
        <v>1</v>
      </c>
      <c r="F26" s="6">
        <v>0</v>
      </c>
      <c r="G26" s="6">
        <v>1</v>
      </c>
      <c r="H26" s="6">
        <v>0</v>
      </c>
      <c r="I26" s="6">
        <v>1</v>
      </c>
      <c r="J26" s="6">
        <v>1</v>
      </c>
      <c r="K26" s="4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</row>
    <row r="27" spans="1:26" x14ac:dyDescent="0.3">
      <c r="A27" s="4">
        <v>18</v>
      </c>
      <c r="B27" s="5" t="str">
        <f t="shared" si="0"/>
        <v>EC0000</v>
      </c>
      <c r="C27" s="6">
        <v>1</v>
      </c>
      <c r="D27" s="6">
        <v>1</v>
      </c>
      <c r="E27" s="6">
        <v>1</v>
      </c>
      <c r="F27" s="6">
        <v>0</v>
      </c>
      <c r="G27" s="6">
        <v>1</v>
      </c>
      <c r="H27" s="6">
        <v>1</v>
      </c>
      <c r="I27" s="6">
        <v>0</v>
      </c>
      <c r="J27" s="6">
        <v>0</v>
      </c>
      <c r="K27" s="4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</row>
    <row r="28" spans="1:26" x14ac:dyDescent="0.3">
      <c r="A28" s="4">
        <v>19</v>
      </c>
      <c r="B28" s="5" t="str">
        <f t="shared" si="0"/>
        <v>CD0300</v>
      </c>
      <c r="C28" s="6">
        <v>1</v>
      </c>
      <c r="D28" s="6">
        <v>1</v>
      </c>
      <c r="E28" s="6">
        <v>0</v>
      </c>
      <c r="F28" s="6">
        <v>0</v>
      </c>
      <c r="G28" s="6">
        <v>1</v>
      </c>
      <c r="H28" s="6">
        <v>1</v>
      </c>
      <c r="I28" s="6">
        <v>0</v>
      </c>
      <c r="J28" s="6">
        <v>1</v>
      </c>
      <c r="K28" s="4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1</v>
      </c>
      <c r="R28" s="5">
        <v>1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</row>
    <row r="29" spans="1:26" x14ac:dyDescent="0.3">
      <c r="A29" s="4" t="s">
        <v>66</v>
      </c>
      <c r="B29" s="5" t="str">
        <f t="shared" si="0"/>
        <v>001004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4">
        <v>0</v>
      </c>
      <c r="L29" s="5">
        <v>0</v>
      </c>
      <c r="M29" s="5">
        <v>0</v>
      </c>
      <c r="N29" s="5">
        <v>1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1</v>
      </c>
      <c r="Y29" s="5">
        <v>0</v>
      </c>
      <c r="Z29" s="5">
        <v>0</v>
      </c>
    </row>
    <row r="30" spans="1:26" x14ac:dyDescent="0.3">
      <c r="A30" s="4" t="s">
        <v>67</v>
      </c>
      <c r="B30" s="5" t="str">
        <f t="shared" si="0"/>
        <v>DD0300</v>
      </c>
      <c r="C30" s="6">
        <v>1</v>
      </c>
      <c r="D30" s="6">
        <v>1</v>
      </c>
      <c r="E30" s="6">
        <v>0</v>
      </c>
      <c r="F30" s="6">
        <v>1</v>
      </c>
      <c r="G30" s="6">
        <v>1</v>
      </c>
      <c r="H30" s="6">
        <v>1</v>
      </c>
      <c r="I30" s="6">
        <v>0</v>
      </c>
      <c r="J30" s="6">
        <v>1</v>
      </c>
      <c r="K30" s="4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1</v>
      </c>
      <c r="R30" s="5">
        <v>1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</row>
    <row r="31" spans="1:26" x14ac:dyDescent="0.3">
      <c r="A31" s="4" t="s">
        <v>68</v>
      </c>
      <c r="B31" s="5" t="str">
        <f t="shared" si="0"/>
        <v>000002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4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1</v>
      </c>
      <c r="Z31" s="5">
        <v>0</v>
      </c>
    </row>
    <row r="32" spans="1:26" x14ac:dyDescent="0.3">
      <c r="A32" s="4" t="s">
        <v>69</v>
      </c>
      <c r="B32" s="5" t="str">
        <f t="shared" si="0"/>
        <v>016000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1</v>
      </c>
      <c r="K32" s="4">
        <v>0</v>
      </c>
      <c r="L32" s="5">
        <v>1</v>
      </c>
      <c r="M32" s="5">
        <v>1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</row>
    <row r="35" spans="3:7" x14ac:dyDescent="0.3">
      <c r="C35" s="14" t="s">
        <v>34</v>
      </c>
      <c r="D35" s="15" t="s">
        <v>70</v>
      </c>
      <c r="G35" s="9"/>
    </row>
    <row r="36" spans="3:7" x14ac:dyDescent="0.3">
      <c r="C36" s="14" t="s">
        <v>71</v>
      </c>
      <c r="D36" s="15" t="s">
        <v>72</v>
      </c>
      <c r="G36" s="9"/>
    </row>
    <row r="37" spans="3:7" x14ac:dyDescent="0.3">
      <c r="C37" s="14" t="s">
        <v>73</v>
      </c>
      <c r="D37" s="15" t="s">
        <v>74</v>
      </c>
      <c r="G37" s="9"/>
    </row>
    <row r="38" spans="3:7" x14ac:dyDescent="0.3">
      <c r="C38" s="14" t="s">
        <v>75</v>
      </c>
      <c r="D38" s="15" t="s">
        <v>76</v>
      </c>
      <c r="G38" s="9"/>
    </row>
    <row r="39" spans="3:7" x14ac:dyDescent="0.3">
      <c r="C39" s="14" t="s">
        <v>77</v>
      </c>
      <c r="D39" s="15" t="s">
        <v>78</v>
      </c>
      <c r="G39" s="9"/>
    </row>
    <row r="40" spans="3:7" x14ac:dyDescent="0.3">
      <c r="C40" s="14" t="s">
        <v>79</v>
      </c>
      <c r="D40" s="15" t="s">
        <v>80</v>
      </c>
      <c r="G40" s="9"/>
    </row>
    <row r="41" spans="3:7" x14ac:dyDescent="0.3">
      <c r="G41" s="9"/>
    </row>
  </sheetData>
  <mergeCells count="2">
    <mergeCell ref="C2:G2"/>
    <mergeCell ref="H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9B83-057F-4C70-8789-164B44A241C4}">
  <dimension ref="A1:BC74"/>
  <sheetViews>
    <sheetView topLeftCell="H1" zoomScaleNormal="100" workbookViewId="0">
      <selection activeCell="D2" sqref="D2:I2"/>
    </sheetView>
  </sheetViews>
  <sheetFormatPr defaultRowHeight="14.4" x14ac:dyDescent="0.3"/>
  <sheetData>
    <row r="1" spans="1:55" ht="15" thickBot="1" x14ac:dyDescent="0.35">
      <c r="A1" s="16" t="s">
        <v>0</v>
      </c>
      <c r="B1" s="61" t="s">
        <v>1</v>
      </c>
      <c r="C1" s="61"/>
      <c r="D1" s="62" t="s">
        <v>81</v>
      </c>
      <c r="E1" s="62"/>
      <c r="F1" s="62"/>
      <c r="G1" s="62"/>
      <c r="H1" s="62"/>
      <c r="I1" s="62"/>
      <c r="J1" s="63" t="s">
        <v>3</v>
      </c>
      <c r="K1" s="63"/>
      <c r="L1" s="63"/>
      <c r="M1" s="63"/>
      <c r="N1" s="17" t="s">
        <v>82</v>
      </c>
      <c r="O1" s="17" t="s">
        <v>52</v>
      </c>
      <c r="P1" s="17" t="s">
        <v>53</v>
      </c>
      <c r="Q1" s="17" t="s">
        <v>54</v>
      </c>
      <c r="R1" s="20" t="s">
        <v>113</v>
      </c>
      <c r="S1" s="17" t="s">
        <v>83</v>
      </c>
      <c r="T1" s="18" t="s">
        <v>84</v>
      </c>
      <c r="U1" s="18" t="s">
        <v>85</v>
      </c>
      <c r="V1" s="18" t="s">
        <v>15</v>
      </c>
      <c r="W1" s="18" t="s">
        <v>12</v>
      </c>
      <c r="X1" s="18" t="s">
        <v>13</v>
      </c>
      <c r="Y1" s="18" t="s">
        <v>86</v>
      </c>
      <c r="Z1" s="18" t="s">
        <v>87</v>
      </c>
      <c r="AA1" s="18" t="s">
        <v>88</v>
      </c>
      <c r="AB1" s="18" t="s">
        <v>89</v>
      </c>
      <c r="AC1" s="18" t="s">
        <v>90</v>
      </c>
      <c r="AD1" s="18" t="s">
        <v>91</v>
      </c>
      <c r="AE1" s="18" t="s">
        <v>92</v>
      </c>
      <c r="AF1" s="18" t="s">
        <v>93</v>
      </c>
      <c r="AG1" s="18" t="s">
        <v>94</v>
      </c>
      <c r="AH1" s="18" t="s">
        <v>95</v>
      </c>
      <c r="AI1" s="18" t="s">
        <v>96</v>
      </c>
      <c r="AJ1" s="18" t="s">
        <v>58</v>
      </c>
      <c r="AK1" s="18" t="s">
        <v>97</v>
      </c>
      <c r="AL1" s="18" t="s">
        <v>98</v>
      </c>
      <c r="AM1" s="18" t="s">
        <v>99</v>
      </c>
      <c r="AN1" s="18" t="s">
        <v>61</v>
      </c>
      <c r="AO1" s="18" t="s">
        <v>59</v>
      </c>
      <c r="AP1" s="18" t="s">
        <v>100</v>
      </c>
      <c r="AQ1" s="18" t="s">
        <v>101</v>
      </c>
      <c r="AR1" s="18" t="s">
        <v>102</v>
      </c>
      <c r="AS1" s="18" t="s">
        <v>103</v>
      </c>
      <c r="AT1" s="18" t="s">
        <v>104</v>
      </c>
      <c r="AU1" s="18" t="s">
        <v>105</v>
      </c>
      <c r="AV1" s="18" t="s">
        <v>106</v>
      </c>
      <c r="AW1" s="18" t="s">
        <v>107</v>
      </c>
      <c r="AX1" s="18" t="s">
        <v>108</v>
      </c>
      <c r="AY1" s="18" t="s">
        <v>109</v>
      </c>
      <c r="AZ1" s="18" t="s">
        <v>110</v>
      </c>
      <c r="BA1" s="18" t="s">
        <v>111</v>
      </c>
      <c r="BB1" s="18" t="s">
        <v>56</v>
      </c>
      <c r="BC1" s="19" t="s">
        <v>112</v>
      </c>
    </row>
    <row r="2" spans="1:55" ht="15" thickBot="1" x14ac:dyDescent="0.35">
      <c r="A2" s="21" t="s">
        <v>16</v>
      </c>
      <c r="B2" s="59" t="str">
        <f>_xlfn.CONCAT(_xlfn.CONCAT(_xlfn.CONCAT(_xlfn.CONCAT(_xlfn.CONCAT(_xlfn.CONCAT(_xlfn.CONCAT(_xlfn.CONCAT(_xlfn.CONCAT(_xlfn.CONCAT(_xlfn.CONCAT(_xlfn.CONCAT(BIN2HEX(_xlfn.CONCAT(D2:G2)),BIN2HEX(_xlfn.CONCAT(H2:K2))),BIN2HEX(_xlfn.CONCAT(L2:O2))),BIN2HEX(_xlfn.CONCAT(P2:S2))),BIN2HEX(_xlfn.CONCAT(T2:W2))),BIN2HEX(_xlfn.CONCAT(X2:AA2))),BIN2HEX(_xlfn.CONCAT(AB2:AE2))),BIN2HEX(_xlfn.CONCAT(AF2:AI2))),BIN2HEX(_xlfn.CONCAT(AJ2:AM2))),BIN2HEX(_xlfn.CONCAT(AN2:AQ2))),BIN2HEX(_xlfn.CONCAT(AR2:AU2))),BIN2HEX(_xlfn.CONCAT(AV2:AY2))),BIN2HEX(_xlfn.CONCAT(AZ2:BC2)))</f>
        <v>0080000000000</v>
      </c>
      <c r="C2" s="60"/>
      <c r="D2" s="22">
        <v>0</v>
      </c>
      <c r="E2" s="23">
        <v>0</v>
      </c>
      <c r="F2" s="23">
        <v>0</v>
      </c>
      <c r="G2" s="23">
        <v>0</v>
      </c>
      <c r="H2" s="23">
        <v>0</v>
      </c>
      <c r="I2" s="24">
        <v>0</v>
      </c>
      <c r="J2" s="25">
        <v>0</v>
      </c>
      <c r="K2" s="23">
        <v>0</v>
      </c>
      <c r="L2" s="23">
        <v>1</v>
      </c>
      <c r="M2" s="40">
        <v>0</v>
      </c>
      <c r="N2" s="22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0</v>
      </c>
      <c r="AZ2" s="23">
        <v>0</v>
      </c>
      <c r="BA2" s="23">
        <v>0</v>
      </c>
      <c r="BB2" s="23">
        <v>0</v>
      </c>
      <c r="BC2" s="24">
        <v>0</v>
      </c>
    </row>
    <row r="3" spans="1:55" ht="15" thickBot="1" x14ac:dyDescent="0.35">
      <c r="A3" s="21" t="s">
        <v>17</v>
      </c>
      <c r="B3" s="59" t="str">
        <f t="shared" ref="B3:B57" si="0">_xlfn.CONCAT(_xlfn.CONCAT(_xlfn.CONCAT(_xlfn.CONCAT(_xlfn.CONCAT(_xlfn.CONCAT(_xlfn.CONCAT(_xlfn.CONCAT(_xlfn.CONCAT(_xlfn.CONCAT(_xlfn.CONCAT(_xlfn.CONCAT(BIN2HEX(_xlfn.CONCAT(D3:G3)),BIN2HEX(_xlfn.CONCAT(H3:K3))),BIN2HEX(_xlfn.CONCAT(L3:O3))),BIN2HEX(_xlfn.CONCAT(P3:T3))),BIN2HEX(_xlfn.CONCAT(U3:X3))),BIN2HEX(_xlfn.CONCAT(Y3:AB3))),BIN2HEX(_xlfn.CONCAT(AC3:AF3))),BIN2HEX(_xlfn.CONCAT(AG3:AJ3))),BIN2HEX(_xlfn.CONCAT(AK3:AN3))),BIN2HEX(_xlfn.CONCAT(AO3:AR3))),BIN2HEX(_xlfn.CONCAT(AS3:AV3))),BIN2HEX(_xlfn.CONCAT(AW3:AZ3))),BIN2HEX(_xlfn.CONCAT(BA3:BD3)))</f>
        <v>00C0000000000</v>
      </c>
      <c r="C3" s="60"/>
      <c r="D3" s="26">
        <v>0</v>
      </c>
      <c r="E3" s="5">
        <v>0</v>
      </c>
      <c r="F3" s="5">
        <v>0</v>
      </c>
      <c r="G3" s="5">
        <v>0</v>
      </c>
      <c r="H3" s="5">
        <v>0</v>
      </c>
      <c r="I3" s="27">
        <v>0</v>
      </c>
      <c r="J3" s="28">
        <v>0</v>
      </c>
      <c r="K3" s="5">
        <v>0</v>
      </c>
      <c r="L3" s="5">
        <v>1</v>
      </c>
      <c r="M3" s="42">
        <v>1</v>
      </c>
      <c r="N3" s="26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27">
        <v>0</v>
      </c>
    </row>
    <row r="4" spans="1:55" ht="15" thickBot="1" x14ac:dyDescent="0.35">
      <c r="A4" s="21" t="s">
        <v>18</v>
      </c>
      <c r="B4" s="59" t="str">
        <f t="shared" si="0"/>
        <v>DC41000000000</v>
      </c>
      <c r="C4" s="60"/>
      <c r="D4" s="26">
        <v>1</v>
      </c>
      <c r="E4" s="5">
        <v>1</v>
      </c>
      <c r="F4" s="5">
        <v>0</v>
      </c>
      <c r="G4" s="5">
        <v>1</v>
      </c>
      <c r="H4" s="5">
        <v>1</v>
      </c>
      <c r="I4" s="27">
        <v>1</v>
      </c>
      <c r="J4" s="28">
        <v>0</v>
      </c>
      <c r="K4" s="5">
        <v>0</v>
      </c>
      <c r="L4" s="5">
        <v>0</v>
      </c>
      <c r="M4" s="42">
        <v>1</v>
      </c>
      <c r="N4" s="26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1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27">
        <v>0</v>
      </c>
    </row>
    <row r="5" spans="1:55" ht="15" thickBot="1" x14ac:dyDescent="0.35">
      <c r="A5" s="21" t="s">
        <v>19</v>
      </c>
      <c r="B5" s="59" t="str">
        <f t="shared" si="0"/>
        <v>0000000800000</v>
      </c>
      <c r="C5" s="60"/>
      <c r="D5" s="26"/>
      <c r="E5" s="5"/>
      <c r="F5" s="5"/>
      <c r="G5" s="5"/>
      <c r="H5" s="5"/>
      <c r="I5" s="27"/>
      <c r="J5" s="28"/>
      <c r="K5" s="5"/>
      <c r="L5" s="5"/>
      <c r="M5" s="42"/>
      <c r="N5" s="26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1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27">
        <v>0</v>
      </c>
    </row>
    <row r="6" spans="1:55" ht="15" thickBot="1" x14ac:dyDescent="0.35">
      <c r="A6" s="21" t="s">
        <v>20</v>
      </c>
      <c r="B6" s="59" t="str">
        <f t="shared" si="0"/>
        <v>0000400818000</v>
      </c>
      <c r="C6" s="60"/>
      <c r="D6" s="26"/>
      <c r="E6" s="5"/>
      <c r="F6" s="5"/>
      <c r="G6" s="5"/>
      <c r="H6" s="5"/>
      <c r="I6" s="27"/>
      <c r="J6" s="28"/>
      <c r="K6" s="5"/>
      <c r="L6" s="5"/>
      <c r="M6" s="42"/>
      <c r="N6" s="26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1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1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1</v>
      </c>
      <c r="AO6" s="5">
        <v>1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27">
        <v>0</v>
      </c>
    </row>
    <row r="7" spans="1:55" ht="15" thickBot="1" x14ac:dyDescent="0.35">
      <c r="A7" s="21" t="s">
        <v>21</v>
      </c>
      <c r="B7" s="59" t="str">
        <f t="shared" si="0"/>
        <v>1500300000000</v>
      </c>
      <c r="C7" s="60"/>
      <c r="D7" s="26">
        <v>0</v>
      </c>
      <c r="E7" s="5">
        <v>0</v>
      </c>
      <c r="F7" s="5">
        <v>0</v>
      </c>
      <c r="G7" s="5">
        <v>1</v>
      </c>
      <c r="H7" s="5">
        <v>0</v>
      </c>
      <c r="I7" s="27">
        <v>1</v>
      </c>
      <c r="J7" s="28">
        <v>0</v>
      </c>
      <c r="K7" s="5">
        <v>1</v>
      </c>
      <c r="L7" s="5">
        <v>0</v>
      </c>
      <c r="M7" s="42">
        <v>0</v>
      </c>
      <c r="N7" s="26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1</v>
      </c>
      <c r="X7" s="5">
        <v>1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27">
        <v>0</v>
      </c>
    </row>
    <row r="8" spans="1:55" ht="15" thickBot="1" x14ac:dyDescent="0.35">
      <c r="A8" s="21" t="s">
        <v>22</v>
      </c>
      <c r="B8" s="59" t="str">
        <f t="shared" si="0"/>
        <v>000040001A000</v>
      </c>
      <c r="C8" s="60"/>
      <c r="D8" s="26"/>
      <c r="E8" s="5"/>
      <c r="F8" s="5"/>
      <c r="G8" s="5"/>
      <c r="H8" s="5"/>
      <c r="I8" s="27"/>
      <c r="J8" s="28"/>
      <c r="K8" s="5"/>
      <c r="L8" s="5"/>
      <c r="M8" s="42"/>
      <c r="N8" s="26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1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1</v>
      </c>
      <c r="AO8" s="5">
        <v>1</v>
      </c>
      <c r="AP8" s="5">
        <v>0</v>
      </c>
      <c r="AQ8" s="5">
        <v>1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27">
        <v>0</v>
      </c>
    </row>
    <row r="9" spans="1:55" ht="15" thickBot="1" x14ac:dyDescent="0.35">
      <c r="A9" s="21" t="s">
        <v>23</v>
      </c>
      <c r="B9" s="59" t="str">
        <f t="shared" si="0"/>
        <v>1D00300000000</v>
      </c>
      <c r="C9" s="60"/>
      <c r="D9" s="26">
        <v>0</v>
      </c>
      <c r="E9" s="5">
        <v>0</v>
      </c>
      <c r="F9" s="5">
        <v>0</v>
      </c>
      <c r="G9" s="5">
        <v>1</v>
      </c>
      <c r="H9" s="5">
        <v>1</v>
      </c>
      <c r="I9" s="27">
        <v>1</v>
      </c>
      <c r="J9" s="28">
        <v>0</v>
      </c>
      <c r="K9" s="5">
        <v>1</v>
      </c>
      <c r="L9" s="5">
        <v>0</v>
      </c>
      <c r="M9" s="42">
        <v>0</v>
      </c>
      <c r="N9" s="26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1</v>
      </c>
      <c r="X9" s="5">
        <v>1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27">
        <v>0</v>
      </c>
    </row>
    <row r="10" spans="1:55" ht="15" thickBot="1" x14ac:dyDescent="0.35">
      <c r="A10" s="21" t="s">
        <v>24</v>
      </c>
      <c r="B10" s="59" t="str">
        <f t="shared" si="0"/>
        <v>0000000004000</v>
      </c>
      <c r="C10" s="60"/>
      <c r="D10" s="26"/>
      <c r="E10" s="5"/>
      <c r="F10" s="5"/>
      <c r="G10" s="5"/>
      <c r="H10" s="5"/>
      <c r="I10" s="27"/>
      <c r="J10" s="28"/>
      <c r="K10" s="5"/>
      <c r="L10" s="5"/>
      <c r="M10" s="42"/>
      <c r="N10" s="26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1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27">
        <v>0</v>
      </c>
    </row>
    <row r="11" spans="1:55" ht="15" thickBot="1" x14ac:dyDescent="0.35">
      <c r="A11" s="21" t="s">
        <v>25</v>
      </c>
      <c r="B11" s="59" t="str">
        <f t="shared" si="0"/>
        <v>DC40080001000</v>
      </c>
      <c r="C11" s="60"/>
      <c r="D11" s="26">
        <v>1</v>
      </c>
      <c r="E11" s="5">
        <v>1</v>
      </c>
      <c r="F11" s="5">
        <v>0</v>
      </c>
      <c r="G11" s="5">
        <v>1</v>
      </c>
      <c r="H11" s="5">
        <v>1</v>
      </c>
      <c r="I11" s="27">
        <v>1</v>
      </c>
      <c r="J11" s="28">
        <v>0</v>
      </c>
      <c r="K11" s="5">
        <v>0</v>
      </c>
      <c r="L11" s="5">
        <v>0</v>
      </c>
      <c r="M11" s="42">
        <v>1</v>
      </c>
      <c r="N11" s="26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1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1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27">
        <v>0</v>
      </c>
    </row>
    <row r="12" spans="1:55" ht="15" thickBot="1" x14ac:dyDescent="0.35">
      <c r="A12" s="21" t="s">
        <v>26</v>
      </c>
      <c r="B12" s="59" t="str">
        <f t="shared" si="0"/>
        <v>0000000800000</v>
      </c>
      <c r="C12" s="60"/>
      <c r="D12" s="26"/>
      <c r="E12" s="5"/>
      <c r="F12" s="5"/>
      <c r="G12" s="5"/>
      <c r="H12" s="5"/>
      <c r="I12" s="27"/>
      <c r="J12" s="28"/>
      <c r="K12" s="5"/>
      <c r="L12" s="5"/>
      <c r="M12" s="42"/>
      <c r="N12" s="26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1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27">
        <v>0</v>
      </c>
    </row>
    <row r="13" spans="1:55" ht="15" thickBot="1" x14ac:dyDescent="0.35">
      <c r="A13" s="21" t="s">
        <v>27</v>
      </c>
      <c r="B13" s="59" t="str">
        <f t="shared" si="0"/>
        <v>0000400018000</v>
      </c>
      <c r="C13" s="60"/>
      <c r="D13" s="26"/>
      <c r="E13" s="5"/>
      <c r="F13" s="5"/>
      <c r="G13" s="5"/>
      <c r="H13" s="5"/>
      <c r="I13" s="27"/>
      <c r="J13" s="28"/>
      <c r="K13" s="5"/>
      <c r="L13" s="5"/>
      <c r="M13" s="42"/>
      <c r="N13" s="26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1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1</v>
      </c>
      <c r="AO13" s="5">
        <v>1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27">
        <v>0</v>
      </c>
    </row>
    <row r="14" spans="1:55" ht="15" thickBot="1" x14ac:dyDescent="0.35">
      <c r="A14" s="21" t="s">
        <v>28</v>
      </c>
      <c r="B14" s="59" t="str">
        <f t="shared" si="0"/>
        <v>3100300000000</v>
      </c>
      <c r="C14" s="60"/>
      <c r="D14" s="26">
        <v>0</v>
      </c>
      <c r="E14" s="5">
        <v>0</v>
      </c>
      <c r="F14" s="5">
        <v>1</v>
      </c>
      <c r="G14" s="5">
        <v>1</v>
      </c>
      <c r="H14" s="5">
        <v>0</v>
      </c>
      <c r="I14" s="27">
        <v>0</v>
      </c>
      <c r="J14" s="28">
        <v>0</v>
      </c>
      <c r="K14" s="5">
        <v>1</v>
      </c>
      <c r="L14" s="5">
        <v>0</v>
      </c>
      <c r="M14" s="42">
        <v>0</v>
      </c>
      <c r="N14" s="26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1</v>
      </c>
      <c r="X14" s="5">
        <v>1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27">
        <v>0</v>
      </c>
    </row>
    <row r="15" spans="1:55" ht="15" thickBot="1" x14ac:dyDescent="0.35">
      <c r="A15" s="21" t="s">
        <v>30</v>
      </c>
      <c r="B15" s="59" t="str">
        <f t="shared" si="0"/>
        <v>0C400030E0001</v>
      </c>
      <c r="C15" s="60"/>
      <c r="D15" s="26">
        <v>0</v>
      </c>
      <c r="E15" s="5">
        <v>0</v>
      </c>
      <c r="F15" s="5">
        <v>0</v>
      </c>
      <c r="G15" s="5">
        <v>0</v>
      </c>
      <c r="H15" s="5">
        <v>1</v>
      </c>
      <c r="I15" s="27">
        <v>1</v>
      </c>
      <c r="J15" s="28">
        <v>0</v>
      </c>
      <c r="K15" s="5">
        <v>0</v>
      </c>
      <c r="L15" s="5">
        <v>0</v>
      </c>
      <c r="M15" s="42">
        <v>1</v>
      </c>
      <c r="N15" s="26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1</v>
      </c>
      <c r="AF15" s="5">
        <v>1</v>
      </c>
      <c r="AG15" s="5">
        <v>0</v>
      </c>
      <c r="AH15" s="5">
        <v>0</v>
      </c>
      <c r="AI15" s="5">
        <v>0</v>
      </c>
      <c r="AJ15" s="5">
        <v>0</v>
      </c>
      <c r="AK15" s="5">
        <v>1</v>
      </c>
      <c r="AL15" s="5">
        <v>1</v>
      </c>
      <c r="AM15" s="5">
        <v>1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27">
        <v>1</v>
      </c>
    </row>
    <row r="16" spans="1:55" ht="15" thickBot="1" x14ac:dyDescent="0.35">
      <c r="A16" s="21" t="s">
        <v>31</v>
      </c>
      <c r="B16" s="59" t="str">
        <f t="shared" si="0"/>
        <v>DC40040000000</v>
      </c>
      <c r="C16" s="60"/>
      <c r="D16" s="26">
        <v>1</v>
      </c>
      <c r="E16" s="5">
        <v>1</v>
      </c>
      <c r="F16" s="5">
        <v>0</v>
      </c>
      <c r="G16" s="5">
        <v>1</v>
      </c>
      <c r="H16" s="5">
        <v>1</v>
      </c>
      <c r="I16" s="27">
        <v>1</v>
      </c>
      <c r="J16" s="28">
        <v>0</v>
      </c>
      <c r="K16" s="5">
        <v>0</v>
      </c>
      <c r="L16" s="5">
        <v>0</v>
      </c>
      <c r="M16" s="42">
        <v>1</v>
      </c>
      <c r="N16" s="26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1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27">
        <v>0</v>
      </c>
    </row>
    <row r="17" spans="1:55" ht="15" thickBot="1" x14ac:dyDescent="0.35">
      <c r="A17" s="21" t="s">
        <v>32</v>
      </c>
      <c r="B17" s="59" t="str">
        <f t="shared" si="0"/>
        <v>DC40020000000</v>
      </c>
      <c r="C17" s="60"/>
      <c r="D17" s="26">
        <v>1</v>
      </c>
      <c r="E17" s="5">
        <v>1</v>
      </c>
      <c r="F17" s="5">
        <v>0</v>
      </c>
      <c r="G17" s="5">
        <v>1</v>
      </c>
      <c r="H17" s="5">
        <v>1</v>
      </c>
      <c r="I17" s="27">
        <v>1</v>
      </c>
      <c r="J17" s="28">
        <v>0</v>
      </c>
      <c r="K17" s="5">
        <v>0</v>
      </c>
      <c r="L17" s="5">
        <v>0</v>
      </c>
      <c r="M17" s="42">
        <v>1</v>
      </c>
      <c r="N17" s="26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1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27">
        <v>0</v>
      </c>
    </row>
    <row r="18" spans="1:55" ht="15" thickBot="1" x14ac:dyDescent="0.35">
      <c r="A18" s="21">
        <v>10</v>
      </c>
      <c r="B18" s="59" t="str">
        <f t="shared" si="0"/>
        <v>0000010000000</v>
      </c>
      <c r="C18" s="60"/>
      <c r="D18" s="26"/>
      <c r="E18" s="5"/>
      <c r="F18" s="5"/>
      <c r="G18" s="5"/>
      <c r="H18" s="5"/>
      <c r="I18" s="27"/>
      <c r="J18" s="28"/>
      <c r="K18" s="5"/>
      <c r="L18" s="5"/>
      <c r="M18" s="42"/>
      <c r="N18" s="26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1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27">
        <v>0</v>
      </c>
    </row>
    <row r="19" spans="1:55" ht="15" thickBot="1" x14ac:dyDescent="0.35">
      <c r="A19" s="21">
        <v>11</v>
      </c>
      <c r="B19" s="59" t="str">
        <f t="shared" si="0"/>
        <v>DC40003000000</v>
      </c>
      <c r="C19" s="60"/>
      <c r="D19" s="26">
        <v>1</v>
      </c>
      <c r="E19" s="5">
        <v>1</v>
      </c>
      <c r="F19" s="5">
        <v>0</v>
      </c>
      <c r="G19" s="5">
        <v>1</v>
      </c>
      <c r="H19" s="5">
        <v>1</v>
      </c>
      <c r="I19" s="27">
        <v>1</v>
      </c>
      <c r="J19" s="28">
        <v>0</v>
      </c>
      <c r="K19" s="5">
        <v>0</v>
      </c>
      <c r="L19" s="5">
        <v>0</v>
      </c>
      <c r="M19" s="42">
        <v>1</v>
      </c>
      <c r="N19" s="26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1</v>
      </c>
      <c r="AF19" s="5">
        <v>1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27">
        <v>0</v>
      </c>
    </row>
    <row r="20" spans="1:55" ht="15" thickBot="1" x14ac:dyDescent="0.35">
      <c r="A20" s="21">
        <v>12</v>
      </c>
      <c r="B20" s="59" t="str">
        <f t="shared" si="0"/>
        <v>0000008000000</v>
      </c>
      <c r="C20" s="60"/>
      <c r="D20" s="26"/>
      <c r="E20" s="5"/>
      <c r="F20" s="5"/>
      <c r="G20" s="5"/>
      <c r="H20" s="5"/>
      <c r="I20" s="27"/>
      <c r="J20" s="28"/>
      <c r="K20" s="5"/>
      <c r="L20" s="5"/>
      <c r="M20" s="42"/>
      <c r="N20" s="26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1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27">
        <v>0</v>
      </c>
    </row>
    <row r="21" spans="1:55" ht="15" thickBot="1" x14ac:dyDescent="0.35">
      <c r="A21" s="21">
        <v>13</v>
      </c>
      <c r="B21" s="59" t="str">
        <f t="shared" si="0"/>
        <v>DC40003000000</v>
      </c>
      <c r="C21" s="60"/>
      <c r="D21" s="26">
        <v>1</v>
      </c>
      <c r="E21" s="5">
        <v>1</v>
      </c>
      <c r="F21" s="5">
        <v>0</v>
      </c>
      <c r="G21" s="5">
        <v>1</v>
      </c>
      <c r="H21" s="5">
        <v>1</v>
      </c>
      <c r="I21" s="27">
        <v>1</v>
      </c>
      <c r="J21" s="28">
        <v>0</v>
      </c>
      <c r="K21" s="5">
        <v>0</v>
      </c>
      <c r="L21" s="5">
        <v>0</v>
      </c>
      <c r="M21" s="42">
        <v>1</v>
      </c>
      <c r="N21" s="26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1</v>
      </c>
      <c r="AF21" s="5">
        <v>1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27">
        <v>0</v>
      </c>
    </row>
    <row r="22" spans="1:55" ht="15" thickBot="1" x14ac:dyDescent="0.35">
      <c r="A22" s="21">
        <v>14</v>
      </c>
      <c r="B22" s="59" t="str">
        <f t="shared" si="0"/>
        <v>00040002C0100</v>
      </c>
      <c r="C22" s="60"/>
      <c r="D22" s="26"/>
      <c r="E22" s="5"/>
      <c r="F22" s="5"/>
      <c r="G22" s="5"/>
      <c r="H22" s="5"/>
      <c r="I22" s="27"/>
      <c r="J22" s="28"/>
      <c r="K22" s="5"/>
      <c r="L22" s="5"/>
      <c r="M22" s="42"/>
      <c r="N22" s="26">
        <v>0</v>
      </c>
      <c r="O22" s="5">
        <v>0</v>
      </c>
      <c r="P22" s="5">
        <v>0</v>
      </c>
      <c r="Q22" s="5">
        <v>0</v>
      </c>
      <c r="R22" s="5">
        <v>1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1</v>
      </c>
      <c r="AL22" s="5">
        <v>1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1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27">
        <v>0</v>
      </c>
    </row>
    <row r="23" spans="1:55" ht="15" thickBot="1" x14ac:dyDescent="0.35">
      <c r="A23" s="21">
        <v>15</v>
      </c>
      <c r="B23" s="59" t="str">
        <f t="shared" si="0"/>
        <v>DC40003000000</v>
      </c>
      <c r="C23" s="60"/>
      <c r="D23" s="26">
        <v>1</v>
      </c>
      <c r="E23" s="5">
        <v>1</v>
      </c>
      <c r="F23" s="5">
        <v>0</v>
      </c>
      <c r="G23" s="5">
        <v>1</v>
      </c>
      <c r="H23" s="5">
        <v>1</v>
      </c>
      <c r="I23" s="27">
        <v>1</v>
      </c>
      <c r="J23" s="28">
        <v>0</v>
      </c>
      <c r="K23" s="5">
        <v>0</v>
      </c>
      <c r="L23" s="5">
        <v>0</v>
      </c>
      <c r="M23" s="42">
        <v>1</v>
      </c>
      <c r="N23" s="26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1</v>
      </c>
      <c r="AF23" s="5">
        <v>1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27">
        <v>0</v>
      </c>
    </row>
    <row r="24" spans="1:55" ht="15" thickBot="1" x14ac:dyDescent="0.35">
      <c r="A24" s="21">
        <v>16</v>
      </c>
      <c r="B24" s="59" t="str">
        <f t="shared" si="0"/>
        <v>DD40000000000</v>
      </c>
      <c r="C24" s="60"/>
      <c r="D24" s="26">
        <v>1</v>
      </c>
      <c r="E24" s="5">
        <v>1</v>
      </c>
      <c r="F24" s="5">
        <v>0</v>
      </c>
      <c r="G24" s="5">
        <v>1</v>
      </c>
      <c r="H24" s="5">
        <v>1</v>
      </c>
      <c r="I24" s="27">
        <v>1</v>
      </c>
      <c r="J24" s="28">
        <v>0</v>
      </c>
      <c r="K24" s="5">
        <v>1</v>
      </c>
      <c r="L24" s="5">
        <v>0</v>
      </c>
      <c r="M24" s="42">
        <v>1</v>
      </c>
      <c r="N24" s="26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27">
        <v>0</v>
      </c>
    </row>
    <row r="25" spans="1:55" ht="15" thickBot="1" x14ac:dyDescent="0.35">
      <c r="A25" s="21">
        <v>17</v>
      </c>
      <c r="B25" s="59" t="str">
        <f t="shared" si="0"/>
        <v>DC40080000800</v>
      </c>
      <c r="C25" s="60"/>
      <c r="D25" s="26">
        <v>1</v>
      </c>
      <c r="E25" s="5">
        <v>1</v>
      </c>
      <c r="F25" s="5">
        <v>0</v>
      </c>
      <c r="G25" s="5">
        <v>1</v>
      </c>
      <c r="H25" s="5">
        <v>1</v>
      </c>
      <c r="I25" s="27">
        <v>1</v>
      </c>
      <c r="J25" s="28">
        <v>0</v>
      </c>
      <c r="K25" s="5">
        <v>0</v>
      </c>
      <c r="L25" s="5">
        <v>0</v>
      </c>
      <c r="M25" s="42">
        <v>1</v>
      </c>
      <c r="N25" s="26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1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1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27">
        <v>0</v>
      </c>
    </row>
    <row r="26" spans="1:55" ht="15" thickBot="1" x14ac:dyDescent="0.35">
      <c r="A26" s="21">
        <v>18</v>
      </c>
      <c r="B26" s="59" t="str">
        <f t="shared" si="0"/>
        <v>DD80000000000</v>
      </c>
      <c r="C26" s="60"/>
      <c r="D26" s="26">
        <v>1</v>
      </c>
      <c r="E26" s="5">
        <v>1</v>
      </c>
      <c r="F26" s="5">
        <v>0</v>
      </c>
      <c r="G26" s="5">
        <v>1</v>
      </c>
      <c r="H26" s="5">
        <v>1</v>
      </c>
      <c r="I26" s="27">
        <v>1</v>
      </c>
      <c r="J26" s="28">
        <v>0</v>
      </c>
      <c r="K26" s="5">
        <v>1</v>
      </c>
      <c r="L26" s="5">
        <v>1</v>
      </c>
      <c r="M26" s="42">
        <v>0</v>
      </c>
      <c r="N26" s="26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27">
        <v>0</v>
      </c>
    </row>
    <row r="27" spans="1:55" ht="15" thickBot="1" x14ac:dyDescent="0.35">
      <c r="A27" s="21" t="s">
        <v>114</v>
      </c>
      <c r="B27" s="59" t="str">
        <f t="shared" si="0"/>
        <v>DC40080000800</v>
      </c>
      <c r="C27" s="60"/>
      <c r="D27" s="26">
        <v>1</v>
      </c>
      <c r="E27" s="5">
        <v>1</v>
      </c>
      <c r="F27" s="5">
        <v>0</v>
      </c>
      <c r="G27" s="5">
        <v>1</v>
      </c>
      <c r="H27" s="5">
        <v>1</v>
      </c>
      <c r="I27" s="27">
        <v>1</v>
      </c>
      <c r="J27" s="28">
        <v>0</v>
      </c>
      <c r="K27" s="5">
        <v>0</v>
      </c>
      <c r="L27" s="5">
        <v>0</v>
      </c>
      <c r="M27" s="42">
        <v>1</v>
      </c>
      <c r="N27" s="26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1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1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27">
        <v>0</v>
      </c>
    </row>
    <row r="28" spans="1:55" ht="15" thickBot="1" x14ac:dyDescent="0.35">
      <c r="A28" s="21" t="s">
        <v>66</v>
      </c>
      <c r="B28" s="59" t="str">
        <f t="shared" si="0"/>
        <v>DDC0000000000</v>
      </c>
      <c r="C28" s="60"/>
      <c r="D28" s="26">
        <v>1</v>
      </c>
      <c r="E28" s="5">
        <v>1</v>
      </c>
      <c r="F28" s="5">
        <v>0</v>
      </c>
      <c r="G28" s="5">
        <v>1</v>
      </c>
      <c r="H28" s="5">
        <v>1</v>
      </c>
      <c r="I28" s="27">
        <v>1</v>
      </c>
      <c r="J28" s="28">
        <v>0</v>
      </c>
      <c r="K28" s="5">
        <v>1</v>
      </c>
      <c r="L28" s="5">
        <v>1</v>
      </c>
      <c r="M28" s="42">
        <v>1</v>
      </c>
      <c r="N28" s="26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27">
        <v>0</v>
      </c>
    </row>
    <row r="29" spans="1:55" ht="15" thickBot="1" x14ac:dyDescent="0.35">
      <c r="A29" s="21" t="s">
        <v>67</v>
      </c>
      <c r="B29" s="59" t="str">
        <f t="shared" si="0"/>
        <v>DC40080000800</v>
      </c>
      <c r="C29" s="60"/>
      <c r="D29" s="26">
        <v>1</v>
      </c>
      <c r="E29" s="5">
        <v>1</v>
      </c>
      <c r="F29" s="5">
        <v>0</v>
      </c>
      <c r="G29" s="5">
        <v>1</v>
      </c>
      <c r="H29" s="5">
        <v>1</v>
      </c>
      <c r="I29" s="27">
        <v>1</v>
      </c>
      <c r="J29" s="28">
        <v>0</v>
      </c>
      <c r="K29" s="5">
        <v>0</v>
      </c>
      <c r="L29" s="5">
        <v>0</v>
      </c>
      <c r="M29" s="42">
        <v>1</v>
      </c>
      <c r="N29" s="26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1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1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27">
        <v>0</v>
      </c>
    </row>
    <row r="30" spans="1:55" ht="15" thickBot="1" x14ac:dyDescent="0.35">
      <c r="A30" s="21" t="s">
        <v>68</v>
      </c>
      <c r="B30" s="59" t="str">
        <f t="shared" si="0"/>
        <v>DE00000000000</v>
      </c>
      <c r="C30" s="60"/>
      <c r="D30" s="26">
        <v>1</v>
      </c>
      <c r="E30" s="5">
        <v>1</v>
      </c>
      <c r="F30" s="5">
        <v>0</v>
      </c>
      <c r="G30" s="5">
        <v>1</v>
      </c>
      <c r="H30" s="5">
        <v>1</v>
      </c>
      <c r="I30" s="27">
        <v>1</v>
      </c>
      <c r="J30" s="28">
        <v>1</v>
      </c>
      <c r="K30" s="5">
        <v>0</v>
      </c>
      <c r="L30" s="5">
        <v>0</v>
      </c>
      <c r="M30" s="42">
        <v>0</v>
      </c>
      <c r="N30" s="26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27">
        <v>0</v>
      </c>
    </row>
    <row r="31" spans="1:55" ht="15" thickBot="1" x14ac:dyDescent="0.35">
      <c r="A31" s="21" t="s">
        <v>69</v>
      </c>
      <c r="B31" s="59" t="str">
        <f t="shared" si="0"/>
        <v>DC40080000800</v>
      </c>
      <c r="C31" s="60"/>
      <c r="D31" s="26">
        <v>1</v>
      </c>
      <c r="E31" s="5">
        <v>1</v>
      </c>
      <c r="F31" s="5">
        <v>0</v>
      </c>
      <c r="G31" s="5">
        <v>1</v>
      </c>
      <c r="H31" s="5">
        <v>1</v>
      </c>
      <c r="I31" s="27">
        <v>1</v>
      </c>
      <c r="J31" s="28">
        <v>0</v>
      </c>
      <c r="K31" s="5">
        <v>0</v>
      </c>
      <c r="L31" s="5">
        <v>0</v>
      </c>
      <c r="M31" s="42">
        <v>1</v>
      </c>
      <c r="N31" s="26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1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1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27">
        <v>0</v>
      </c>
    </row>
    <row r="32" spans="1:55" ht="15" thickBot="1" x14ac:dyDescent="0.35">
      <c r="A32" s="21" t="s">
        <v>115</v>
      </c>
      <c r="B32" s="59" t="str">
        <f t="shared" si="0"/>
        <v>DE40000000000</v>
      </c>
      <c r="C32" s="60"/>
      <c r="D32" s="26">
        <v>1</v>
      </c>
      <c r="E32" s="5">
        <v>1</v>
      </c>
      <c r="F32" s="5">
        <v>0</v>
      </c>
      <c r="G32" s="5">
        <v>1</v>
      </c>
      <c r="H32" s="5">
        <v>1</v>
      </c>
      <c r="I32" s="27">
        <v>1</v>
      </c>
      <c r="J32" s="28">
        <v>1</v>
      </c>
      <c r="K32" s="5">
        <v>0</v>
      </c>
      <c r="L32" s="5">
        <v>0</v>
      </c>
      <c r="M32" s="42">
        <v>1</v>
      </c>
      <c r="N32" s="26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27">
        <v>0</v>
      </c>
    </row>
    <row r="33" spans="1:55" ht="15" thickBot="1" x14ac:dyDescent="0.35">
      <c r="A33" s="21" t="s">
        <v>116</v>
      </c>
      <c r="B33" s="59" t="str">
        <f t="shared" si="0"/>
        <v>DC40080000000</v>
      </c>
      <c r="C33" s="60"/>
      <c r="D33" s="26">
        <v>1</v>
      </c>
      <c r="E33" s="5">
        <v>1</v>
      </c>
      <c r="F33" s="5">
        <v>0</v>
      </c>
      <c r="G33" s="5">
        <v>1</v>
      </c>
      <c r="H33" s="5">
        <v>1</v>
      </c>
      <c r="I33" s="27">
        <v>1</v>
      </c>
      <c r="J33" s="28">
        <v>0</v>
      </c>
      <c r="K33" s="5">
        <v>0</v>
      </c>
      <c r="L33" s="5">
        <v>0</v>
      </c>
      <c r="M33" s="42">
        <v>1</v>
      </c>
      <c r="N33" s="26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1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27">
        <v>0</v>
      </c>
    </row>
    <row r="34" spans="1:55" ht="15" thickBot="1" x14ac:dyDescent="0.35">
      <c r="A34" s="21" t="s">
        <v>117</v>
      </c>
      <c r="B34" s="59" t="str">
        <f t="shared" si="0"/>
        <v>DC40080000800</v>
      </c>
      <c r="C34" s="60"/>
      <c r="D34" s="26">
        <v>1</v>
      </c>
      <c r="E34" s="5">
        <v>1</v>
      </c>
      <c r="F34" s="5">
        <v>0</v>
      </c>
      <c r="G34" s="5">
        <v>1</v>
      </c>
      <c r="H34" s="5">
        <v>1</v>
      </c>
      <c r="I34" s="27">
        <v>1</v>
      </c>
      <c r="J34" s="28">
        <v>0</v>
      </c>
      <c r="K34" s="5">
        <v>0</v>
      </c>
      <c r="L34" s="5">
        <v>0</v>
      </c>
      <c r="M34" s="42">
        <v>1</v>
      </c>
      <c r="N34" s="26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1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1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27">
        <v>0</v>
      </c>
    </row>
    <row r="35" spans="1:55" ht="15" thickBot="1" x14ac:dyDescent="0.35">
      <c r="A35" s="21" t="s">
        <v>118</v>
      </c>
      <c r="B35" s="59" t="str">
        <f t="shared" si="0"/>
        <v>DC40080000000</v>
      </c>
      <c r="C35" s="60"/>
      <c r="D35" s="26">
        <v>1</v>
      </c>
      <c r="E35" s="5">
        <v>1</v>
      </c>
      <c r="F35" s="5">
        <v>0</v>
      </c>
      <c r="G35" s="5">
        <v>1</v>
      </c>
      <c r="H35" s="5">
        <v>1</v>
      </c>
      <c r="I35" s="27">
        <v>1</v>
      </c>
      <c r="J35" s="28">
        <v>0</v>
      </c>
      <c r="K35" s="5">
        <v>0</v>
      </c>
      <c r="L35" s="5">
        <v>0</v>
      </c>
      <c r="M35" s="42">
        <v>1</v>
      </c>
      <c r="N35" s="26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1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27">
        <v>0</v>
      </c>
    </row>
    <row r="36" spans="1:55" ht="15" thickBot="1" x14ac:dyDescent="0.35">
      <c r="A36" s="21" t="s">
        <v>119</v>
      </c>
      <c r="B36" s="59" t="str">
        <f t="shared" si="0"/>
        <v>0000E00018004</v>
      </c>
      <c r="C36" s="60"/>
      <c r="D36" s="26"/>
      <c r="E36" s="5"/>
      <c r="F36" s="5"/>
      <c r="G36" s="5"/>
      <c r="H36" s="5"/>
      <c r="I36" s="27"/>
      <c r="J36" s="28"/>
      <c r="K36" s="5"/>
      <c r="L36" s="5"/>
      <c r="M36" s="42"/>
      <c r="N36" s="26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1</v>
      </c>
      <c r="V36" s="5">
        <v>1</v>
      </c>
      <c r="W36" s="5">
        <v>1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1</v>
      </c>
      <c r="AO36" s="5">
        <v>1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1</v>
      </c>
      <c r="BB36" s="5">
        <v>0</v>
      </c>
      <c r="BC36" s="27">
        <v>0</v>
      </c>
    </row>
    <row r="37" spans="1:55" ht="15" thickBot="1" x14ac:dyDescent="0.35">
      <c r="A37" s="21" t="s">
        <v>120</v>
      </c>
      <c r="B37" s="59" t="str">
        <f t="shared" si="0"/>
        <v>8D00000400000</v>
      </c>
      <c r="C37" s="60"/>
      <c r="D37" s="26">
        <v>1</v>
      </c>
      <c r="E37" s="5">
        <v>0</v>
      </c>
      <c r="F37" s="5">
        <v>0</v>
      </c>
      <c r="G37" s="5">
        <v>0</v>
      </c>
      <c r="H37" s="5">
        <v>1</v>
      </c>
      <c r="I37" s="27">
        <v>1</v>
      </c>
      <c r="J37" s="28">
        <v>0</v>
      </c>
      <c r="K37" s="5">
        <v>1</v>
      </c>
      <c r="L37" s="5">
        <v>0</v>
      </c>
      <c r="M37" s="42">
        <v>0</v>
      </c>
      <c r="N37" s="26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1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27">
        <v>0</v>
      </c>
    </row>
    <row r="38" spans="1:55" ht="15" thickBot="1" x14ac:dyDescent="0.35">
      <c r="A38" s="21" t="s">
        <v>121</v>
      </c>
      <c r="B38" s="59" t="str">
        <f t="shared" si="0"/>
        <v>0000E00018404</v>
      </c>
      <c r="C38" s="60"/>
      <c r="D38" s="26"/>
      <c r="E38" s="5"/>
      <c r="F38" s="5"/>
      <c r="G38" s="5"/>
      <c r="H38" s="5"/>
      <c r="I38" s="27"/>
      <c r="J38" s="28"/>
      <c r="K38" s="5"/>
      <c r="L38" s="5"/>
      <c r="M38" s="42"/>
      <c r="N38" s="26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1</v>
      </c>
      <c r="V38" s="5">
        <v>1</v>
      </c>
      <c r="W38" s="5">
        <v>1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1</v>
      </c>
      <c r="AO38" s="5">
        <v>1</v>
      </c>
      <c r="AP38" s="5">
        <v>0</v>
      </c>
      <c r="AQ38" s="5">
        <v>0</v>
      </c>
      <c r="AR38" s="5">
        <v>0</v>
      </c>
      <c r="AS38" s="5">
        <v>0</v>
      </c>
      <c r="AT38" s="5">
        <v>1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1</v>
      </c>
      <c r="BB38" s="5">
        <v>0</v>
      </c>
      <c r="BC38" s="27">
        <v>0</v>
      </c>
    </row>
    <row r="39" spans="1:55" ht="15" thickBot="1" x14ac:dyDescent="0.35">
      <c r="A39" s="21" t="s">
        <v>122</v>
      </c>
      <c r="B39" s="59" t="str">
        <f t="shared" si="0"/>
        <v>9500000400000</v>
      </c>
      <c r="C39" s="60"/>
      <c r="D39" s="26">
        <v>1</v>
      </c>
      <c r="E39" s="5">
        <v>0</v>
      </c>
      <c r="F39" s="5">
        <v>0</v>
      </c>
      <c r="G39" s="5">
        <v>1</v>
      </c>
      <c r="H39" s="5">
        <v>0</v>
      </c>
      <c r="I39" s="27">
        <v>1</v>
      </c>
      <c r="J39" s="28">
        <v>0</v>
      </c>
      <c r="K39" s="5">
        <v>1</v>
      </c>
      <c r="L39" s="5">
        <v>0</v>
      </c>
      <c r="M39" s="42">
        <v>0</v>
      </c>
      <c r="N39" s="26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1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27">
        <v>0</v>
      </c>
    </row>
    <row r="40" spans="1:55" ht="15" thickBot="1" x14ac:dyDescent="0.35">
      <c r="A40" s="21" t="s">
        <v>123</v>
      </c>
      <c r="B40" s="59" t="str">
        <f t="shared" si="0"/>
        <v>DC40080000000</v>
      </c>
      <c r="C40" s="60"/>
      <c r="D40" s="26">
        <v>1</v>
      </c>
      <c r="E40" s="5">
        <v>1</v>
      </c>
      <c r="F40" s="5">
        <v>0</v>
      </c>
      <c r="G40" s="5">
        <v>1</v>
      </c>
      <c r="H40" s="5">
        <v>1</v>
      </c>
      <c r="I40" s="27">
        <v>1</v>
      </c>
      <c r="J40" s="28">
        <v>0</v>
      </c>
      <c r="K40" s="5">
        <v>0</v>
      </c>
      <c r="L40" s="5">
        <v>0</v>
      </c>
      <c r="M40" s="42">
        <v>1</v>
      </c>
      <c r="N40" s="26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1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27">
        <v>0</v>
      </c>
    </row>
    <row r="41" spans="1:55" ht="15" thickBot="1" x14ac:dyDescent="0.35">
      <c r="A41" s="21" t="s">
        <v>124</v>
      </c>
      <c r="B41" s="59" t="str">
        <f t="shared" si="0"/>
        <v>0000000200000</v>
      </c>
      <c r="C41" s="60"/>
      <c r="D41" s="26"/>
      <c r="E41" s="5"/>
      <c r="F41" s="5"/>
      <c r="G41" s="5"/>
      <c r="H41" s="5"/>
      <c r="I41" s="27"/>
      <c r="J41" s="28"/>
      <c r="K41" s="5"/>
      <c r="L41" s="5"/>
      <c r="M41" s="42"/>
      <c r="N41" s="26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1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27">
        <v>0</v>
      </c>
    </row>
    <row r="42" spans="1:55" ht="15" thickBot="1" x14ac:dyDescent="0.35">
      <c r="A42" s="21" t="s">
        <v>125</v>
      </c>
      <c r="B42" s="59" t="str">
        <f t="shared" si="0"/>
        <v>DC40003000000</v>
      </c>
      <c r="C42" s="60"/>
      <c r="D42" s="26">
        <v>1</v>
      </c>
      <c r="E42" s="5">
        <v>1</v>
      </c>
      <c r="F42" s="5">
        <v>0</v>
      </c>
      <c r="G42" s="5">
        <v>1</v>
      </c>
      <c r="H42" s="5">
        <v>1</v>
      </c>
      <c r="I42" s="27">
        <v>1</v>
      </c>
      <c r="J42" s="28">
        <v>0</v>
      </c>
      <c r="K42" s="5">
        <v>0</v>
      </c>
      <c r="L42" s="5">
        <v>0</v>
      </c>
      <c r="M42" s="42">
        <v>1</v>
      </c>
      <c r="N42" s="26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1</v>
      </c>
      <c r="AF42" s="5">
        <v>1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27">
        <v>0</v>
      </c>
    </row>
    <row r="43" spans="1:55" ht="15" thickBot="1" x14ac:dyDescent="0.35">
      <c r="A43" s="21" t="s">
        <v>126</v>
      </c>
      <c r="B43" s="59" t="str">
        <f t="shared" si="0"/>
        <v>DE80000000000</v>
      </c>
      <c r="C43" s="60"/>
      <c r="D43" s="26">
        <v>1</v>
      </c>
      <c r="E43" s="5">
        <v>1</v>
      </c>
      <c r="F43" s="5">
        <v>0</v>
      </c>
      <c r="G43" s="5">
        <v>1</v>
      </c>
      <c r="H43" s="5">
        <v>1</v>
      </c>
      <c r="I43" s="27">
        <v>1</v>
      </c>
      <c r="J43" s="28">
        <v>1</v>
      </c>
      <c r="K43" s="5">
        <v>0</v>
      </c>
      <c r="L43" s="5">
        <v>1</v>
      </c>
      <c r="M43" s="42">
        <v>0</v>
      </c>
      <c r="N43" s="26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27">
        <v>0</v>
      </c>
    </row>
    <row r="44" spans="1:55" ht="15" thickBot="1" x14ac:dyDescent="0.35">
      <c r="A44" s="21" t="s">
        <v>127</v>
      </c>
      <c r="B44" s="59" t="str">
        <f t="shared" si="0"/>
        <v>C2C0000000000</v>
      </c>
      <c r="C44" s="60"/>
      <c r="D44" s="26">
        <v>1</v>
      </c>
      <c r="E44" s="5">
        <v>1</v>
      </c>
      <c r="F44" s="5">
        <v>0</v>
      </c>
      <c r="G44" s="5">
        <v>0</v>
      </c>
      <c r="H44" s="5">
        <v>0</v>
      </c>
      <c r="I44" s="27">
        <v>0</v>
      </c>
      <c r="J44" s="28">
        <v>1</v>
      </c>
      <c r="K44" s="5">
        <v>0</v>
      </c>
      <c r="L44" s="5">
        <v>1</v>
      </c>
      <c r="M44" s="42">
        <v>1</v>
      </c>
      <c r="N44" s="26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27">
        <v>0</v>
      </c>
    </row>
    <row r="45" spans="1:55" ht="15" thickBot="1" x14ac:dyDescent="0.35">
      <c r="A45" s="21" t="s">
        <v>128</v>
      </c>
      <c r="B45" s="59" t="str">
        <f t="shared" si="0"/>
        <v>0000200000600</v>
      </c>
      <c r="C45" s="60"/>
      <c r="D45" s="26"/>
      <c r="E45" s="5"/>
      <c r="F45" s="5"/>
      <c r="G45" s="5"/>
      <c r="H45" s="5"/>
      <c r="I45" s="27"/>
      <c r="J45" s="28"/>
      <c r="K45" s="5"/>
      <c r="L45" s="5"/>
      <c r="M45" s="42"/>
      <c r="N45" s="26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1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1</v>
      </c>
      <c r="AU45" s="5">
        <v>1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27">
        <v>0</v>
      </c>
    </row>
    <row r="46" spans="1:55" ht="15" thickBot="1" x14ac:dyDescent="0.35">
      <c r="A46" s="21" t="s">
        <v>129</v>
      </c>
      <c r="B46" s="59" t="str">
        <f t="shared" si="0"/>
        <v>B100000400000</v>
      </c>
      <c r="C46" s="60"/>
      <c r="D46" s="26">
        <v>1</v>
      </c>
      <c r="E46" s="5">
        <v>0</v>
      </c>
      <c r="F46" s="5">
        <v>1</v>
      </c>
      <c r="G46" s="5">
        <v>1</v>
      </c>
      <c r="H46" s="5">
        <v>0</v>
      </c>
      <c r="I46" s="27">
        <v>0</v>
      </c>
      <c r="J46" s="28">
        <v>0</v>
      </c>
      <c r="K46" s="5">
        <v>1</v>
      </c>
      <c r="L46" s="5">
        <v>0</v>
      </c>
      <c r="M46" s="42">
        <v>0</v>
      </c>
      <c r="N46" s="26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1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27">
        <v>0</v>
      </c>
    </row>
    <row r="47" spans="1:55" ht="15" thickBot="1" x14ac:dyDescent="0.35">
      <c r="A47" s="21" t="s">
        <v>130</v>
      </c>
      <c r="B47" s="59" t="str">
        <f t="shared" si="0"/>
        <v>0000200000402</v>
      </c>
      <c r="C47" s="60"/>
      <c r="D47" s="26"/>
      <c r="E47" s="5"/>
      <c r="F47" s="5"/>
      <c r="G47" s="5"/>
      <c r="H47" s="5"/>
      <c r="I47" s="27"/>
      <c r="J47" s="28"/>
      <c r="K47" s="5"/>
      <c r="L47" s="5"/>
      <c r="M47" s="42"/>
      <c r="N47" s="26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1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1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1</v>
      </c>
      <c r="BC47" s="27">
        <v>0</v>
      </c>
    </row>
    <row r="48" spans="1:55" ht="15" thickBot="1" x14ac:dyDescent="0.35">
      <c r="A48" s="21" t="s">
        <v>131</v>
      </c>
      <c r="B48" s="59" t="str">
        <f t="shared" si="0"/>
        <v>B900000400000</v>
      </c>
      <c r="C48" s="60"/>
      <c r="D48" s="26">
        <v>1</v>
      </c>
      <c r="E48" s="5">
        <v>0</v>
      </c>
      <c r="F48" s="5">
        <v>1</v>
      </c>
      <c r="G48" s="5">
        <v>1</v>
      </c>
      <c r="H48" s="5">
        <v>1</v>
      </c>
      <c r="I48" s="27">
        <v>0</v>
      </c>
      <c r="J48" s="28">
        <v>0</v>
      </c>
      <c r="K48" s="5">
        <v>1</v>
      </c>
      <c r="L48" s="5">
        <v>0</v>
      </c>
      <c r="M48" s="42">
        <v>0</v>
      </c>
      <c r="N48" s="26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1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27">
        <v>0</v>
      </c>
    </row>
    <row r="49" spans="1:55" ht="15" thickBot="1" x14ac:dyDescent="0.35">
      <c r="A49" s="21" t="s">
        <v>132</v>
      </c>
      <c r="B49" s="59" t="str">
        <f t="shared" si="0"/>
        <v>DC40000000000</v>
      </c>
      <c r="C49" s="60"/>
      <c r="D49" s="26">
        <v>1</v>
      </c>
      <c r="E49" s="5">
        <v>1</v>
      </c>
      <c r="F49" s="5">
        <v>0</v>
      </c>
      <c r="G49" s="5">
        <v>1</v>
      </c>
      <c r="H49" s="5">
        <v>1</v>
      </c>
      <c r="I49" s="27">
        <v>1</v>
      </c>
      <c r="J49" s="28">
        <v>0</v>
      </c>
      <c r="K49" s="5">
        <v>0</v>
      </c>
      <c r="L49" s="5">
        <v>0</v>
      </c>
      <c r="M49" s="42">
        <v>1</v>
      </c>
      <c r="N49" s="26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27">
        <v>0</v>
      </c>
    </row>
    <row r="50" spans="1:55" ht="15" thickBot="1" x14ac:dyDescent="0.35">
      <c r="A50" s="21" t="s">
        <v>133</v>
      </c>
      <c r="B50" s="59" t="str">
        <f t="shared" si="0"/>
        <v>DC40000100000</v>
      </c>
      <c r="C50" s="60"/>
      <c r="D50" s="26">
        <v>1</v>
      </c>
      <c r="E50" s="5">
        <v>1</v>
      </c>
      <c r="F50" s="5">
        <v>0</v>
      </c>
      <c r="G50" s="5">
        <v>1</v>
      </c>
      <c r="H50" s="5">
        <v>1</v>
      </c>
      <c r="I50" s="27">
        <v>1</v>
      </c>
      <c r="J50" s="28">
        <v>0</v>
      </c>
      <c r="K50" s="5">
        <v>0</v>
      </c>
      <c r="L50" s="5">
        <v>0</v>
      </c>
      <c r="M50" s="42">
        <v>1</v>
      </c>
      <c r="N50" s="26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1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27">
        <v>0</v>
      </c>
    </row>
    <row r="51" spans="1:55" ht="15" thickBot="1" x14ac:dyDescent="0.35">
      <c r="A51" s="21" t="s">
        <v>134</v>
      </c>
      <c r="B51" s="59" t="str">
        <f t="shared" si="0"/>
        <v>00020002C0100</v>
      </c>
      <c r="C51" s="60"/>
      <c r="D51" s="26"/>
      <c r="E51" s="5"/>
      <c r="F51" s="5"/>
      <c r="G51" s="5"/>
      <c r="H51" s="5"/>
      <c r="I51" s="27"/>
      <c r="J51" s="28"/>
      <c r="K51" s="5"/>
      <c r="L51" s="5"/>
      <c r="M51" s="42"/>
      <c r="N51" s="26">
        <v>0</v>
      </c>
      <c r="O51" s="5">
        <v>0</v>
      </c>
      <c r="P51" s="5">
        <v>0</v>
      </c>
      <c r="Q51" s="5">
        <v>0</v>
      </c>
      <c r="R51" s="5">
        <v>0</v>
      </c>
      <c r="S51" s="5">
        <v>1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1</v>
      </c>
      <c r="AJ51" s="5">
        <v>0</v>
      </c>
      <c r="AK51" s="5">
        <v>1</v>
      </c>
      <c r="AL51" s="5">
        <v>1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1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27">
        <v>0</v>
      </c>
    </row>
    <row r="52" spans="1:55" ht="15" thickBot="1" x14ac:dyDescent="0.35">
      <c r="A52">
        <v>32</v>
      </c>
      <c r="B52" s="59" t="str">
        <f t="shared" si="0"/>
        <v>DC40003000000</v>
      </c>
      <c r="C52" s="60"/>
      <c r="D52" s="26">
        <v>1</v>
      </c>
      <c r="E52" s="5">
        <v>1</v>
      </c>
      <c r="F52" s="5">
        <v>0</v>
      </c>
      <c r="G52" s="5">
        <v>1</v>
      </c>
      <c r="H52" s="5">
        <v>1</v>
      </c>
      <c r="I52" s="27">
        <v>1</v>
      </c>
      <c r="J52" s="28">
        <v>0</v>
      </c>
      <c r="K52" s="5">
        <v>0</v>
      </c>
      <c r="L52" s="5">
        <v>0</v>
      </c>
      <c r="M52" s="42">
        <v>1</v>
      </c>
      <c r="N52" s="26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1</v>
      </c>
      <c r="AF52" s="5">
        <v>1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27">
        <v>0</v>
      </c>
    </row>
    <row r="53" spans="1:55" ht="15" thickBot="1" x14ac:dyDescent="0.35">
      <c r="A53" s="21" t="s">
        <v>135</v>
      </c>
      <c r="B53" s="59" t="str">
        <f t="shared" si="0"/>
        <v>00020002C0080</v>
      </c>
      <c r="C53" s="60"/>
      <c r="D53" s="26"/>
      <c r="E53" s="5"/>
      <c r="F53" s="5"/>
      <c r="G53" s="5"/>
      <c r="H53" s="5"/>
      <c r="I53" s="27"/>
      <c r="J53" s="28"/>
      <c r="K53" s="5"/>
      <c r="L53" s="5"/>
      <c r="M53" s="42"/>
      <c r="N53" s="26">
        <v>0</v>
      </c>
      <c r="O53" s="5">
        <v>0</v>
      </c>
      <c r="P53" s="5">
        <v>0</v>
      </c>
      <c r="Q53" s="5">
        <v>0</v>
      </c>
      <c r="R53" s="5">
        <v>0</v>
      </c>
      <c r="S53" s="5">
        <v>1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1</v>
      </c>
      <c r="AJ53" s="5">
        <v>0</v>
      </c>
      <c r="AK53" s="5">
        <v>1</v>
      </c>
      <c r="AL53" s="5">
        <v>1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1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27">
        <v>0</v>
      </c>
    </row>
    <row r="54" spans="1:55" ht="15" thickBot="1" x14ac:dyDescent="0.35">
      <c r="A54">
        <v>34</v>
      </c>
      <c r="B54" s="59" t="str">
        <f t="shared" si="0"/>
        <v>DC40003000000</v>
      </c>
      <c r="C54" s="60"/>
      <c r="D54" s="26">
        <v>1</v>
      </c>
      <c r="E54" s="5">
        <v>1</v>
      </c>
      <c r="F54" s="5">
        <v>0</v>
      </c>
      <c r="G54" s="5">
        <v>1</v>
      </c>
      <c r="H54" s="5">
        <v>1</v>
      </c>
      <c r="I54" s="27">
        <v>1</v>
      </c>
      <c r="J54" s="28">
        <v>0</v>
      </c>
      <c r="K54" s="5">
        <v>0</v>
      </c>
      <c r="L54" s="5">
        <v>0</v>
      </c>
      <c r="M54" s="42">
        <v>1</v>
      </c>
      <c r="N54" s="26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1</v>
      </c>
      <c r="AF54" s="5">
        <v>1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27">
        <v>0</v>
      </c>
    </row>
    <row r="55" spans="1:55" ht="15" thickBot="1" x14ac:dyDescent="0.35">
      <c r="A55" s="21" t="s">
        <v>136</v>
      </c>
      <c r="B55" s="59" t="str">
        <f t="shared" si="0"/>
        <v>00020002C0040</v>
      </c>
      <c r="C55" s="60"/>
      <c r="D55" s="26"/>
      <c r="E55" s="5"/>
      <c r="F55" s="5"/>
      <c r="G55" s="5"/>
      <c r="H55" s="5"/>
      <c r="I55" s="27"/>
      <c r="J55" s="28"/>
      <c r="K55" s="5"/>
      <c r="L55" s="5"/>
      <c r="M55" s="42"/>
      <c r="N55" s="26">
        <v>0</v>
      </c>
      <c r="O55" s="5">
        <v>0</v>
      </c>
      <c r="P55" s="5">
        <v>0</v>
      </c>
      <c r="Q55" s="5">
        <v>0</v>
      </c>
      <c r="R55" s="5">
        <v>0</v>
      </c>
      <c r="S55" s="5">
        <v>1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1</v>
      </c>
      <c r="AJ55" s="5">
        <v>0</v>
      </c>
      <c r="AK55" s="5">
        <v>1</v>
      </c>
      <c r="AL55" s="5">
        <v>1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1</v>
      </c>
      <c r="AY55" s="5">
        <v>0</v>
      </c>
      <c r="AZ55" s="5">
        <v>0</v>
      </c>
      <c r="BA55" s="5">
        <v>0</v>
      </c>
      <c r="BB55" s="5">
        <v>0</v>
      </c>
      <c r="BC55" s="27">
        <v>0</v>
      </c>
    </row>
    <row r="56" spans="1:55" ht="15" thickBot="1" x14ac:dyDescent="0.35">
      <c r="A56">
        <v>36</v>
      </c>
      <c r="B56" s="59" t="str">
        <f t="shared" si="0"/>
        <v>0000003000000</v>
      </c>
      <c r="C56" s="60"/>
      <c r="D56" s="26">
        <v>0</v>
      </c>
      <c r="E56" s="5">
        <v>0</v>
      </c>
      <c r="F56" s="5">
        <v>0</v>
      </c>
      <c r="G56" s="5">
        <v>0</v>
      </c>
      <c r="H56" s="5">
        <v>0</v>
      </c>
      <c r="I56" s="27">
        <v>0</v>
      </c>
      <c r="J56" s="28">
        <v>0</v>
      </c>
      <c r="K56" s="5">
        <v>0</v>
      </c>
      <c r="L56" s="5">
        <v>0</v>
      </c>
      <c r="M56" s="42">
        <v>0</v>
      </c>
      <c r="N56" s="26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1</v>
      </c>
      <c r="AF56" s="5">
        <v>1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27">
        <v>0</v>
      </c>
    </row>
    <row r="57" spans="1:55" ht="15" thickBot="1" x14ac:dyDescent="0.35">
      <c r="A57">
        <v>37</v>
      </c>
      <c r="B57" s="59" t="str">
        <f t="shared" si="0"/>
        <v>0040000000030</v>
      </c>
      <c r="C57" s="60"/>
      <c r="D57" s="29">
        <v>0</v>
      </c>
      <c r="E57" s="30">
        <v>0</v>
      </c>
      <c r="F57" s="30">
        <v>0</v>
      </c>
      <c r="G57" s="30">
        <v>0</v>
      </c>
      <c r="H57" s="30">
        <v>0</v>
      </c>
      <c r="I57" s="31">
        <v>0</v>
      </c>
      <c r="J57" s="32">
        <v>0</v>
      </c>
      <c r="K57" s="30">
        <v>0</v>
      </c>
      <c r="L57" s="30">
        <v>0</v>
      </c>
      <c r="M57" s="45">
        <v>1</v>
      </c>
      <c r="N57" s="29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1</v>
      </c>
      <c r="AZ57" s="30">
        <v>1</v>
      </c>
      <c r="BA57" s="30">
        <v>0</v>
      </c>
      <c r="BB57" s="30">
        <v>0</v>
      </c>
      <c r="BC57" s="31">
        <v>0</v>
      </c>
    </row>
    <row r="58" spans="1:55" x14ac:dyDescent="0.3">
      <c r="A58" s="9"/>
    </row>
    <row r="59" spans="1:55" x14ac:dyDescent="0.3">
      <c r="A59" s="9"/>
    </row>
    <row r="60" spans="1:55" x14ac:dyDescent="0.3">
      <c r="A60" s="33"/>
    </row>
    <row r="61" spans="1:55" x14ac:dyDescent="0.3">
      <c r="A61" s="33"/>
    </row>
    <row r="62" spans="1:55" x14ac:dyDescent="0.3">
      <c r="A62" s="33"/>
    </row>
    <row r="64" spans="1:55" x14ac:dyDescent="0.3">
      <c r="D64" s="34" t="s">
        <v>34</v>
      </c>
      <c r="E64" s="35" t="s">
        <v>35</v>
      </c>
    </row>
    <row r="65" spans="4:5" ht="28.8" x14ac:dyDescent="0.3">
      <c r="D65" s="34" t="s">
        <v>137</v>
      </c>
      <c r="E65" s="35" t="s">
        <v>37</v>
      </c>
    </row>
    <row r="66" spans="4:5" x14ac:dyDescent="0.3">
      <c r="D66" s="34" t="s">
        <v>138</v>
      </c>
      <c r="E66" s="35" t="s">
        <v>39</v>
      </c>
    </row>
    <row r="67" spans="4:5" ht="28.8" x14ac:dyDescent="0.3">
      <c r="D67" s="34" t="s">
        <v>77</v>
      </c>
      <c r="E67" s="35" t="s">
        <v>41</v>
      </c>
    </row>
    <row r="68" spans="4:5" ht="28.8" x14ac:dyDescent="0.3">
      <c r="D68" s="34" t="s">
        <v>139</v>
      </c>
      <c r="E68" s="35" t="s">
        <v>43</v>
      </c>
    </row>
    <row r="69" spans="4:5" x14ac:dyDescent="0.3">
      <c r="D69" s="34" t="s">
        <v>140</v>
      </c>
      <c r="E69" s="35" t="s">
        <v>45</v>
      </c>
    </row>
    <row r="70" spans="4:5" x14ac:dyDescent="0.3">
      <c r="D70" s="34" t="s">
        <v>141</v>
      </c>
      <c r="E70" s="35" t="s">
        <v>47</v>
      </c>
    </row>
    <row r="71" spans="4:5" x14ac:dyDescent="0.3">
      <c r="D71" s="34" t="s">
        <v>142</v>
      </c>
      <c r="E71" s="35" t="s">
        <v>49</v>
      </c>
    </row>
    <row r="72" spans="4:5" x14ac:dyDescent="0.3">
      <c r="D72" s="34" t="s">
        <v>143</v>
      </c>
      <c r="E72" s="35" t="s">
        <v>51</v>
      </c>
    </row>
    <row r="73" spans="4:5" x14ac:dyDescent="0.3">
      <c r="D73" s="34" t="s">
        <v>144</v>
      </c>
      <c r="E73" s="35" t="s">
        <v>145</v>
      </c>
    </row>
    <row r="74" spans="4:5" x14ac:dyDescent="0.3">
      <c r="D74" s="34" t="s">
        <v>146</v>
      </c>
      <c r="E74" s="35" t="s">
        <v>147</v>
      </c>
    </row>
  </sheetData>
  <mergeCells count="59">
    <mergeCell ref="B53:C53"/>
    <mergeCell ref="B54:C54"/>
    <mergeCell ref="B55:C55"/>
    <mergeCell ref="B56:C56"/>
    <mergeCell ref="B57:C57"/>
    <mergeCell ref="B52:C52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40:C40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28:C28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4:C4"/>
    <mergeCell ref="B1:C1"/>
    <mergeCell ref="D1:I1"/>
    <mergeCell ref="J1:M1"/>
    <mergeCell ref="B2:C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7911-1EB8-469E-9648-FAB5CA71DCD7}">
  <dimension ref="A1:AD25"/>
  <sheetViews>
    <sheetView zoomScale="80" zoomScaleNormal="80" workbookViewId="0">
      <selection activeCell="K23" sqref="K23"/>
    </sheetView>
  </sheetViews>
  <sheetFormatPr defaultRowHeight="14.4" x14ac:dyDescent="0.3"/>
  <sheetData>
    <row r="1" spans="1:30" ht="15" thickBot="1" x14ac:dyDescent="0.35">
      <c r="A1" s="36" t="s">
        <v>0</v>
      </c>
      <c r="B1" s="36" t="s">
        <v>1</v>
      </c>
      <c r="C1" s="64" t="s">
        <v>81</v>
      </c>
      <c r="D1" s="65"/>
      <c r="E1" s="65"/>
      <c r="F1" s="65"/>
      <c r="G1" s="66"/>
      <c r="H1" s="64" t="s">
        <v>3</v>
      </c>
      <c r="I1" s="65"/>
      <c r="J1" s="66"/>
      <c r="K1" s="37" t="s">
        <v>13</v>
      </c>
      <c r="L1" s="37" t="s">
        <v>15</v>
      </c>
      <c r="M1" s="37" t="s">
        <v>12</v>
      </c>
      <c r="N1" s="37" t="s">
        <v>85</v>
      </c>
      <c r="O1" s="37" t="s">
        <v>111</v>
      </c>
      <c r="P1" s="37" t="s">
        <v>104</v>
      </c>
      <c r="Q1" s="37" t="s">
        <v>61</v>
      </c>
      <c r="R1" s="37" t="s">
        <v>59</v>
      </c>
      <c r="S1" s="37" t="s">
        <v>95</v>
      </c>
      <c r="T1" s="37" t="s">
        <v>105</v>
      </c>
      <c r="U1" s="37" t="s">
        <v>148</v>
      </c>
      <c r="V1" s="37" t="s">
        <v>65</v>
      </c>
      <c r="W1" s="37" t="s">
        <v>13</v>
      </c>
      <c r="X1" s="37" t="s">
        <v>56</v>
      </c>
      <c r="Y1" s="37" t="s">
        <v>100</v>
      </c>
      <c r="Z1" s="37" t="s">
        <v>101</v>
      </c>
      <c r="AA1" s="37" t="s">
        <v>86</v>
      </c>
      <c r="AB1" s="37" t="s">
        <v>102</v>
      </c>
      <c r="AC1" s="37" t="s">
        <v>149</v>
      </c>
      <c r="AD1" s="37" t="s">
        <v>150</v>
      </c>
    </row>
    <row r="2" spans="1:30" ht="15" thickBot="1" x14ac:dyDescent="0.35">
      <c r="A2" s="38" t="s">
        <v>16</v>
      </c>
      <c r="B2" s="39" t="str">
        <f>_xlfn.CONCAT(_xlfn.CONCAT(_xlfn.CONCAT(_xlfn.CONCAT(_xlfn.CONCAT(_xlfn.CONCAT(BIN2HEX(_xlfn.CONCAT(C2:F2)),BIN2HEX(_xlfn.CONCAT(G2:J2))),BIN2HEX(_xlfn.CONCAT(K2:N2))),BIN2HEX(_xlfn.CONCAT(O2:R2))),BIN2HEX(_xlfn.CONCAT(S2:V2))),BIN2HEX(_xlfn.CONCAT(W2:Z2))),BIN2HEX(_xlfn.CONCAT(AA2:AD2)))</f>
        <v>0200000</v>
      </c>
      <c r="C2" s="22">
        <v>0</v>
      </c>
      <c r="D2" s="23">
        <v>0</v>
      </c>
      <c r="E2" s="23">
        <v>0</v>
      </c>
      <c r="F2" s="23">
        <v>0</v>
      </c>
      <c r="G2" s="24">
        <v>0</v>
      </c>
      <c r="H2" s="22">
        <v>0</v>
      </c>
      <c r="I2" s="23">
        <v>1</v>
      </c>
      <c r="J2" s="40">
        <v>0</v>
      </c>
      <c r="K2" s="22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4">
        <v>0</v>
      </c>
    </row>
    <row r="3" spans="1:30" ht="15" thickBot="1" x14ac:dyDescent="0.35">
      <c r="A3" s="41" t="s">
        <v>17</v>
      </c>
      <c r="B3" s="39" t="str">
        <f t="shared" ref="B3:B19" si="0">_xlfn.CONCAT(_xlfn.CONCAT(_xlfn.CONCAT(_xlfn.CONCAT(_xlfn.CONCAT(_xlfn.CONCAT(BIN2HEX(_xlfn.CONCAT(C3:F3)),BIN2HEX(_xlfn.CONCAT(G3:J3))),BIN2HEX(_xlfn.CONCAT(K3:N3))),BIN2HEX(_xlfn.CONCAT(O3:R3))),BIN2HEX(_xlfn.CONCAT(S3:V3))),BIN2HEX(_xlfn.CONCAT(W3:Z3))),BIN2HEX(_xlfn.CONCAT(AA3:AD3)))</f>
        <v>8B00000</v>
      </c>
      <c r="C3" s="26">
        <v>1</v>
      </c>
      <c r="D3" s="5">
        <v>0</v>
      </c>
      <c r="E3" s="5">
        <v>0</v>
      </c>
      <c r="F3" s="5">
        <v>0</v>
      </c>
      <c r="G3" s="27">
        <v>1</v>
      </c>
      <c r="H3" s="26">
        <v>0</v>
      </c>
      <c r="I3" s="5">
        <v>1</v>
      </c>
      <c r="J3" s="42">
        <v>1</v>
      </c>
      <c r="K3" s="26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27">
        <v>0</v>
      </c>
    </row>
    <row r="4" spans="1:30" ht="15" thickBot="1" x14ac:dyDescent="0.35">
      <c r="A4" s="41" t="s">
        <v>18</v>
      </c>
      <c r="B4" s="39" t="str">
        <f t="shared" si="0"/>
        <v>007B000</v>
      </c>
      <c r="C4" s="26"/>
      <c r="D4" s="5"/>
      <c r="E4" s="5"/>
      <c r="F4" s="5"/>
      <c r="G4" s="27"/>
      <c r="H4" s="26"/>
      <c r="I4" s="5"/>
      <c r="J4" s="42"/>
      <c r="K4" s="26">
        <v>0</v>
      </c>
      <c r="L4" s="5">
        <v>1</v>
      </c>
      <c r="M4" s="5">
        <v>1</v>
      </c>
      <c r="N4" s="5">
        <v>1</v>
      </c>
      <c r="O4" s="5">
        <v>1</v>
      </c>
      <c r="P4" s="5">
        <v>0</v>
      </c>
      <c r="Q4" s="5">
        <v>1</v>
      </c>
      <c r="R4" s="5">
        <v>1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27">
        <v>0</v>
      </c>
    </row>
    <row r="5" spans="1:30" ht="15" thickBot="1" x14ac:dyDescent="0.35">
      <c r="A5" s="41" t="s">
        <v>19</v>
      </c>
      <c r="B5" s="39" t="str">
        <f t="shared" si="0"/>
        <v>1C00800</v>
      </c>
      <c r="C5" s="26">
        <v>0</v>
      </c>
      <c r="D5" s="5">
        <v>0</v>
      </c>
      <c r="E5" s="5">
        <v>0</v>
      </c>
      <c r="F5" s="5">
        <v>1</v>
      </c>
      <c r="G5" s="27">
        <v>1</v>
      </c>
      <c r="H5" s="26">
        <v>1</v>
      </c>
      <c r="I5" s="5">
        <v>0</v>
      </c>
      <c r="J5" s="42">
        <v>0</v>
      </c>
      <c r="K5" s="26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1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27">
        <v>0</v>
      </c>
    </row>
    <row r="6" spans="1:30" ht="15" thickBot="1" x14ac:dyDescent="0.35">
      <c r="A6" s="41" t="s">
        <v>20</v>
      </c>
      <c r="B6" s="39" t="str">
        <f t="shared" si="0"/>
        <v>007F000</v>
      </c>
      <c r="C6" s="26"/>
      <c r="D6" s="5"/>
      <c r="E6" s="5"/>
      <c r="F6" s="5"/>
      <c r="G6" s="27"/>
      <c r="H6" s="26"/>
      <c r="I6" s="5"/>
      <c r="J6" s="42"/>
      <c r="K6" s="26">
        <v>0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27">
        <v>0</v>
      </c>
    </row>
    <row r="7" spans="1:30" ht="15" thickBot="1" x14ac:dyDescent="0.35">
      <c r="A7" s="41" t="s">
        <v>21</v>
      </c>
      <c r="B7" s="39" t="str">
        <f t="shared" si="0"/>
        <v>2C00800</v>
      </c>
      <c r="C7" s="26">
        <v>0</v>
      </c>
      <c r="D7" s="5">
        <v>0</v>
      </c>
      <c r="E7" s="5">
        <v>1</v>
      </c>
      <c r="F7" s="5">
        <v>0</v>
      </c>
      <c r="G7" s="27">
        <v>1</v>
      </c>
      <c r="H7" s="26">
        <v>1</v>
      </c>
      <c r="I7" s="5">
        <v>0</v>
      </c>
      <c r="J7" s="42">
        <v>0</v>
      </c>
      <c r="K7" s="26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1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27">
        <v>0</v>
      </c>
    </row>
    <row r="8" spans="1:30" ht="15" thickBot="1" x14ac:dyDescent="0.35">
      <c r="A8" s="41" t="s">
        <v>22</v>
      </c>
      <c r="B8" s="39" t="str">
        <f t="shared" si="0"/>
        <v>007B400</v>
      </c>
      <c r="C8" s="26"/>
      <c r="D8" s="5"/>
      <c r="E8" s="5"/>
      <c r="F8" s="5"/>
      <c r="G8" s="27"/>
      <c r="H8" s="26"/>
      <c r="I8" s="5"/>
      <c r="J8" s="42"/>
      <c r="K8" s="26">
        <v>0</v>
      </c>
      <c r="L8" s="5">
        <v>1</v>
      </c>
      <c r="M8" s="5">
        <v>1</v>
      </c>
      <c r="N8" s="5">
        <v>1</v>
      </c>
      <c r="O8" s="5">
        <v>1</v>
      </c>
      <c r="P8" s="5">
        <v>0</v>
      </c>
      <c r="Q8" s="5">
        <v>1</v>
      </c>
      <c r="R8" s="5">
        <v>1</v>
      </c>
      <c r="S8" s="5">
        <v>0</v>
      </c>
      <c r="T8" s="5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27">
        <v>0</v>
      </c>
    </row>
    <row r="9" spans="1:30" ht="15" thickBot="1" x14ac:dyDescent="0.35">
      <c r="A9" s="41" t="s">
        <v>23</v>
      </c>
      <c r="B9" s="39" t="str">
        <f t="shared" si="0"/>
        <v>3C00800</v>
      </c>
      <c r="C9" s="26">
        <v>0</v>
      </c>
      <c r="D9" s="5">
        <v>0</v>
      </c>
      <c r="E9" s="5">
        <v>1</v>
      </c>
      <c r="F9" s="5">
        <v>1</v>
      </c>
      <c r="G9" s="27">
        <v>1</v>
      </c>
      <c r="H9" s="26">
        <v>1</v>
      </c>
      <c r="I9" s="5">
        <v>0</v>
      </c>
      <c r="J9" s="42">
        <v>0</v>
      </c>
      <c r="K9" s="26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1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27">
        <v>0</v>
      </c>
    </row>
    <row r="10" spans="1:30" ht="15" thickBot="1" x14ac:dyDescent="0.35">
      <c r="A10" s="41" t="s">
        <v>24</v>
      </c>
      <c r="B10" s="39" t="str">
        <f t="shared" si="0"/>
        <v>0073400</v>
      </c>
      <c r="C10" s="26"/>
      <c r="D10" s="5"/>
      <c r="E10" s="5"/>
      <c r="F10" s="5"/>
      <c r="G10" s="27"/>
      <c r="H10" s="26"/>
      <c r="I10" s="5"/>
      <c r="J10" s="42"/>
      <c r="K10" s="26">
        <v>0</v>
      </c>
      <c r="L10" s="5">
        <v>1</v>
      </c>
      <c r="M10" s="5">
        <v>1</v>
      </c>
      <c r="N10" s="5">
        <v>1</v>
      </c>
      <c r="O10" s="5">
        <v>0</v>
      </c>
      <c r="P10" s="5">
        <v>0</v>
      </c>
      <c r="Q10" s="5">
        <v>1</v>
      </c>
      <c r="R10" s="5">
        <v>1</v>
      </c>
      <c r="S10" s="5">
        <v>0</v>
      </c>
      <c r="T10" s="5">
        <v>1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27">
        <v>0</v>
      </c>
    </row>
    <row r="11" spans="1:30" ht="15" thickBot="1" x14ac:dyDescent="0.35">
      <c r="A11" s="41" t="s">
        <v>25</v>
      </c>
      <c r="B11" s="39" t="str">
        <f t="shared" si="0"/>
        <v>4C00800</v>
      </c>
      <c r="C11" s="26">
        <v>0</v>
      </c>
      <c r="D11" s="5">
        <v>1</v>
      </c>
      <c r="E11" s="5">
        <v>0</v>
      </c>
      <c r="F11" s="5">
        <v>0</v>
      </c>
      <c r="G11" s="27">
        <v>1</v>
      </c>
      <c r="H11" s="26">
        <v>1</v>
      </c>
      <c r="I11" s="5">
        <v>0</v>
      </c>
      <c r="J11" s="42">
        <v>0</v>
      </c>
      <c r="K11" s="26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1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27">
        <v>0</v>
      </c>
    </row>
    <row r="12" spans="1:30" ht="15" thickBot="1" x14ac:dyDescent="0.35">
      <c r="A12" s="41" t="s">
        <v>26</v>
      </c>
      <c r="B12" s="39" t="str">
        <f t="shared" si="0"/>
        <v>0000200</v>
      </c>
      <c r="C12" s="26"/>
      <c r="D12" s="5"/>
      <c r="E12" s="5"/>
      <c r="F12" s="5"/>
      <c r="G12" s="27"/>
      <c r="H12" s="26"/>
      <c r="I12" s="5"/>
      <c r="J12" s="42"/>
      <c r="K12" s="26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1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27">
        <v>0</v>
      </c>
    </row>
    <row r="13" spans="1:30" ht="15" thickBot="1" x14ac:dyDescent="0.35">
      <c r="A13" s="41" t="s">
        <v>27</v>
      </c>
      <c r="B13" s="39" t="str">
        <f t="shared" si="0"/>
        <v>0042100</v>
      </c>
      <c r="C13" s="26"/>
      <c r="D13" s="5"/>
      <c r="E13" s="5"/>
      <c r="F13" s="5"/>
      <c r="G13" s="27"/>
      <c r="H13" s="26"/>
      <c r="I13" s="5"/>
      <c r="J13" s="42"/>
      <c r="K13" s="26">
        <v>0</v>
      </c>
      <c r="L13" s="5">
        <v>1</v>
      </c>
      <c r="M13" s="5">
        <v>0</v>
      </c>
      <c r="N13" s="5">
        <v>0</v>
      </c>
      <c r="O13" s="5">
        <v>0</v>
      </c>
      <c r="P13" s="5">
        <v>0</v>
      </c>
      <c r="Q13" s="5">
        <v>1</v>
      </c>
      <c r="R13" s="5">
        <v>0</v>
      </c>
      <c r="S13" s="5">
        <v>0</v>
      </c>
      <c r="T13" s="5">
        <v>0</v>
      </c>
      <c r="U13" s="5">
        <v>0</v>
      </c>
      <c r="V13" s="5">
        <v>1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27">
        <v>0</v>
      </c>
    </row>
    <row r="14" spans="1:30" ht="15" thickBot="1" x14ac:dyDescent="0.35">
      <c r="A14" s="41" t="s">
        <v>28</v>
      </c>
      <c r="B14" s="39" t="str">
        <f t="shared" si="0"/>
        <v>64A0080</v>
      </c>
      <c r="C14" s="26">
        <v>0</v>
      </c>
      <c r="D14" s="5">
        <v>1</v>
      </c>
      <c r="E14" s="5">
        <v>1</v>
      </c>
      <c r="F14" s="5">
        <v>0</v>
      </c>
      <c r="G14" s="27">
        <v>0</v>
      </c>
      <c r="H14" s="26">
        <v>1</v>
      </c>
      <c r="I14" s="5">
        <v>0</v>
      </c>
      <c r="J14" s="42">
        <v>0</v>
      </c>
      <c r="K14" s="26">
        <v>1</v>
      </c>
      <c r="L14" s="5">
        <v>0</v>
      </c>
      <c r="M14" s="5">
        <v>1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1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27">
        <v>0</v>
      </c>
    </row>
    <row r="15" spans="1:30" ht="15" thickBot="1" x14ac:dyDescent="0.35">
      <c r="A15" s="41" t="s">
        <v>30</v>
      </c>
      <c r="B15" s="39" t="str">
        <f t="shared" si="0"/>
        <v>0000060</v>
      </c>
      <c r="C15" s="26"/>
      <c r="D15" s="5"/>
      <c r="E15" s="5"/>
      <c r="F15" s="5"/>
      <c r="G15" s="27"/>
      <c r="H15" s="26"/>
      <c r="I15" s="5"/>
      <c r="J15" s="42"/>
      <c r="K15" s="26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1</v>
      </c>
      <c r="Y15" s="5">
        <v>1</v>
      </c>
      <c r="Z15" s="5">
        <v>0</v>
      </c>
      <c r="AA15" s="5">
        <v>0</v>
      </c>
      <c r="AB15" s="5">
        <v>0</v>
      </c>
      <c r="AC15" s="5">
        <v>0</v>
      </c>
      <c r="AD15" s="27">
        <v>0</v>
      </c>
    </row>
    <row r="16" spans="1:30" ht="15" thickBot="1" x14ac:dyDescent="0.35">
      <c r="A16" s="41" t="s">
        <v>31</v>
      </c>
      <c r="B16" s="39" t="str">
        <f t="shared" si="0"/>
        <v>74A0080</v>
      </c>
      <c r="C16" s="26">
        <v>0</v>
      </c>
      <c r="D16" s="5">
        <v>1</v>
      </c>
      <c r="E16" s="5">
        <v>1</v>
      </c>
      <c r="F16" s="5">
        <v>1</v>
      </c>
      <c r="G16" s="27">
        <v>0</v>
      </c>
      <c r="H16" s="26">
        <v>1</v>
      </c>
      <c r="I16" s="5">
        <v>0</v>
      </c>
      <c r="J16" s="42">
        <v>0</v>
      </c>
      <c r="K16" s="26">
        <v>1</v>
      </c>
      <c r="L16" s="5">
        <v>0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1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27">
        <v>0</v>
      </c>
    </row>
    <row r="17" spans="1:30" ht="15" thickBot="1" x14ac:dyDescent="0.35">
      <c r="A17" s="41" t="s">
        <v>32</v>
      </c>
      <c r="B17" s="39" t="str">
        <f t="shared" si="0"/>
        <v>0000010</v>
      </c>
      <c r="C17" s="26"/>
      <c r="D17" s="5"/>
      <c r="E17" s="5"/>
      <c r="F17" s="5"/>
      <c r="G17" s="27"/>
      <c r="H17" s="26"/>
      <c r="I17" s="5"/>
      <c r="J17" s="42"/>
      <c r="K17" s="26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1</v>
      </c>
      <c r="AA17" s="5">
        <v>0</v>
      </c>
      <c r="AB17" s="5">
        <v>0</v>
      </c>
      <c r="AC17" s="5">
        <v>0</v>
      </c>
      <c r="AD17" s="27">
        <v>0</v>
      </c>
    </row>
    <row r="18" spans="1:30" ht="15" thickBot="1" x14ac:dyDescent="0.35">
      <c r="A18" s="41">
        <v>10</v>
      </c>
      <c r="B18" s="39" t="str">
        <f t="shared" si="0"/>
        <v>000000C</v>
      </c>
      <c r="C18" s="26"/>
      <c r="D18" s="5"/>
      <c r="E18" s="5"/>
      <c r="F18" s="5"/>
      <c r="G18" s="27"/>
      <c r="H18" s="26"/>
      <c r="I18" s="5"/>
      <c r="J18" s="42"/>
      <c r="K18" s="26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1</v>
      </c>
      <c r="AB18" s="5">
        <v>1</v>
      </c>
      <c r="AC18" s="5">
        <v>0</v>
      </c>
      <c r="AD18" s="27">
        <v>0</v>
      </c>
    </row>
    <row r="19" spans="1:30" ht="15" thickBot="1" x14ac:dyDescent="0.35">
      <c r="A19" s="43">
        <v>11</v>
      </c>
      <c r="B19" s="44" t="str">
        <f t="shared" si="0"/>
        <v>0000003</v>
      </c>
      <c r="C19" s="29"/>
      <c r="D19" s="30"/>
      <c r="E19" s="30"/>
      <c r="F19" s="30"/>
      <c r="G19" s="31"/>
      <c r="H19" s="29"/>
      <c r="I19" s="30"/>
      <c r="J19" s="45"/>
      <c r="K19" s="29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1</v>
      </c>
      <c r="AD19" s="31">
        <v>1</v>
      </c>
    </row>
    <row r="22" spans="1:30" x14ac:dyDescent="0.3">
      <c r="C22" s="46" t="s">
        <v>34</v>
      </c>
      <c r="D22" s="35" t="s">
        <v>70</v>
      </c>
    </row>
    <row r="23" spans="1:30" x14ac:dyDescent="0.3">
      <c r="C23" s="46" t="s">
        <v>151</v>
      </c>
      <c r="D23" s="35" t="s">
        <v>72</v>
      </c>
    </row>
    <row r="24" spans="1:30" x14ac:dyDescent="0.3">
      <c r="C24" s="46" t="s">
        <v>152</v>
      </c>
      <c r="D24" s="35" t="s">
        <v>74</v>
      </c>
    </row>
    <row r="25" spans="1:30" x14ac:dyDescent="0.3">
      <c r="C25" s="46" t="s">
        <v>77</v>
      </c>
      <c r="D25" s="35" t="s">
        <v>76</v>
      </c>
    </row>
  </sheetData>
  <mergeCells count="2">
    <mergeCell ref="C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FETCH</vt:lpstr>
      <vt:lpstr>ADDR</vt:lpstr>
      <vt:lpstr>EXEC</vt:lpstr>
      <vt:lpstr>INTR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Savic</dc:creator>
  <cp:lastModifiedBy>Luka Savic</cp:lastModifiedBy>
  <dcterms:created xsi:type="dcterms:W3CDTF">2015-06-05T18:17:20Z</dcterms:created>
  <dcterms:modified xsi:type="dcterms:W3CDTF">2021-02-04T18:16:05Z</dcterms:modified>
</cp:coreProperties>
</file>