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bookViews>
  <sheets>
    <sheet name="Sheet1" sheetId="1" r:id="rId1"/>
  </sheet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5" i="1" l="1"/>
  <c r="J4" i="1"/>
  <c r="J3" i="1"/>
  <c r="J2" i="1"/>
</calcChain>
</file>

<file path=xl/sharedStrings.xml><?xml version="1.0" encoding="utf-8"?>
<sst xmlns="http://schemas.openxmlformats.org/spreadsheetml/2006/main" count="613" uniqueCount="309">
  <si>
    <t>Component</t>
  </si>
  <si>
    <t>Priority</t>
  </si>
  <si>
    <t>Test Scenario</t>
  </si>
  <si>
    <t>Pre-condition</t>
  </si>
  <si>
    <t>Test Steps</t>
  </si>
  <si>
    <t>Test Data</t>
  </si>
  <si>
    <t>Post-Condition</t>
  </si>
  <si>
    <t>Expected Result</t>
  </si>
  <si>
    <t>Status</t>
  </si>
  <si>
    <t>Not Tested</t>
  </si>
  <si>
    <t>Not Developed</t>
  </si>
  <si>
    <t>Project Name</t>
  </si>
  <si>
    <t>Application Version</t>
  </si>
  <si>
    <t>Document ID</t>
  </si>
  <si>
    <t>Document Version</t>
  </si>
  <si>
    <t>Test Author</t>
  </si>
  <si>
    <t>Reviewed by</t>
  </si>
  <si>
    <t>Updated by</t>
  </si>
  <si>
    <t>Creation Date</t>
  </si>
  <si>
    <t>Review Date</t>
  </si>
  <si>
    <t>Update Date</t>
  </si>
  <si>
    <t>Total Execution</t>
  </si>
  <si>
    <t>Build Version</t>
  </si>
  <si>
    <t>Passed</t>
  </si>
  <si>
    <t>Failed</t>
  </si>
  <si>
    <t>&lt;version of build&gt;</t>
  </si>
  <si>
    <t>Build Release Date</t>
  </si>
  <si>
    <t>&lt;build release date&gt;</t>
  </si>
  <si>
    <t>Test Case Description</t>
  </si>
  <si>
    <t>Actual Result</t>
  </si>
  <si>
    <t>Test Environment</t>
  </si>
  <si>
    <t>Executed By</t>
  </si>
  <si>
    <t>Execution date</t>
  </si>
  <si>
    <t>Comments</t>
  </si>
  <si>
    <t>Test Case ID</t>
  </si>
  <si>
    <t>Test Suite ID/ 
Req Ref.</t>
  </si>
  <si>
    <t>TS_Daraz_01</t>
  </si>
  <si>
    <t>TS_Daraz_02</t>
  </si>
  <si>
    <t>TS_Daraz_03</t>
  </si>
  <si>
    <t>TS_Daraz_04</t>
  </si>
  <si>
    <t>TS_Daraz_05</t>
  </si>
  <si>
    <t>TS_Daraz_06</t>
  </si>
  <si>
    <t>TS_Daraz_07</t>
  </si>
  <si>
    <t>TS_Daraz_08</t>
  </si>
  <si>
    <t>TS_Daraz_09</t>
  </si>
  <si>
    <t>TS_Daraz_10</t>
  </si>
  <si>
    <t>TS_Daraz_11</t>
  </si>
  <si>
    <t>TS_Daraz_12</t>
  </si>
  <si>
    <t>Daraz Sign Up</t>
  </si>
  <si>
    <t xml:space="preserve">Verify input fields for sign up 
</t>
  </si>
  <si>
    <t>High</t>
  </si>
  <si>
    <t>TC_SIGUP_01</t>
  </si>
  <si>
    <t>TC_SIGUP_02</t>
  </si>
  <si>
    <t>TC_SIGUP_03</t>
  </si>
  <si>
    <t>TC_SIGUP_04</t>
  </si>
  <si>
    <t>TC_SIGUP_05</t>
  </si>
  <si>
    <t>TC_SIGUP_06</t>
  </si>
  <si>
    <t>TC_SIGUP_07</t>
  </si>
  <si>
    <t>TC_SIGUP_08</t>
  </si>
  <si>
    <t>TC_SIGUP_09</t>
  </si>
  <si>
    <t xml:space="preserve">Visual Confirmation of Sign Up
</t>
  </si>
  <si>
    <t xml:space="preserve">Valid Url </t>
  </si>
  <si>
    <t xml:space="preserve">1. Go to https://member.daraz.com.bd/user/register
</t>
  </si>
  <si>
    <t xml:space="preserve">Not requier </t>
  </si>
  <si>
    <t>Input Fields should be displayed in the following order
1. Phone number field
2. Slider to get SMS code
3. Password field
4. Birthday - Month, Day, year
5. Gender
6. Full name
7. checkbox "offer and promostion via sms"
8. SIGN UP button
9. SIGN up with Email button
10. SIGN UP with FACEBOOK button
11. SIGN UP with GOOGLE</t>
  </si>
  <si>
    <t xml:space="preserve">SIGN UP field </t>
  </si>
  <si>
    <t xml:space="preserve">Verify slider to get SMS code with Phone number field </t>
  </si>
  <si>
    <t>verify phone number empty field</t>
  </si>
  <si>
    <t xml:space="preserve">Try with empty phone number field slide to get sms code </t>
  </si>
  <si>
    <t xml:space="preserve">1. Go to https://member.daraz.com.bd/user/register
2. Slide to get sms without filling phone number field 
</t>
  </si>
  <si>
    <t>An error message should show "something went wrong"</t>
  </si>
  <si>
    <t xml:space="preserve">Same as Expected result </t>
  </si>
  <si>
    <t xml:space="preserve">verify with invalid number </t>
  </si>
  <si>
    <t xml:space="preserve">Try to get sms code with invalid phone number </t>
  </si>
  <si>
    <t xml:space="preserve">1. Go to https://member.daraz.com.bd/user/register
2. Give an invalid phone number
</t>
  </si>
  <si>
    <t xml:space="preserve">an error message is showing </t>
  </si>
  <si>
    <t xml:space="preserve">Verify phone number field should take only numerical value </t>
  </si>
  <si>
    <t xml:space="preserve">Try input alphabetes in phone number field </t>
  </si>
  <si>
    <t xml:space="preserve">1. Go to https://member.daraz.com.bd/user/register
2. Fill up with Alphabest in phone number field 
</t>
  </si>
  <si>
    <t>abcdefg</t>
  </si>
  <si>
    <t xml:space="preserve">alphabet should not take as input value </t>
  </si>
  <si>
    <t xml:space="preserve">Not same as expected result </t>
  </si>
  <si>
    <t xml:space="preserve">verify Password field </t>
  </si>
  <si>
    <t xml:space="preserve">password field empty </t>
  </si>
  <si>
    <t xml:space="preserve">check if password field is empty showing error message </t>
  </si>
  <si>
    <t xml:space="preserve">1. Go to https://member.daraz.com.bd/user/register
2. fill up others field wiithout password
</t>
  </si>
  <si>
    <t xml:space="preserve">showing error message </t>
  </si>
  <si>
    <t xml:space="preserve">password condition </t>
  </si>
  <si>
    <t>Try to sign up with 5 letters</t>
  </si>
  <si>
    <t xml:space="preserve">1. Go to https://member.daraz.com.bd/user/register
2. enter 5 letters as input value in password field 
</t>
  </si>
  <si>
    <t>Password: Abcd1</t>
  </si>
  <si>
    <t xml:space="preserve">alert message is showing </t>
  </si>
  <si>
    <t>password condition length</t>
  </si>
  <si>
    <t xml:space="preserve">Try to sign up with only alphabetic value </t>
  </si>
  <si>
    <t xml:space="preserve">1. Go to https://member.daraz.com.bd/user/register
2. enter only alphabetic as input value in password field 
</t>
  </si>
  <si>
    <t>Password: Abcdef</t>
  </si>
  <si>
    <t xml:space="preserve">Try to sign up with only numerical value </t>
  </si>
  <si>
    <t xml:space="preserve">1. Go to https://member.daraz.com.bd/user/register
2. enter only numerical  as input value in password field 
</t>
  </si>
  <si>
    <t>Password: 123456</t>
  </si>
  <si>
    <t>TC_SIGUP_10</t>
  </si>
  <si>
    <t xml:space="preserve">Try to sign up with special character </t>
  </si>
  <si>
    <t xml:space="preserve">1. Go to https://member.daraz.com.bd/user/register
2. enter special character as input value 
</t>
  </si>
  <si>
    <t>Password: Abcd@#1</t>
  </si>
  <si>
    <t xml:space="preserve">Alter message is showing </t>
  </si>
  <si>
    <t xml:space="preserve">Try to sign up with numercial and alphabetic value </t>
  </si>
  <si>
    <t xml:space="preserve">1. Go to https://member.daraz.com.bd/user/register
2. enter numerical and alphabetic value 
</t>
  </si>
  <si>
    <t>Password: abced1</t>
  </si>
  <si>
    <t>TS_Daraz_13</t>
  </si>
  <si>
    <t>TS_Daraz_14</t>
  </si>
  <si>
    <t>TS_Daraz_15</t>
  </si>
  <si>
    <t xml:space="preserve">verify birthday field Month </t>
  </si>
  <si>
    <t xml:space="preserve">Month dropdown </t>
  </si>
  <si>
    <t xml:space="preserve">check month dropdown working properly </t>
  </si>
  <si>
    <t xml:space="preserve">1. Go to https://member.daraz.com.bd/user/register
2. click month dropdown 
</t>
  </si>
  <si>
    <t xml:space="preserve">dropdown should work properly </t>
  </si>
  <si>
    <t xml:space="preserve">Month data </t>
  </si>
  <si>
    <t xml:space="preserve">Data should be correct </t>
  </si>
  <si>
    <t>TS_Daraz_16</t>
  </si>
  <si>
    <t xml:space="preserve">Day dropdown </t>
  </si>
  <si>
    <t xml:space="preserve">check day dropdown is working properly </t>
  </si>
  <si>
    <t xml:space="preserve">1. Go to https://member.daraz.com.bd/user/register
2. click Day dropdown 
</t>
  </si>
  <si>
    <t>TS_Daraz_17</t>
  </si>
  <si>
    <t>TS_Daraz_18</t>
  </si>
  <si>
    <t>TS_Daraz_19</t>
  </si>
  <si>
    <t>TS_Daraz_20</t>
  </si>
  <si>
    <t xml:space="preserve">Day dropdown data </t>
  </si>
  <si>
    <t xml:space="preserve">Data are correct </t>
  </si>
  <si>
    <t xml:space="preserve">check data in day dropdown are correct 1 to 31 number </t>
  </si>
  <si>
    <t xml:space="preserve">check month name data are correct or not 12 month name </t>
  </si>
  <si>
    <t xml:space="preserve">verify birthday field Day </t>
  </si>
  <si>
    <t xml:space="preserve">verify birthday field year </t>
  </si>
  <si>
    <t xml:space="preserve">Year dropdown </t>
  </si>
  <si>
    <t xml:space="preserve">check year dropdown is working properly </t>
  </si>
  <si>
    <t xml:space="preserve">1. Go to https://member.daraz.com.bd/user/register
2. click Year  dropdown 
</t>
  </si>
  <si>
    <t xml:space="preserve">Year dropdown data </t>
  </si>
  <si>
    <t xml:space="preserve">Check dropdown value in year is correct </t>
  </si>
  <si>
    <t xml:space="preserve">verify birthday value with invalid value </t>
  </si>
  <si>
    <t xml:space="preserve">Try to enter invalid value </t>
  </si>
  <si>
    <t xml:space="preserve">Try to enter fedruary 31 day </t>
  </si>
  <si>
    <t>Low</t>
  </si>
  <si>
    <t xml:space="preserve">1. Go to https://member.daraz.com.bd/user/register
2. enter invalid value </t>
  </si>
  <si>
    <t>Month - Febuary 
Day - 31
Year - 1992</t>
  </si>
  <si>
    <t xml:space="preserve">For invalid value should show a error message </t>
  </si>
  <si>
    <t>TS_Daraz_21</t>
  </si>
  <si>
    <t xml:space="preserve">Try to enter value more than present day </t>
  </si>
  <si>
    <t>Month - Febuary 
Day - 01
Year - 2023</t>
  </si>
  <si>
    <t>TS_Daraz_22</t>
  </si>
  <si>
    <t xml:space="preserve">verify gender dropdown value </t>
  </si>
  <si>
    <t xml:space="preserve">Gender dropdown </t>
  </si>
  <si>
    <t xml:space="preserve">check gender dropdown is working properly </t>
  </si>
  <si>
    <t xml:space="preserve">1. Go to https://member.daraz.com.bd/user/register
2. click on gender dropdown </t>
  </si>
  <si>
    <t>TS_Daraz_23</t>
  </si>
  <si>
    <t xml:space="preserve">verify gender dropdown value data  </t>
  </si>
  <si>
    <t xml:space="preserve">gender dropdown value </t>
  </si>
  <si>
    <t xml:space="preserve">check gender dropdown data is correct   </t>
  </si>
  <si>
    <t xml:space="preserve">password hidden functionality </t>
  </si>
  <si>
    <t xml:space="preserve">check by clicking on eye icon password is hidden </t>
  </si>
  <si>
    <t xml:space="preserve">1. Go to https://member.daraz.com.bd/user/register
2. enter numerical and alphabetic value 
3. click on eye icon 
</t>
  </si>
  <si>
    <t>password should hidden</t>
  </si>
  <si>
    <t>TS_Daraz_24</t>
  </si>
  <si>
    <t xml:space="preserve">verify full name field </t>
  </si>
  <si>
    <t xml:space="preserve">Full name field functionality </t>
  </si>
  <si>
    <t>Try to enter one letter as input value</t>
  </si>
  <si>
    <t xml:space="preserve">1. Go to https://member.daraz.com.bd/user/register
2. enter one letter as input value as full name  </t>
  </si>
  <si>
    <t>Full name: A</t>
  </si>
  <si>
    <t>TS_Daraz_25</t>
  </si>
  <si>
    <t xml:space="preserve">Try to enter 51 letter as input value as full name </t>
  </si>
  <si>
    <t>Full name: qwertyuiopasdfghjklzxcvbnmqwertyuiopasdfghjklzxcvbnm</t>
  </si>
  <si>
    <t>TS_Daraz_26</t>
  </si>
  <si>
    <t xml:space="preserve">empty field </t>
  </si>
  <si>
    <t xml:space="preserve">try to sign up with empty field as full name </t>
  </si>
  <si>
    <t xml:space="preserve">1. Go to https://member.daraz.com.bd/user/register
2. enter 51 letter as input value as full name  </t>
  </si>
  <si>
    <t xml:space="preserve">1. Go to https://member.daraz.com.bd/user/register
2. empty field as full name </t>
  </si>
  <si>
    <t>TS_Daraz_27</t>
  </si>
  <si>
    <t xml:space="preserve">Try to sign up with numercial value </t>
  </si>
  <si>
    <t xml:space="preserve">1. Go to https://member.daraz.com.bd/user/register
2. enter numerical value as full name  </t>
  </si>
  <si>
    <t>Full name: 123456</t>
  </si>
  <si>
    <t xml:space="preserve">only numerical value should not accpet as full name </t>
  </si>
  <si>
    <t xml:space="preserve">only Numercial value as full name </t>
  </si>
  <si>
    <t>TS_Daraz_28</t>
  </si>
  <si>
    <t>TS_Daraz_29</t>
  </si>
  <si>
    <t xml:space="preserve">verify checkbox functionality </t>
  </si>
  <si>
    <t xml:space="preserve">try to sign up without checking "check box" </t>
  </si>
  <si>
    <t>check without checking "checkbox" sign up unsuccesfull</t>
  </si>
  <si>
    <t>1. Go to https://member.daraz.com.bd/user/register
2. fill up all the field 
3. uncheck "checkbox"</t>
  </si>
  <si>
    <t xml:space="preserve">unsuccesful sign up </t>
  </si>
  <si>
    <t xml:space="preserve">OS: window 10
Browser: Firefox mozila, chrome </t>
  </si>
  <si>
    <t xml:space="preserve">sign up with email </t>
  </si>
  <si>
    <t xml:space="preserve">email sign up functionality button </t>
  </si>
  <si>
    <t xml:space="preserve">check by clicking on sign up with email redirect to sign up with email page </t>
  </si>
  <si>
    <t>1. Go to https://member.daraz.com.bd/user/register
2. click on "Sign up with email"</t>
  </si>
  <si>
    <t xml:space="preserve">Redirect to sign up with email page </t>
  </si>
  <si>
    <t>TS_Daraz_30</t>
  </si>
  <si>
    <t>TS_Daraz_31</t>
  </si>
  <si>
    <t>TS_Daraz_32</t>
  </si>
  <si>
    <t>TS_Daraz_33</t>
  </si>
  <si>
    <t>TS_Daraz_34</t>
  </si>
  <si>
    <t>TS_Daraz_35</t>
  </si>
  <si>
    <t>TS_Daraz_36</t>
  </si>
  <si>
    <t>TS_Daraz_37</t>
  </si>
  <si>
    <t xml:space="preserve">email field functionality </t>
  </si>
  <si>
    <t xml:space="preserve">valid email </t>
  </si>
  <si>
    <t xml:space="preserve">Try to sign up with valid email and slide get to email code </t>
  </si>
  <si>
    <t xml:space="preserve">1. Go to https://member.daraz.com.bd/user/register
2. enter valid email address
3. slide get to email code </t>
  </si>
  <si>
    <t xml:space="preserve">Get email code </t>
  </si>
  <si>
    <t xml:space="preserve">No input value for email field
</t>
  </si>
  <si>
    <t xml:space="preserve">Missing @ sign and domain
</t>
  </si>
  <si>
    <t xml:space="preserve">Special characters
</t>
  </si>
  <si>
    <t xml:space="preserve">Missing username in email 
</t>
  </si>
  <si>
    <t xml:space="preserve">Encoded html within
 email is invalid
</t>
  </si>
  <si>
    <t xml:space="preserve">Missing @
</t>
  </si>
  <si>
    <t xml:space="preserve">Two @ sign
</t>
  </si>
  <si>
    <t>Leading dot</t>
  </si>
  <si>
    <t xml:space="preserve">Multiple dots
</t>
  </si>
  <si>
    <t>Text followed email</t>
  </si>
  <si>
    <t>Missing top level domain</t>
  </si>
  <si>
    <t xml:space="preserve">Existing Email address
</t>
  </si>
  <si>
    <t>TS_Daraz_38</t>
  </si>
  <si>
    <t>TS_Daraz_39</t>
  </si>
  <si>
    <t>TS_Daraz_40</t>
  </si>
  <si>
    <t>TS_Daraz_41</t>
  </si>
  <si>
    <t xml:space="preserve">try to slide get email empty email field </t>
  </si>
  <si>
    <t xml:space="preserve">1. Go to https://member.daraz.com.bd/user/register
2. slide get to email code </t>
  </si>
  <si>
    <t xml:space="preserve">Message is showing </t>
  </si>
  <si>
    <t>slide to get email code with missing @</t>
  </si>
  <si>
    <t xml:space="preserve">Message is showing for invalid email address </t>
  </si>
  <si>
    <t xml:space="preserve">Try signing up with all special characters at the email field
</t>
  </si>
  <si>
    <t xml:space="preserve">1. Go to https://member.daraz.com.bd/user/register
2. Type only special character 
3. slide get to email code </t>
  </si>
  <si>
    <t xml:space="preserve">Try signing up with only "@domain name.com" at the email field
</t>
  </si>
  <si>
    <t xml:space="preserve">Try signing up with valid email address with html tag at the email field
</t>
  </si>
  <si>
    <t xml:space="preserve">Try signing up with no "@" sign
 at the email field
</t>
  </si>
  <si>
    <t xml:space="preserve">Try signing up with two "@" sign
 at the email field
</t>
  </si>
  <si>
    <t xml:space="preserve">Try signing up with multiple .(dots)
 at the email field
</t>
  </si>
  <si>
    <t xml:space="preserve">Try signing up with texts after a valid email address
 at the email field
</t>
  </si>
  <si>
    <t xml:space="preserve">Try signing up with no top level domain (.com/.edu)
 at the email field
</t>
  </si>
  <si>
    <t xml:space="preserve">Try signing up with an existing 
email address
</t>
  </si>
  <si>
    <t>Email: !@#$%^&amp;*</t>
  </si>
  <si>
    <t xml:space="preserve">1. Go to https://member.daraz.com.bd/user/register
2. Type email address without username 
3. slide get to email code </t>
  </si>
  <si>
    <t>Email: @gmail.com</t>
  </si>
  <si>
    <t xml:space="preserve">1. Go to https://member.daraz.com.bd/user/register
2. Type email address with html tag at email field 
3. slide get to email code </t>
  </si>
  <si>
    <t>Email: &lt;urmi@gmail.com&gt;</t>
  </si>
  <si>
    <t xml:space="preserve">1. Go to https://member.daraz.com.bd/user/register
2. enter email address without @ and domain 
3. slide get to email code </t>
  </si>
  <si>
    <t xml:space="preserve">1. Go to https://member.daraz.com.bd/user/register
2. Type email address without @  
3. slide get to email code </t>
  </si>
  <si>
    <t>Email:urmigmail.com</t>
  </si>
  <si>
    <t xml:space="preserve">1. Go to https://member.daraz.com.bd/user/register
2. Type email address with two  @  
3. slide get to email code </t>
  </si>
  <si>
    <t>Email : urmi@@gmail.com</t>
  </si>
  <si>
    <t xml:space="preserve">Try signing up without leading .(dot)
 at the email field
</t>
  </si>
  <si>
    <t xml:space="preserve">1. Go to https://member.daraz.com.bd/user/register
2. Type email address without leading .(dot)  
3. slide get to email code </t>
  </si>
  <si>
    <t>Email: urmi@gmailcom</t>
  </si>
  <si>
    <t xml:space="preserve">1. Go to https://member.daraz.com.bd/user/register
2. Type email address with multilpe leading .(dot)  
3. slide get to email code </t>
  </si>
  <si>
    <t>Email: urmi@gmail...com</t>
  </si>
  <si>
    <t xml:space="preserve">1. Go to https://member.daraz.com.bd/user/register
2. Type text after valid email address
3. slide get to email code </t>
  </si>
  <si>
    <t>Email: urmi@gmail.comurmixyz</t>
  </si>
  <si>
    <t xml:space="preserve">1. Go to https://member.daraz.com.bd/user/register
2. Type email address without domain 
3. slide get to email code </t>
  </si>
  <si>
    <t>Email:urmi@gmail</t>
  </si>
  <si>
    <t xml:space="preserve">1. Go to https://member.daraz.com.bd/user/register
2. Type an existing email address 
3. slide get to email code </t>
  </si>
  <si>
    <t>Email:urmiroy78@gmail.com</t>
  </si>
  <si>
    <t>1. Valid Url 
2. already have an account with that email address</t>
  </si>
  <si>
    <t>TC_SIGUP_11</t>
  </si>
  <si>
    <t>TC_SIGUP_12</t>
  </si>
  <si>
    <t>TC_SIGUP_13</t>
  </si>
  <si>
    <t>TC_SIGUP_14</t>
  </si>
  <si>
    <t>TC_SIGUP_15</t>
  </si>
  <si>
    <t>TC_SIGUP_16</t>
  </si>
  <si>
    <t>TC_SIGUP_17</t>
  </si>
  <si>
    <t>TC_SIGUP_18</t>
  </si>
  <si>
    <t>TC_SIGUP_19</t>
  </si>
  <si>
    <t>TC_SIGUP_20</t>
  </si>
  <si>
    <t>TC_SIGUP_21</t>
  </si>
  <si>
    <t>TC_SIGUP_22</t>
  </si>
  <si>
    <t>TC_SIGUP_23</t>
  </si>
  <si>
    <t>TC_SIGUP_24</t>
  </si>
  <si>
    <t>TC_SIGUP_25</t>
  </si>
  <si>
    <t>TC_SIGUP_26</t>
  </si>
  <si>
    <t>TC_SIGUP_27</t>
  </si>
  <si>
    <t>TC_SIGUP_28</t>
  </si>
  <si>
    <t>TC_SIGUP_29</t>
  </si>
  <si>
    <t>TC_SIGUP_30</t>
  </si>
  <si>
    <t>TC_SIGUP_31</t>
  </si>
  <si>
    <t>TC_SIGUP_32</t>
  </si>
  <si>
    <t>TC_SIGUP_33</t>
  </si>
  <si>
    <t>TC_SIGUP_34</t>
  </si>
  <si>
    <t>TC_SIGUP_35</t>
  </si>
  <si>
    <t>TC_SIGUP_36</t>
  </si>
  <si>
    <t>TC_SIGUP_37</t>
  </si>
  <si>
    <t>TC_SIGUP_38</t>
  </si>
  <si>
    <t>TC_SIGUP_39</t>
  </si>
  <si>
    <t>TC_SIGUP_40</t>
  </si>
  <si>
    <t>Pass</t>
  </si>
  <si>
    <t xml:space="preserve">Urmi Roy </t>
  </si>
  <si>
    <t>Medium</t>
  </si>
  <si>
    <t>Fail</t>
  </si>
  <si>
    <t xml:space="preserve">In phone number field only numerical value is accpetable </t>
  </si>
  <si>
    <t xml:space="preserve">successful password enter </t>
  </si>
  <si>
    <t xml:space="preserve">not showing any message </t>
  </si>
  <si>
    <t xml:space="preserve">with special character (!) message showing special character is not contain. Other special character (@#$%&amp;) is showing accpetable </t>
  </si>
  <si>
    <t xml:space="preserve">As february 31 is an invalid date it should show an error message for wrong date </t>
  </si>
  <si>
    <t xml:space="preserve">In name field only numercial value should not accpetable </t>
  </si>
  <si>
    <t>CLICK HERE</t>
  </si>
  <si>
    <t xml:space="preserve">verify with valid number </t>
  </si>
  <si>
    <t xml:space="preserve">Try to get sms code with valid phone number </t>
  </si>
  <si>
    <t xml:space="preserve">1. Go to https://member.daraz.com.bd/user/register
2. Give an valid phone number
</t>
  </si>
  <si>
    <t xml:space="preserve">get sms code </t>
  </si>
  <si>
    <t xml:space="preserve">CLICK HERE </t>
  </si>
  <si>
    <t xml:space="preserve">not able to test </t>
  </si>
  <si>
    <t>Not_Tested</t>
  </si>
  <si>
    <t xml:space="preserve">As with valid email address not getting sms code so not able to test existing email </t>
  </si>
  <si>
    <t>1.0.0.01</t>
  </si>
  <si>
    <t>1.0.01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</si>
</sst>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sz val="11"/>
      <color theme="0"/>
      <name val="Calibri"/>
      <family val="2"/>
      <scheme val="minor"/>
    </font>
    <font>
      <b/>
      <sz val="11"/>
      <color theme="0"/>
      <name val="Calibri"/>
      <family val="2"/>
      <scheme val="minor"/>
    </font>
    <font>
      <u/>
      <sz val="11"/>
      <color theme="10"/>
      <name val="Calibri"/>
      <family val="2"/>
      <scheme val="minor"/>
    </font>
  </fonts>
  <fills count="9">
    <fill>
      <patternFill patternType="none"/>
    </fill>
    <fill>
      <patternFill patternType="gray125"/>
    </fill>
    <fill>
      <patternFill patternType="solid">
        <fgColor theme="0"/>
        <bgColor indexed="64"/>
      </patternFill>
    </fill>
    <fill>
      <patternFill patternType="solid">
        <fgColor theme="2" tint="-0.499984740745262"/>
        <bgColor indexed="64"/>
      </patternFill>
    </fill>
    <fill>
      <patternFill patternType="solid">
        <fgColor rgb="FFFBAE15"/>
        <bgColor indexed="64"/>
      </patternFill>
    </fill>
    <fill>
      <patternFill patternType="solid">
        <fgColor theme="1" tint="0.499984740745262"/>
        <bgColor indexed="64"/>
      </patternFill>
    </fill>
    <fill>
      <patternFill patternType="solid">
        <fgColor rgb="FF7030A0"/>
        <bgColor indexed="64"/>
      </patternFill>
    </fill>
    <fill>
      <patternFill patternType="solid">
        <fgColor rgb="FFFB8C11"/>
        <bgColor indexed="64"/>
      </patternFill>
    </fill>
    <fill>
      <patternFill patternType="solid">
        <fgColor rgb="FFC000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2">
    <xf numFmtId="0" fontId="0" fillId="0" borderId="0"/>
    <xf numFmtId="0" fontId="4" fillId="0" borderId="0" applyNumberFormat="0" applyFill="0" applyBorder="0" applyAlignment="0" applyProtection="0"/>
  </cellStyleXfs>
  <cellXfs count="20">
    <xf numFmtId="0" fontId="0" fillId="0" borderId="0" xfId="0"/>
    <xf numFmtId="0" fontId="0" fillId="2" borderId="0" xfId="0" applyFill="1"/>
    <xf numFmtId="0" fontId="3" fillId="5" borderId="1" xfId="0" applyFont="1" applyFill="1" applyBorder="1" applyAlignment="1">
      <alignment vertical="center" wrapText="1"/>
    </xf>
    <xf numFmtId="0" fontId="0" fillId="2" borderId="0" xfId="0" applyFill="1" applyAlignment="1">
      <alignment vertical="top" wrapText="1"/>
    </xf>
    <xf numFmtId="0" fontId="0" fillId="0" borderId="1" xfId="0" applyBorder="1" applyAlignment="1">
      <alignment horizontal="left" vertical="top" wrapText="1"/>
    </xf>
    <xf numFmtId="0" fontId="2" fillId="3" borderId="1" xfId="0" applyFont="1" applyFill="1" applyBorder="1" applyAlignment="1">
      <alignment vertical="top" wrapText="1"/>
    </xf>
    <xf numFmtId="0" fontId="0" fillId="0" borderId="1" xfId="0" applyBorder="1" applyAlignment="1">
      <alignment vertical="top" wrapText="1"/>
    </xf>
    <xf numFmtId="0" fontId="2" fillId="8" borderId="1" xfId="0" applyFont="1" applyFill="1" applyBorder="1" applyAlignment="1">
      <alignment vertical="top" wrapText="1"/>
    </xf>
    <xf numFmtId="0" fontId="2" fillId="6" borderId="1" xfId="0" applyFont="1" applyFill="1" applyBorder="1" applyAlignment="1">
      <alignment vertical="top" wrapText="1"/>
    </xf>
    <xf numFmtId="0" fontId="2" fillId="7" borderId="1" xfId="0" applyFont="1" applyFill="1" applyBorder="1" applyAlignment="1">
      <alignment vertical="top" wrapText="1"/>
    </xf>
    <xf numFmtId="0" fontId="1" fillId="4" borderId="2" xfId="0" applyFont="1" applyFill="1" applyBorder="1" applyAlignment="1">
      <alignment vertical="top" wrapText="1"/>
    </xf>
    <xf numFmtId="0" fontId="0" fillId="4" borderId="3" xfId="0" applyFill="1" applyBorder="1" applyAlignment="1">
      <alignment vertical="top" wrapText="1"/>
    </xf>
    <xf numFmtId="0" fontId="0" fillId="4" borderId="4" xfId="0" applyFill="1" applyBorder="1" applyAlignment="1">
      <alignment vertical="top" wrapText="1"/>
    </xf>
    <xf numFmtId="0" fontId="1" fillId="2" borderId="0" xfId="0" applyFont="1" applyFill="1" applyAlignment="1">
      <alignment vertical="top" wrapText="1"/>
    </xf>
    <xf numFmtId="0" fontId="1" fillId="0" borderId="1" xfId="0" applyFont="1" applyBorder="1" applyAlignment="1">
      <alignment vertical="top" wrapText="1"/>
    </xf>
    <xf numFmtId="0" fontId="1" fillId="4" borderId="3" xfId="0" applyFont="1" applyFill="1" applyBorder="1" applyAlignment="1">
      <alignment horizontal="left" vertical="top" wrapText="1"/>
    </xf>
    <xf numFmtId="0" fontId="2" fillId="3" borderId="1" xfId="0" applyFont="1" applyFill="1" applyBorder="1" applyAlignment="1">
      <alignment horizontal="left" vertical="top" wrapText="1"/>
    </xf>
    <xf numFmtId="14" fontId="0" fillId="0" borderId="1" xfId="0" applyNumberFormat="1" applyBorder="1" applyAlignment="1">
      <alignment vertical="top" wrapText="1"/>
    </xf>
    <xf numFmtId="0" fontId="4" fillId="0" borderId="1" xfId="1" applyBorder="1" applyAlignment="1">
      <alignment vertical="top" wrapText="1"/>
    </xf>
    <xf numFmtId="14" fontId="0" fillId="0" borderId="1" xfId="0" applyNumberFormat="1" applyBorder="1" applyAlignment="1">
      <alignment horizontal="left" vertical="top" wrapText="1"/>
    </xf>
  </cellXfs>
  <cellStyles count="2">
    <cellStyle name="Hyperlink" xfId="1" builtinId="8"/>
    <cellStyle name="Normal" xfId="0" builtinId="0"/>
  </cellStyles>
  <dxfs count="31">
    <dxf>
      <fill>
        <patternFill>
          <bgColor rgb="FFD6EDBD"/>
        </patternFill>
      </fill>
    </dxf>
    <dxf>
      <fill>
        <patternFill>
          <bgColor rgb="FFFFD1D1"/>
        </patternFill>
      </fill>
    </dxf>
    <dxf>
      <fill>
        <patternFill>
          <bgColor rgb="FFE2CFF1"/>
        </patternFill>
      </fill>
    </dxf>
    <dxf>
      <fill>
        <patternFill>
          <bgColor rgb="FFFFEBAB"/>
        </patternFill>
      </fill>
    </dxf>
    <dxf>
      <fill>
        <patternFill>
          <bgColor rgb="FFD6EDBD"/>
        </patternFill>
      </fill>
    </dxf>
    <dxf>
      <fill>
        <patternFill>
          <bgColor rgb="FFFFD1D1"/>
        </patternFill>
      </fill>
    </dxf>
    <dxf>
      <fill>
        <patternFill>
          <bgColor rgb="FFE2CFF1"/>
        </patternFill>
      </fill>
    </dxf>
    <dxf>
      <fill>
        <patternFill>
          <bgColor rgb="FFFFEBAB"/>
        </patternFill>
      </fill>
    </dxf>
    <dxf>
      <fill>
        <patternFill>
          <bgColor rgb="FFD6EDBD"/>
        </patternFill>
      </fill>
    </dxf>
    <dxf>
      <fill>
        <patternFill>
          <bgColor rgb="FFFFD1D1"/>
        </patternFill>
      </fill>
    </dxf>
    <dxf>
      <fill>
        <patternFill>
          <bgColor rgb="FFE2CFF1"/>
        </patternFill>
      </fill>
    </dxf>
    <dxf>
      <fill>
        <patternFill>
          <bgColor rgb="FFFFEBAB"/>
        </patternFill>
      </fill>
    </dxf>
    <dxf>
      <fill>
        <patternFill>
          <bgColor rgb="FFD6EDBD"/>
        </patternFill>
      </fill>
    </dxf>
    <dxf>
      <fill>
        <patternFill>
          <bgColor rgb="FFFFD1D1"/>
        </patternFill>
      </fill>
    </dxf>
    <dxf>
      <fill>
        <patternFill>
          <bgColor rgb="FFE2CFF1"/>
        </patternFill>
      </fill>
    </dxf>
    <dxf>
      <fill>
        <patternFill>
          <bgColor rgb="FFFFEBAB"/>
        </patternFill>
      </fill>
    </dxf>
    <dxf>
      <font>
        <color theme="0"/>
      </font>
      <fill>
        <patternFill>
          <bgColor rgb="FF6EA82E"/>
        </patternFill>
      </fill>
    </dxf>
    <dxf>
      <font>
        <color theme="0"/>
      </font>
      <fill>
        <patternFill>
          <bgColor rgb="FFEE0000"/>
        </patternFill>
      </fill>
    </dxf>
    <dxf>
      <font>
        <color theme="0"/>
      </font>
      <fill>
        <patternFill>
          <bgColor rgb="FF8037B7"/>
        </patternFill>
      </fill>
    </dxf>
    <dxf>
      <font>
        <color theme="0"/>
      </font>
      <fill>
        <patternFill>
          <bgColor rgb="FFEEA004"/>
        </patternFill>
      </fill>
    </dxf>
    <dxf>
      <fill>
        <patternFill>
          <bgColor rgb="FFD6EDBD"/>
        </patternFill>
      </fill>
    </dxf>
    <dxf>
      <fill>
        <patternFill>
          <bgColor rgb="FFFFD1D1"/>
        </patternFill>
      </fill>
    </dxf>
    <dxf>
      <fill>
        <patternFill>
          <bgColor rgb="FFE2CFF1"/>
        </patternFill>
      </fill>
    </dxf>
    <dxf>
      <fill>
        <patternFill>
          <bgColor rgb="FFFFEBAB"/>
        </patternFill>
      </fill>
    </dxf>
    <dxf>
      <font>
        <color theme="0"/>
      </font>
      <fill>
        <patternFill>
          <bgColor rgb="FF6EA82E"/>
        </patternFill>
      </fill>
    </dxf>
    <dxf>
      <font>
        <color theme="0"/>
      </font>
      <fill>
        <patternFill>
          <bgColor rgb="FFEE0000"/>
        </patternFill>
      </fill>
    </dxf>
    <dxf>
      <font>
        <color theme="0"/>
      </font>
      <fill>
        <patternFill>
          <bgColor rgb="FF8037B7"/>
        </patternFill>
      </fill>
    </dxf>
    <dxf>
      <font>
        <color theme="0"/>
      </font>
      <fill>
        <patternFill>
          <bgColor rgb="FFEEA004"/>
        </patternFill>
      </fill>
    </dxf>
    <dxf>
      <font>
        <b/>
        <i val="0"/>
        <color rgb="FF00B050"/>
      </font>
    </dxf>
    <dxf>
      <font>
        <b/>
        <i val="0"/>
        <color rgb="FFFB8C11"/>
      </font>
    </dxf>
    <dxf>
      <font>
        <b/>
        <i val="0"/>
        <color rgb="FFFF0000"/>
      </font>
    </dxf>
  </dxfs>
  <tableStyles count="0" defaultTableStyle="TableStyleMedium2" defaultPivotStyle="PivotStyleLight16"/>
  <colors>
    <mruColors>
      <color rgb="FF6EA82E"/>
      <color rgb="FF76B531"/>
      <color rgb="FF72AF2F"/>
      <color rgb="FFFB8C11"/>
      <color rgb="FFFCA810"/>
      <color rgb="FFF8A20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rive.google.com/file/d/18SD3qaE2m0uuBb_C1sKFo62wSYyW7Ruf/view?usp=sharing" TargetMode="External"/><Relationship Id="rId2" Type="http://schemas.openxmlformats.org/officeDocument/2006/relationships/hyperlink" Target="https://drive.google.com/file/d/1UgmpLRcYNehS-uP3cKpQQxsmiZA8mFvr/view?usp=sharing" TargetMode="External"/><Relationship Id="rId1" Type="http://schemas.openxmlformats.org/officeDocument/2006/relationships/hyperlink" Target="https://drive.google.com/file/d/1SBHtaGXKZ1efEsSZ4GLm-jMPw3bnChrj/view?usp=sharing"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1"/>
  <sheetViews>
    <sheetView tabSelected="1" zoomScale="80" zoomScaleNormal="80" workbookViewId="0">
      <selection activeCell="F1" sqref="F1"/>
    </sheetView>
  </sheetViews>
  <sheetFormatPr defaultRowHeight="14.4" x14ac:dyDescent="0.3"/>
  <cols>
    <col min="1" max="1" width="12.88671875" style="6" customWidth="1"/>
    <col min="2" max="2" width="21" style="14" customWidth="1"/>
    <col min="3" max="3" width="30.33203125" style="6" customWidth="1"/>
    <col min="4" max="4" width="9.109375" style="6"/>
    <col min="5" max="5" width="12.5546875" style="6" customWidth="1"/>
    <col min="6" max="6" width="30.6640625" style="6" customWidth="1"/>
    <col min="7" max="7" width="19.6640625" style="6" customWidth="1"/>
    <col min="8" max="8" width="32.109375" style="6" customWidth="1"/>
    <col min="9" max="9" width="21.44140625" style="6" customWidth="1"/>
    <col min="10" max="10" width="25.44140625" style="6" customWidth="1"/>
    <col min="11" max="11" width="18.109375" style="6" customWidth="1"/>
    <col min="12" max="13" width="20.6640625" style="6" customWidth="1"/>
    <col min="14" max="14" width="15" style="6" customWidth="1"/>
    <col min="15" max="15" width="18.44140625" style="6" customWidth="1"/>
    <col min="16" max="16" width="14.33203125" style="6" customWidth="1"/>
    <col min="17" max="17" width="27" style="6" customWidth="1"/>
    <col min="18" max="18" width="9.109375" style="1"/>
  </cols>
  <sheetData>
    <row r="1" spans="1:17" x14ac:dyDescent="0.3">
      <c r="A1" s="3"/>
      <c r="B1" s="13"/>
      <c r="C1" s="3"/>
      <c r="D1" s="3"/>
      <c r="E1" s="3"/>
      <c r="F1" s="3"/>
      <c r="G1" s="3"/>
      <c r="H1" s="3"/>
      <c r="I1" s="3"/>
      <c r="J1" s="3"/>
      <c r="K1" s="3"/>
      <c r="L1" s="3"/>
      <c r="M1" s="3"/>
      <c r="N1" s="3"/>
      <c r="O1" s="3"/>
      <c r="P1" s="3"/>
      <c r="Q1" s="3"/>
    </row>
    <row r="2" spans="1:17" x14ac:dyDescent="0.3">
      <c r="A2" s="16" t="s">
        <v>11</v>
      </c>
      <c r="B2" s="16"/>
      <c r="C2" s="4" t="s">
        <v>48</v>
      </c>
      <c r="D2" s="3"/>
      <c r="E2" s="3"/>
      <c r="F2" s="5" t="s">
        <v>13</v>
      </c>
      <c r="G2" s="6" t="s">
        <v>36</v>
      </c>
      <c r="H2" s="3"/>
      <c r="I2" s="6" t="s">
        <v>23</v>
      </c>
      <c r="J2" s="6">
        <f>COUNTIF(N:N,"Pass")</f>
        <v>33</v>
      </c>
      <c r="K2" s="3"/>
      <c r="L2" s="3"/>
      <c r="M2" s="3"/>
      <c r="N2" s="3"/>
      <c r="O2" s="3"/>
      <c r="P2" s="3"/>
      <c r="Q2" s="3"/>
    </row>
    <row r="3" spans="1:17" x14ac:dyDescent="0.3">
      <c r="A3" s="16" t="s">
        <v>12</v>
      </c>
      <c r="B3" s="16"/>
      <c r="C3" s="4" t="s">
        <v>307</v>
      </c>
      <c r="D3" s="3"/>
      <c r="E3" s="3"/>
      <c r="F3" s="5" t="s">
        <v>14</v>
      </c>
      <c r="G3" s="6" t="s">
        <v>308</v>
      </c>
      <c r="H3" s="3"/>
      <c r="I3" s="7" t="s">
        <v>24</v>
      </c>
      <c r="J3" s="6">
        <f>COUNTIF(N:N,"Fail")</f>
        <v>7</v>
      </c>
      <c r="K3" s="3"/>
      <c r="L3" s="3"/>
      <c r="M3" s="3"/>
      <c r="N3" s="3"/>
      <c r="O3" s="3"/>
      <c r="P3" s="3"/>
      <c r="Q3" s="3"/>
    </row>
    <row r="4" spans="1:17" x14ac:dyDescent="0.3">
      <c r="A4" s="16" t="s">
        <v>15</v>
      </c>
      <c r="B4" s="16"/>
      <c r="C4" s="4" t="s">
        <v>289</v>
      </c>
      <c r="D4" s="3"/>
      <c r="E4" s="3"/>
      <c r="F4" s="5" t="s">
        <v>18</v>
      </c>
      <c r="G4" s="19">
        <v>45078</v>
      </c>
      <c r="H4" s="3"/>
      <c r="I4" s="8" t="s">
        <v>9</v>
      </c>
      <c r="J4" s="6">
        <f>COUNTIF(N:N,"Not_Tested")</f>
        <v>1</v>
      </c>
      <c r="K4" s="3"/>
      <c r="L4" s="3"/>
      <c r="M4" s="3"/>
      <c r="N4" s="3"/>
      <c r="O4" s="3"/>
      <c r="P4" s="3"/>
      <c r="Q4" s="3"/>
    </row>
    <row r="5" spans="1:17" x14ac:dyDescent="0.3">
      <c r="A5" s="16" t="s">
        <v>16</v>
      </c>
      <c r="B5" s="16"/>
      <c r="C5" s="4" t="s">
        <v>289</v>
      </c>
      <c r="D5" s="3"/>
      <c r="E5" s="3"/>
      <c r="F5" s="5" t="s">
        <v>19</v>
      </c>
      <c r="G5" s="19">
        <v>45079</v>
      </c>
      <c r="H5" s="3"/>
      <c r="I5" s="9" t="s">
        <v>10</v>
      </c>
      <c r="J5" s="6">
        <f>COUNTIF(N:N,"Not_Developed")</f>
        <v>0</v>
      </c>
      <c r="K5" s="3"/>
      <c r="L5" s="3"/>
      <c r="M5" s="3"/>
      <c r="N5" s="3"/>
      <c r="O5" s="3"/>
      <c r="P5" s="3"/>
      <c r="Q5" s="3"/>
    </row>
    <row r="6" spans="1:17" x14ac:dyDescent="0.3">
      <c r="A6" s="16" t="s">
        <v>17</v>
      </c>
      <c r="B6" s="16"/>
      <c r="C6" s="4" t="s">
        <v>289</v>
      </c>
      <c r="D6" s="3"/>
      <c r="E6" s="3"/>
      <c r="F6" s="5" t="s">
        <v>20</v>
      </c>
      <c r="G6" s="19">
        <v>45080</v>
      </c>
      <c r="H6" s="3"/>
      <c r="I6" s="5" t="s">
        <v>21</v>
      </c>
      <c r="J6" s="6">
        <v>51</v>
      </c>
      <c r="K6" s="3"/>
      <c r="L6" s="3"/>
      <c r="M6" s="3"/>
      <c r="N6" s="3"/>
      <c r="O6" s="3"/>
      <c r="P6" s="3"/>
      <c r="Q6" s="3"/>
    </row>
    <row r="7" spans="1:17" x14ac:dyDescent="0.3">
      <c r="A7" s="3"/>
      <c r="B7" s="13"/>
      <c r="C7" s="3"/>
      <c r="D7" s="3"/>
      <c r="E7" s="3"/>
      <c r="F7" s="3"/>
      <c r="G7" s="3"/>
      <c r="H7" s="3"/>
      <c r="I7" s="3"/>
      <c r="J7" s="3"/>
      <c r="K7" s="3"/>
      <c r="L7" s="3"/>
      <c r="M7" s="3"/>
      <c r="N7" s="3"/>
      <c r="O7" s="3"/>
      <c r="P7" s="3"/>
      <c r="Q7" s="3"/>
    </row>
    <row r="8" spans="1:17" x14ac:dyDescent="0.3">
      <c r="A8" s="3"/>
      <c r="B8" s="13"/>
      <c r="C8" s="3"/>
      <c r="D8" s="3"/>
      <c r="E8" s="3"/>
      <c r="F8" s="3"/>
      <c r="G8" s="3"/>
      <c r="H8" s="3"/>
      <c r="I8" s="3"/>
      <c r="J8" s="3"/>
      <c r="K8" s="3"/>
      <c r="L8" s="3"/>
      <c r="M8" s="3"/>
      <c r="N8" s="3"/>
      <c r="O8" s="3"/>
      <c r="P8" s="3"/>
      <c r="Q8" s="3"/>
    </row>
    <row r="9" spans="1:17" x14ac:dyDescent="0.3">
      <c r="A9" s="3"/>
      <c r="B9" s="13"/>
      <c r="C9" s="3"/>
      <c r="D9" s="3"/>
      <c r="E9" s="3"/>
      <c r="F9" s="3"/>
      <c r="G9" s="3"/>
      <c r="H9" s="3"/>
      <c r="I9" s="3"/>
      <c r="J9" s="3"/>
      <c r="K9" s="3"/>
      <c r="L9" s="10" t="s">
        <v>22</v>
      </c>
      <c r="M9" s="11" t="s">
        <v>25</v>
      </c>
      <c r="N9" s="11"/>
      <c r="O9" s="15" t="s">
        <v>26</v>
      </c>
      <c r="P9" s="15"/>
      <c r="Q9" s="12" t="s">
        <v>27</v>
      </c>
    </row>
    <row r="10" spans="1:17" ht="28.8" x14ac:dyDescent="0.3">
      <c r="A10" s="2" t="s">
        <v>35</v>
      </c>
      <c r="B10" s="2" t="s">
        <v>0</v>
      </c>
      <c r="C10" s="2" t="s">
        <v>2</v>
      </c>
      <c r="D10" s="2" t="s">
        <v>1</v>
      </c>
      <c r="E10" s="2" t="s">
        <v>34</v>
      </c>
      <c r="F10" s="2" t="s">
        <v>28</v>
      </c>
      <c r="G10" s="2" t="s">
        <v>3</v>
      </c>
      <c r="H10" s="2" t="s">
        <v>4</v>
      </c>
      <c r="I10" s="2" t="s">
        <v>5</v>
      </c>
      <c r="J10" s="2" t="s">
        <v>7</v>
      </c>
      <c r="K10" s="2" t="s">
        <v>6</v>
      </c>
      <c r="L10" s="2" t="s">
        <v>29</v>
      </c>
      <c r="M10" s="2" t="s">
        <v>30</v>
      </c>
      <c r="N10" s="2" t="s">
        <v>8</v>
      </c>
      <c r="O10" s="2" t="s">
        <v>31</v>
      </c>
      <c r="P10" s="2" t="s">
        <v>32</v>
      </c>
      <c r="Q10" s="2" t="s">
        <v>33</v>
      </c>
    </row>
    <row r="11" spans="1:17" ht="310.2" customHeight="1" x14ac:dyDescent="0.3">
      <c r="A11" s="6" t="s">
        <v>36</v>
      </c>
      <c r="B11" s="14" t="s">
        <v>65</v>
      </c>
      <c r="C11" s="6" t="s">
        <v>49</v>
      </c>
      <c r="D11" s="6" t="s">
        <v>50</v>
      </c>
      <c r="E11" s="6" t="s">
        <v>51</v>
      </c>
      <c r="F11" s="6" t="s">
        <v>60</v>
      </c>
      <c r="G11" s="6" t="s">
        <v>61</v>
      </c>
      <c r="H11" s="6" t="s">
        <v>62</v>
      </c>
      <c r="I11" s="6" t="s">
        <v>63</v>
      </c>
      <c r="J11" s="6" t="s">
        <v>64</v>
      </c>
      <c r="L11" s="6" t="s">
        <v>71</v>
      </c>
      <c r="M11" s="6" t="s">
        <v>186</v>
      </c>
      <c r="N11" s="6" t="s">
        <v>288</v>
      </c>
      <c r="O11" s="6" t="s">
        <v>289</v>
      </c>
      <c r="P11" s="17">
        <v>45078</v>
      </c>
    </row>
    <row r="12" spans="1:17" ht="86.4" x14ac:dyDescent="0.3">
      <c r="A12" s="6" t="s">
        <v>37</v>
      </c>
      <c r="B12" s="14" t="s">
        <v>66</v>
      </c>
      <c r="C12" s="6" t="s">
        <v>67</v>
      </c>
      <c r="D12" s="6" t="s">
        <v>50</v>
      </c>
      <c r="E12" s="6" t="s">
        <v>52</v>
      </c>
      <c r="F12" s="6" t="s">
        <v>68</v>
      </c>
      <c r="G12" s="6" t="s">
        <v>61</v>
      </c>
      <c r="H12" s="6" t="s">
        <v>69</v>
      </c>
      <c r="I12" s="6" t="s">
        <v>63</v>
      </c>
      <c r="J12" s="6" t="s">
        <v>70</v>
      </c>
      <c r="L12" s="6" t="s">
        <v>71</v>
      </c>
      <c r="M12" s="6" t="s">
        <v>186</v>
      </c>
      <c r="N12" s="6" t="s">
        <v>288</v>
      </c>
      <c r="O12" s="6" t="s">
        <v>289</v>
      </c>
      <c r="P12" s="17">
        <v>45078</v>
      </c>
    </row>
    <row r="13" spans="1:17" ht="72" x14ac:dyDescent="0.3">
      <c r="A13" s="6" t="s">
        <v>38</v>
      </c>
      <c r="B13" s="14" t="s">
        <v>66</v>
      </c>
      <c r="C13" s="6" t="s">
        <v>72</v>
      </c>
      <c r="D13" s="6" t="s">
        <v>50</v>
      </c>
      <c r="E13" s="6" t="s">
        <v>53</v>
      </c>
      <c r="F13" s="6" t="s">
        <v>73</v>
      </c>
      <c r="G13" s="6" t="s">
        <v>61</v>
      </c>
      <c r="H13" s="6" t="s">
        <v>74</v>
      </c>
      <c r="I13" s="6">
        <v>11223344</v>
      </c>
      <c r="J13" s="6" t="s">
        <v>75</v>
      </c>
      <c r="L13" s="6" t="s">
        <v>71</v>
      </c>
      <c r="M13" s="6" t="s">
        <v>186</v>
      </c>
      <c r="N13" s="6" t="s">
        <v>288</v>
      </c>
      <c r="O13" s="6" t="s">
        <v>289</v>
      </c>
      <c r="P13" s="17">
        <v>45078</v>
      </c>
    </row>
    <row r="14" spans="1:17" ht="72" x14ac:dyDescent="0.3">
      <c r="A14" s="6" t="s">
        <v>39</v>
      </c>
      <c r="B14" s="14" t="s">
        <v>66</v>
      </c>
      <c r="C14" s="6" t="s">
        <v>299</v>
      </c>
      <c r="D14" s="6" t="s">
        <v>50</v>
      </c>
      <c r="F14" s="6" t="s">
        <v>300</v>
      </c>
      <c r="G14" s="6" t="s">
        <v>61</v>
      </c>
      <c r="H14" s="6" t="s">
        <v>301</v>
      </c>
      <c r="I14" s="6">
        <v>1848178838</v>
      </c>
      <c r="J14" s="6" t="s">
        <v>302</v>
      </c>
      <c r="L14" s="6" t="s">
        <v>81</v>
      </c>
      <c r="N14" s="6" t="s">
        <v>291</v>
      </c>
      <c r="O14" s="6" t="s">
        <v>289</v>
      </c>
      <c r="P14" s="17">
        <v>45078</v>
      </c>
      <c r="Q14" s="18" t="s">
        <v>303</v>
      </c>
    </row>
    <row r="15" spans="1:17" ht="86.4" x14ac:dyDescent="0.3">
      <c r="A15" s="6" t="s">
        <v>40</v>
      </c>
      <c r="B15" s="14" t="s">
        <v>66</v>
      </c>
      <c r="C15" s="6" t="s">
        <v>76</v>
      </c>
      <c r="D15" s="6" t="s">
        <v>290</v>
      </c>
      <c r="E15" s="6" t="s">
        <v>54</v>
      </c>
      <c r="F15" s="6" t="s">
        <v>77</v>
      </c>
      <c r="G15" s="6" t="s">
        <v>61</v>
      </c>
      <c r="H15" s="6" t="s">
        <v>78</v>
      </c>
      <c r="I15" s="6" t="s">
        <v>79</v>
      </c>
      <c r="J15" s="6" t="s">
        <v>80</v>
      </c>
      <c r="L15" s="6" t="s">
        <v>81</v>
      </c>
      <c r="M15" s="6" t="s">
        <v>186</v>
      </c>
      <c r="N15" s="6" t="s">
        <v>291</v>
      </c>
      <c r="O15" s="6" t="s">
        <v>289</v>
      </c>
      <c r="P15" s="17">
        <v>45078</v>
      </c>
      <c r="Q15" s="6" t="s">
        <v>292</v>
      </c>
    </row>
    <row r="16" spans="1:17" ht="86.4" x14ac:dyDescent="0.3">
      <c r="A16" s="6" t="s">
        <v>41</v>
      </c>
      <c r="B16" s="14" t="s">
        <v>82</v>
      </c>
      <c r="C16" s="6" t="s">
        <v>83</v>
      </c>
      <c r="D16" s="6" t="s">
        <v>50</v>
      </c>
      <c r="E16" s="6" t="s">
        <v>55</v>
      </c>
      <c r="F16" s="6" t="s">
        <v>84</v>
      </c>
      <c r="G16" s="6" t="s">
        <v>61</v>
      </c>
      <c r="H16" s="6" t="s">
        <v>85</v>
      </c>
      <c r="J16" s="6" t="s">
        <v>86</v>
      </c>
      <c r="L16" s="6" t="s">
        <v>71</v>
      </c>
      <c r="M16" s="6" t="s">
        <v>186</v>
      </c>
      <c r="N16" s="6" t="s">
        <v>288</v>
      </c>
      <c r="O16" s="6" t="s">
        <v>289</v>
      </c>
      <c r="P16" s="17">
        <v>45078</v>
      </c>
    </row>
    <row r="17" spans="1:17" ht="86.4" x14ac:dyDescent="0.3">
      <c r="A17" s="6" t="s">
        <v>42</v>
      </c>
      <c r="B17" s="14" t="s">
        <v>82</v>
      </c>
      <c r="C17" s="6" t="s">
        <v>92</v>
      </c>
      <c r="D17" s="6" t="s">
        <v>50</v>
      </c>
      <c r="E17" s="6" t="s">
        <v>56</v>
      </c>
      <c r="F17" s="6" t="s">
        <v>88</v>
      </c>
      <c r="G17" s="6" t="s">
        <v>61</v>
      </c>
      <c r="H17" s="6" t="s">
        <v>89</v>
      </c>
      <c r="I17" s="6" t="s">
        <v>90</v>
      </c>
      <c r="J17" s="6" t="s">
        <v>91</v>
      </c>
      <c r="L17" s="6" t="s">
        <v>71</v>
      </c>
      <c r="M17" s="6" t="s">
        <v>186</v>
      </c>
      <c r="N17" s="6" t="s">
        <v>288</v>
      </c>
      <c r="O17" s="6" t="s">
        <v>289</v>
      </c>
      <c r="P17" s="17">
        <v>45078</v>
      </c>
    </row>
    <row r="18" spans="1:17" ht="86.4" x14ac:dyDescent="0.3">
      <c r="A18" s="6" t="s">
        <v>43</v>
      </c>
      <c r="B18" s="14" t="s">
        <v>82</v>
      </c>
      <c r="C18" s="6" t="s">
        <v>87</v>
      </c>
      <c r="D18" s="6" t="s">
        <v>50</v>
      </c>
      <c r="E18" s="6" t="s">
        <v>57</v>
      </c>
      <c r="F18" s="6" t="s">
        <v>93</v>
      </c>
      <c r="G18" s="6" t="s">
        <v>61</v>
      </c>
      <c r="H18" s="6" t="s">
        <v>94</v>
      </c>
      <c r="I18" s="6" t="s">
        <v>95</v>
      </c>
      <c r="J18" s="6" t="s">
        <v>91</v>
      </c>
      <c r="L18" s="6" t="s">
        <v>71</v>
      </c>
      <c r="M18" s="6" t="s">
        <v>186</v>
      </c>
      <c r="N18" s="6" t="s">
        <v>288</v>
      </c>
      <c r="O18" s="6" t="s">
        <v>289</v>
      </c>
      <c r="P18" s="17">
        <v>45078</v>
      </c>
    </row>
    <row r="19" spans="1:17" ht="86.4" x14ac:dyDescent="0.3">
      <c r="A19" s="6" t="s">
        <v>44</v>
      </c>
      <c r="B19" s="14" t="s">
        <v>82</v>
      </c>
      <c r="C19" s="6" t="s">
        <v>87</v>
      </c>
      <c r="D19" s="6" t="s">
        <v>50</v>
      </c>
      <c r="E19" s="6" t="s">
        <v>58</v>
      </c>
      <c r="F19" s="6" t="s">
        <v>96</v>
      </c>
      <c r="G19" s="6" t="s">
        <v>61</v>
      </c>
      <c r="H19" s="6" t="s">
        <v>97</v>
      </c>
      <c r="I19" s="6" t="s">
        <v>98</v>
      </c>
      <c r="J19" s="6" t="s">
        <v>91</v>
      </c>
      <c r="L19" s="6" t="s">
        <v>71</v>
      </c>
      <c r="M19" s="6" t="s">
        <v>186</v>
      </c>
      <c r="N19" s="6" t="s">
        <v>288</v>
      </c>
      <c r="O19" s="6" t="s">
        <v>289</v>
      </c>
      <c r="P19" s="17">
        <v>45078</v>
      </c>
    </row>
    <row r="20" spans="1:17" ht="86.4" x14ac:dyDescent="0.3">
      <c r="A20" s="6" t="s">
        <v>45</v>
      </c>
      <c r="B20" s="14" t="s">
        <v>82</v>
      </c>
      <c r="C20" s="6" t="s">
        <v>87</v>
      </c>
      <c r="D20" s="6" t="s">
        <v>50</v>
      </c>
      <c r="E20" s="6" t="s">
        <v>59</v>
      </c>
      <c r="F20" s="6" t="s">
        <v>100</v>
      </c>
      <c r="G20" s="6" t="s">
        <v>61</v>
      </c>
      <c r="H20" s="6" t="s">
        <v>101</v>
      </c>
      <c r="I20" s="6" t="s">
        <v>102</v>
      </c>
      <c r="J20" s="6" t="s">
        <v>293</v>
      </c>
      <c r="K20" s="6" t="s">
        <v>294</v>
      </c>
      <c r="L20" s="6" t="s">
        <v>81</v>
      </c>
      <c r="M20" s="6" t="s">
        <v>186</v>
      </c>
      <c r="N20" s="6" t="s">
        <v>291</v>
      </c>
      <c r="O20" s="6" t="s">
        <v>289</v>
      </c>
      <c r="P20" s="17">
        <v>45078</v>
      </c>
      <c r="Q20" s="6" t="s">
        <v>295</v>
      </c>
    </row>
    <row r="21" spans="1:17" ht="86.4" x14ac:dyDescent="0.3">
      <c r="A21" s="6" t="s">
        <v>46</v>
      </c>
      <c r="B21" s="14" t="s">
        <v>82</v>
      </c>
      <c r="C21" s="6" t="s">
        <v>87</v>
      </c>
      <c r="D21" s="6" t="s">
        <v>50</v>
      </c>
      <c r="E21" s="6" t="s">
        <v>99</v>
      </c>
      <c r="F21" s="6" t="s">
        <v>104</v>
      </c>
      <c r="G21" s="6" t="s">
        <v>61</v>
      </c>
      <c r="H21" s="6" t="s">
        <v>105</v>
      </c>
      <c r="I21" s="6" t="s">
        <v>106</v>
      </c>
      <c r="J21" s="6" t="s">
        <v>293</v>
      </c>
      <c r="K21" s="6" t="s">
        <v>294</v>
      </c>
      <c r="L21" s="6" t="s">
        <v>71</v>
      </c>
      <c r="M21" s="6" t="s">
        <v>186</v>
      </c>
      <c r="N21" s="6" t="s">
        <v>288</v>
      </c>
      <c r="O21" s="6" t="s">
        <v>289</v>
      </c>
      <c r="P21" s="17">
        <v>45078</v>
      </c>
    </row>
    <row r="22" spans="1:17" ht="100.8" x14ac:dyDescent="0.3">
      <c r="A22" s="6" t="s">
        <v>47</v>
      </c>
      <c r="B22" s="14" t="s">
        <v>82</v>
      </c>
      <c r="C22" s="6" t="s">
        <v>155</v>
      </c>
      <c r="D22" s="6" t="s">
        <v>50</v>
      </c>
      <c r="E22" s="6" t="s">
        <v>258</v>
      </c>
      <c r="F22" s="6" t="s">
        <v>156</v>
      </c>
      <c r="G22" s="6" t="s">
        <v>61</v>
      </c>
      <c r="H22" s="6" t="s">
        <v>157</v>
      </c>
      <c r="J22" s="6" t="s">
        <v>158</v>
      </c>
      <c r="L22" s="6" t="s">
        <v>71</v>
      </c>
      <c r="M22" s="6" t="s">
        <v>186</v>
      </c>
      <c r="N22" s="6" t="s">
        <v>288</v>
      </c>
      <c r="O22" s="6" t="s">
        <v>289</v>
      </c>
      <c r="P22" s="17">
        <v>45078</v>
      </c>
    </row>
    <row r="23" spans="1:17" ht="72" x14ac:dyDescent="0.3">
      <c r="A23" s="6" t="s">
        <v>107</v>
      </c>
      <c r="B23" s="14" t="s">
        <v>110</v>
      </c>
      <c r="C23" s="6" t="s">
        <v>111</v>
      </c>
      <c r="D23" s="6" t="s">
        <v>50</v>
      </c>
      <c r="E23" s="6" t="s">
        <v>259</v>
      </c>
      <c r="F23" s="6" t="s">
        <v>112</v>
      </c>
      <c r="G23" s="6" t="s">
        <v>61</v>
      </c>
      <c r="H23" s="6" t="s">
        <v>113</v>
      </c>
      <c r="I23" s="6" t="s">
        <v>63</v>
      </c>
      <c r="J23" s="6" t="s">
        <v>114</v>
      </c>
      <c r="L23" s="6" t="s">
        <v>71</v>
      </c>
      <c r="M23" s="6" t="s">
        <v>186</v>
      </c>
      <c r="N23" s="6" t="s">
        <v>288</v>
      </c>
      <c r="O23" s="6" t="s">
        <v>289</v>
      </c>
      <c r="P23" s="17">
        <v>45078</v>
      </c>
    </row>
    <row r="24" spans="1:17" ht="72" x14ac:dyDescent="0.3">
      <c r="A24" s="6" t="s">
        <v>108</v>
      </c>
      <c r="B24" s="14" t="s">
        <v>110</v>
      </c>
      <c r="C24" s="6" t="s">
        <v>115</v>
      </c>
      <c r="D24" s="6" t="s">
        <v>50</v>
      </c>
      <c r="E24" s="6" t="s">
        <v>260</v>
      </c>
      <c r="F24" s="6" t="s">
        <v>128</v>
      </c>
      <c r="G24" s="6" t="s">
        <v>61</v>
      </c>
      <c r="H24" s="6" t="s">
        <v>113</v>
      </c>
      <c r="I24" s="6" t="s">
        <v>63</v>
      </c>
      <c r="J24" s="6" t="s">
        <v>116</v>
      </c>
      <c r="L24" s="6" t="s">
        <v>71</v>
      </c>
      <c r="M24" s="6" t="s">
        <v>186</v>
      </c>
      <c r="N24" s="6" t="s">
        <v>288</v>
      </c>
      <c r="O24" s="6" t="s">
        <v>289</v>
      </c>
      <c r="P24" s="17">
        <v>45078</v>
      </c>
    </row>
    <row r="25" spans="1:17" ht="72" x14ac:dyDescent="0.3">
      <c r="A25" s="6" t="s">
        <v>109</v>
      </c>
      <c r="B25" s="14" t="s">
        <v>129</v>
      </c>
      <c r="C25" s="6" t="s">
        <v>118</v>
      </c>
      <c r="D25" s="6" t="s">
        <v>50</v>
      </c>
      <c r="E25" s="6" t="s">
        <v>261</v>
      </c>
      <c r="F25" s="6" t="s">
        <v>119</v>
      </c>
      <c r="G25" s="6" t="s">
        <v>61</v>
      </c>
      <c r="H25" s="6" t="s">
        <v>120</v>
      </c>
      <c r="I25" s="6" t="s">
        <v>63</v>
      </c>
      <c r="J25" s="6" t="s">
        <v>114</v>
      </c>
      <c r="L25" s="6" t="s">
        <v>71</v>
      </c>
      <c r="M25" s="6" t="s">
        <v>186</v>
      </c>
      <c r="N25" s="6" t="s">
        <v>288</v>
      </c>
      <c r="O25" s="6" t="s">
        <v>289</v>
      </c>
      <c r="P25" s="17">
        <v>45078</v>
      </c>
    </row>
    <row r="26" spans="1:17" ht="72" x14ac:dyDescent="0.3">
      <c r="A26" s="6" t="s">
        <v>117</v>
      </c>
      <c r="B26" s="14" t="s">
        <v>129</v>
      </c>
      <c r="C26" s="6" t="s">
        <v>125</v>
      </c>
      <c r="D26" s="6" t="s">
        <v>50</v>
      </c>
      <c r="E26" s="6" t="s">
        <v>262</v>
      </c>
      <c r="F26" s="6" t="s">
        <v>127</v>
      </c>
      <c r="G26" s="6" t="s">
        <v>61</v>
      </c>
      <c r="H26" s="6" t="s">
        <v>120</v>
      </c>
      <c r="I26" s="6" t="s">
        <v>63</v>
      </c>
      <c r="J26" s="6" t="s">
        <v>126</v>
      </c>
      <c r="L26" s="6" t="s">
        <v>71</v>
      </c>
      <c r="M26" s="6" t="s">
        <v>186</v>
      </c>
      <c r="N26" s="6" t="s">
        <v>288</v>
      </c>
      <c r="O26" s="6" t="s">
        <v>289</v>
      </c>
      <c r="P26" s="17">
        <v>45078</v>
      </c>
    </row>
    <row r="27" spans="1:17" ht="72" x14ac:dyDescent="0.3">
      <c r="A27" s="6" t="s">
        <v>121</v>
      </c>
      <c r="B27" s="14" t="s">
        <v>130</v>
      </c>
      <c r="C27" s="6" t="s">
        <v>131</v>
      </c>
      <c r="D27" s="6" t="s">
        <v>50</v>
      </c>
      <c r="E27" s="6" t="s">
        <v>263</v>
      </c>
      <c r="F27" s="6" t="s">
        <v>132</v>
      </c>
      <c r="G27" s="6" t="s">
        <v>61</v>
      </c>
      <c r="H27" s="6" t="s">
        <v>133</v>
      </c>
      <c r="I27" s="6" t="s">
        <v>63</v>
      </c>
      <c r="J27" s="6" t="s">
        <v>114</v>
      </c>
      <c r="L27" s="6" t="s">
        <v>71</v>
      </c>
      <c r="M27" s="6" t="s">
        <v>186</v>
      </c>
      <c r="N27" s="6" t="s">
        <v>288</v>
      </c>
      <c r="O27" s="6" t="s">
        <v>289</v>
      </c>
      <c r="P27" s="17">
        <v>45078</v>
      </c>
    </row>
    <row r="28" spans="1:17" ht="72" x14ac:dyDescent="0.3">
      <c r="A28" s="6" t="s">
        <v>122</v>
      </c>
      <c r="B28" s="14" t="s">
        <v>130</v>
      </c>
      <c r="C28" s="6" t="s">
        <v>134</v>
      </c>
      <c r="D28" s="6" t="s">
        <v>50</v>
      </c>
      <c r="E28" s="6" t="s">
        <v>264</v>
      </c>
      <c r="F28" s="6" t="s">
        <v>135</v>
      </c>
      <c r="G28" s="6" t="s">
        <v>61</v>
      </c>
      <c r="H28" s="6" t="s">
        <v>133</v>
      </c>
      <c r="I28" s="6" t="s">
        <v>63</v>
      </c>
      <c r="J28" s="6" t="s">
        <v>126</v>
      </c>
      <c r="L28" s="6" t="s">
        <v>71</v>
      </c>
      <c r="M28" s="6" t="s">
        <v>186</v>
      </c>
      <c r="N28" s="6" t="s">
        <v>288</v>
      </c>
      <c r="O28" s="6" t="s">
        <v>289</v>
      </c>
      <c r="P28" s="17">
        <v>45078</v>
      </c>
    </row>
    <row r="29" spans="1:17" ht="57.6" x14ac:dyDescent="0.3">
      <c r="A29" s="6" t="s">
        <v>123</v>
      </c>
      <c r="B29" s="14" t="s">
        <v>136</v>
      </c>
      <c r="C29" s="6" t="s">
        <v>137</v>
      </c>
      <c r="D29" s="6" t="s">
        <v>139</v>
      </c>
      <c r="E29" s="6" t="s">
        <v>265</v>
      </c>
      <c r="F29" s="6" t="s">
        <v>138</v>
      </c>
      <c r="G29" s="6" t="s">
        <v>61</v>
      </c>
      <c r="H29" s="6" t="s">
        <v>140</v>
      </c>
      <c r="I29" s="6" t="s">
        <v>141</v>
      </c>
      <c r="J29" s="6" t="s">
        <v>142</v>
      </c>
      <c r="L29" s="6" t="s">
        <v>81</v>
      </c>
      <c r="M29" s="6" t="s">
        <v>186</v>
      </c>
      <c r="N29" s="6" t="s">
        <v>291</v>
      </c>
      <c r="O29" s="6" t="s">
        <v>289</v>
      </c>
      <c r="P29" s="17">
        <v>45078</v>
      </c>
      <c r="Q29" s="6" t="s">
        <v>296</v>
      </c>
    </row>
    <row r="30" spans="1:17" ht="57.6" x14ac:dyDescent="0.3">
      <c r="A30" s="6" t="s">
        <v>124</v>
      </c>
      <c r="B30" s="14" t="s">
        <v>136</v>
      </c>
      <c r="C30" s="6" t="s">
        <v>137</v>
      </c>
      <c r="D30" s="6" t="s">
        <v>50</v>
      </c>
      <c r="E30" s="6" t="s">
        <v>266</v>
      </c>
      <c r="F30" s="6" t="s">
        <v>144</v>
      </c>
      <c r="G30" s="6" t="s">
        <v>61</v>
      </c>
      <c r="H30" s="6" t="s">
        <v>140</v>
      </c>
      <c r="I30" s="6" t="s">
        <v>145</v>
      </c>
      <c r="J30" s="6" t="s">
        <v>86</v>
      </c>
      <c r="L30" s="6" t="s">
        <v>71</v>
      </c>
      <c r="M30" s="6" t="s">
        <v>186</v>
      </c>
      <c r="N30" s="6" t="s">
        <v>288</v>
      </c>
      <c r="O30" s="6" t="s">
        <v>289</v>
      </c>
      <c r="P30" s="17">
        <v>45078</v>
      </c>
    </row>
    <row r="31" spans="1:17" ht="57.6" x14ac:dyDescent="0.3">
      <c r="A31" s="6" t="s">
        <v>143</v>
      </c>
      <c r="B31" s="14" t="s">
        <v>147</v>
      </c>
      <c r="C31" s="6" t="s">
        <v>148</v>
      </c>
      <c r="D31" s="6" t="s">
        <v>50</v>
      </c>
      <c r="E31" s="6" t="s">
        <v>267</v>
      </c>
      <c r="F31" s="6" t="s">
        <v>149</v>
      </c>
      <c r="G31" s="6" t="s">
        <v>61</v>
      </c>
      <c r="H31" s="6" t="s">
        <v>150</v>
      </c>
      <c r="J31" s="6" t="s">
        <v>114</v>
      </c>
      <c r="L31" s="6" t="s">
        <v>71</v>
      </c>
      <c r="M31" s="6" t="s">
        <v>186</v>
      </c>
      <c r="N31" s="6" t="s">
        <v>288</v>
      </c>
      <c r="O31" s="6" t="s">
        <v>289</v>
      </c>
      <c r="P31" s="17">
        <v>45078</v>
      </c>
    </row>
    <row r="32" spans="1:17" ht="57.6" x14ac:dyDescent="0.3">
      <c r="A32" s="6" t="s">
        <v>146</v>
      </c>
      <c r="B32" s="14" t="s">
        <v>152</v>
      </c>
      <c r="C32" s="6" t="s">
        <v>153</v>
      </c>
      <c r="D32" s="6" t="s">
        <v>50</v>
      </c>
      <c r="E32" s="6" t="s">
        <v>268</v>
      </c>
      <c r="F32" s="6" t="s">
        <v>154</v>
      </c>
      <c r="G32" s="6" t="s">
        <v>61</v>
      </c>
      <c r="H32" s="6" t="s">
        <v>150</v>
      </c>
      <c r="J32" s="6" t="s">
        <v>126</v>
      </c>
      <c r="L32" s="6" t="s">
        <v>71</v>
      </c>
      <c r="M32" s="6" t="s">
        <v>186</v>
      </c>
      <c r="N32" s="6" t="s">
        <v>288</v>
      </c>
      <c r="O32" s="6" t="s">
        <v>289</v>
      </c>
      <c r="P32" s="17">
        <v>45078</v>
      </c>
    </row>
    <row r="33" spans="1:17" ht="72" x14ac:dyDescent="0.3">
      <c r="A33" s="6" t="s">
        <v>151</v>
      </c>
      <c r="B33" s="14" t="s">
        <v>160</v>
      </c>
      <c r="C33" s="6" t="s">
        <v>161</v>
      </c>
      <c r="D33" s="6" t="s">
        <v>50</v>
      </c>
      <c r="E33" s="6" t="s">
        <v>269</v>
      </c>
      <c r="F33" s="6" t="s">
        <v>162</v>
      </c>
      <c r="G33" s="6" t="s">
        <v>61</v>
      </c>
      <c r="H33" s="6" t="s">
        <v>163</v>
      </c>
      <c r="I33" s="6" t="s">
        <v>164</v>
      </c>
      <c r="J33" s="6" t="s">
        <v>103</v>
      </c>
      <c r="L33" s="6" t="s">
        <v>71</v>
      </c>
      <c r="M33" s="6" t="s">
        <v>186</v>
      </c>
      <c r="N33" s="6" t="s">
        <v>288</v>
      </c>
      <c r="O33" s="6" t="s">
        <v>289</v>
      </c>
      <c r="P33" s="17">
        <v>45078</v>
      </c>
    </row>
    <row r="34" spans="1:17" ht="72" x14ac:dyDescent="0.3">
      <c r="A34" s="6" t="s">
        <v>159</v>
      </c>
      <c r="B34" s="14" t="s">
        <v>160</v>
      </c>
      <c r="C34" s="6" t="s">
        <v>161</v>
      </c>
      <c r="D34" s="6" t="s">
        <v>290</v>
      </c>
      <c r="E34" s="6" t="s">
        <v>270</v>
      </c>
      <c r="F34" s="6" t="s">
        <v>166</v>
      </c>
      <c r="G34" s="6" t="s">
        <v>61</v>
      </c>
      <c r="H34" s="6" t="s">
        <v>171</v>
      </c>
      <c r="I34" s="6" t="s">
        <v>167</v>
      </c>
      <c r="J34" s="6" t="s">
        <v>103</v>
      </c>
      <c r="L34" s="6" t="s">
        <v>71</v>
      </c>
      <c r="M34" s="6" t="s">
        <v>186</v>
      </c>
      <c r="N34" s="6" t="s">
        <v>288</v>
      </c>
      <c r="O34" s="6" t="s">
        <v>289</v>
      </c>
      <c r="P34" s="17">
        <v>45078</v>
      </c>
    </row>
    <row r="35" spans="1:17" ht="57.6" x14ac:dyDescent="0.3">
      <c r="A35" s="6" t="s">
        <v>165</v>
      </c>
      <c r="B35" s="14" t="s">
        <v>160</v>
      </c>
      <c r="C35" s="6" t="s">
        <v>169</v>
      </c>
      <c r="D35" s="6" t="s">
        <v>50</v>
      </c>
      <c r="E35" s="6" t="s">
        <v>271</v>
      </c>
      <c r="F35" s="6" t="s">
        <v>170</v>
      </c>
      <c r="G35" s="6" t="s">
        <v>61</v>
      </c>
      <c r="H35" s="6" t="s">
        <v>172</v>
      </c>
      <c r="J35" s="6" t="s">
        <v>91</v>
      </c>
      <c r="L35" s="6" t="s">
        <v>71</v>
      </c>
      <c r="M35" s="6" t="s">
        <v>186</v>
      </c>
      <c r="N35" s="6" t="s">
        <v>288</v>
      </c>
      <c r="O35" s="6" t="s">
        <v>289</v>
      </c>
      <c r="P35" s="17">
        <v>45078</v>
      </c>
    </row>
    <row r="36" spans="1:17" ht="57.6" x14ac:dyDescent="0.3">
      <c r="A36" s="6" t="s">
        <v>168</v>
      </c>
      <c r="B36" s="14" t="s">
        <v>160</v>
      </c>
      <c r="C36" s="6" t="s">
        <v>178</v>
      </c>
      <c r="D36" s="6" t="s">
        <v>139</v>
      </c>
      <c r="E36" s="6" t="s">
        <v>272</v>
      </c>
      <c r="F36" s="6" t="s">
        <v>174</v>
      </c>
      <c r="G36" s="6" t="s">
        <v>61</v>
      </c>
      <c r="H36" s="6" t="s">
        <v>175</v>
      </c>
      <c r="I36" s="6" t="s">
        <v>176</v>
      </c>
      <c r="J36" s="6" t="s">
        <v>177</v>
      </c>
      <c r="L36" s="6" t="s">
        <v>81</v>
      </c>
      <c r="M36" s="6" t="s">
        <v>186</v>
      </c>
      <c r="N36" s="6" t="s">
        <v>291</v>
      </c>
      <c r="O36" s="6" t="s">
        <v>289</v>
      </c>
      <c r="P36" s="17">
        <v>45078</v>
      </c>
      <c r="Q36" s="6" t="s">
        <v>297</v>
      </c>
    </row>
    <row r="37" spans="1:17" ht="72" x14ac:dyDescent="0.3">
      <c r="A37" s="6" t="s">
        <v>173</v>
      </c>
      <c r="B37" s="14" t="s">
        <v>181</v>
      </c>
      <c r="C37" s="6" t="s">
        <v>182</v>
      </c>
      <c r="D37" s="6" t="s">
        <v>50</v>
      </c>
      <c r="E37" s="6" t="s">
        <v>273</v>
      </c>
      <c r="F37" s="6" t="s">
        <v>183</v>
      </c>
      <c r="G37" s="6" t="s">
        <v>61</v>
      </c>
      <c r="H37" s="6" t="s">
        <v>184</v>
      </c>
      <c r="J37" s="6" t="s">
        <v>185</v>
      </c>
      <c r="L37" s="6" t="s">
        <v>71</v>
      </c>
      <c r="M37" s="6" t="s">
        <v>186</v>
      </c>
      <c r="N37" s="6" t="s">
        <v>288</v>
      </c>
      <c r="O37" s="6" t="s">
        <v>289</v>
      </c>
      <c r="P37" s="17">
        <v>45078</v>
      </c>
    </row>
    <row r="38" spans="1:17" ht="57.6" x14ac:dyDescent="0.3">
      <c r="A38" s="6" t="s">
        <v>179</v>
      </c>
      <c r="B38" s="14" t="s">
        <v>187</v>
      </c>
      <c r="C38" s="6" t="s">
        <v>188</v>
      </c>
      <c r="D38" s="6" t="s">
        <v>50</v>
      </c>
      <c r="E38" s="6" t="s">
        <v>274</v>
      </c>
      <c r="F38" s="6" t="s">
        <v>189</v>
      </c>
      <c r="G38" s="6" t="s">
        <v>61</v>
      </c>
      <c r="H38" s="6" t="s">
        <v>190</v>
      </c>
      <c r="J38" s="6" t="s">
        <v>191</v>
      </c>
      <c r="L38" s="6" t="s">
        <v>71</v>
      </c>
      <c r="M38" s="6" t="s">
        <v>186</v>
      </c>
      <c r="N38" s="6" t="s">
        <v>288</v>
      </c>
      <c r="O38" s="6" t="s">
        <v>289</v>
      </c>
      <c r="P38" s="17">
        <v>45078</v>
      </c>
    </row>
    <row r="39" spans="1:17" ht="72" x14ac:dyDescent="0.3">
      <c r="A39" s="6" t="s">
        <v>180</v>
      </c>
      <c r="B39" s="14" t="s">
        <v>200</v>
      </c>
      <c r="C39" s="6" t="s">
        <v>201</v>
      </c>
      <c r="D39" s="6" t="s">
        <v>50</v>
      </c>
      <c r="E39" s="6" t="s">
        <v>275</v>
      </c>
      <c r="F39" s="6" t="s">
        <v>202</v>
      </c>
      <c r="G39" s="6" t="s">
        <v>61</v>
      </c>
      <c r="H39" s="6" t="s">
        <v>203</v>
      </c>
      <c r="J39" s="6" t="s">
        <v>204</v>
      </c>
      <c r="L39" s="6" t="s">
        <v>81</v>
      </c>
      <c r="M39" s="6" t="s">
        <v>186</v>
      </c>
      <c r="N39" s="6" t="s">
        <v>291</v>
      </c>
      <c r="O39" s="6" t="s">
        <v>289</v>
      </c>
      <c r="P39" s="17">
        <v>45078</v>
      </c>
      <c r="Q39" s="18" t="s">
        <v>298</v>
      </c>
    </row>
    <row r="40" spans="1:17" ht="57.6" x14ac:dyDescent="0.3">
      <c r="A40" s="6" t="s">
        <v>192</v>
      </c>
      <c r="B40" s="14" t="s">
        <v>200</v>
      </c>
      <c r="C40" s="6" t="s">
        <v>205</v>
      </c>
      <c r="D40" s="6" t="s">
        <v>50</v>
      </c>
      <c r="E40" s="6" t="s">
        <v>276</v>
      </c>
      <c r="F40" s="6" t="s">
        <v>221</v>
      </c>
      <c r="G40" s="6" t="s">
        <v>61</v>
      </c>
      <c r="H40" s="6" t="s">
        <v>222</v>
      </c>
      <c r="J40" s="6" t="s">
        <v>223</v>
      </c>
      <c r="L40" s="6" t="s">
        <v>71</v>
      </c>
      <c r="M40" s="6" t="s">
        <v>186</v>
      </c>
      <c r="N40" s="6" t="s">
        <v>288</v>
      </c>
      <c r="O40" s="6" t="s">
        <v>289</v>
      </c>
      <c r="P40" s="17">
        <v>45078</v>
      </c>
    </row>
    <row r="41" spans="1:17" ht="86.4" x14ac:dyDescent="0.3">
      <c r="A41" s="6" t="s">
        <v>193</v>
      </c>
      <c r="B41" s="14" t="s">
        <v>200</v>
      </c>
      <c r="C41" s="6" t="s">
        <v>206</v>
      </c>
      <c r="D41" s="6" t="s">
        <v>50</v>
      </c>
      <c r="E41" s="6" t="s">
        <v>277</v>
      </c>
      <c r="F41" s="6" t="s">
        <v>224</v>
      </c>
      <c r="G41" s="6" t="s">
        <v>61</v>
      </c>
      <c r="H41" s="6" t="s">
        <v>241</v>
      </c>
      <c r="J41" s="6" t="s">
        <v>225</v>
      </c>
      <c r="L41" s="6" t="s">
        <v>71</v>
      </c>
      <c r="M41" s="6" t="s">
        <v>186</v>
      </c>
      <c r="N41" s="6" t="s">
        <v>288</v>
      </c>
      <c r="O41" s="6" t="s">
        <v>289</v>
      </c>
      <c r="P41" s="17">
        <v>45078</v>
      </c>
    </row>
    <row r="42" spans="1:17" ht="72" x14ac:dyDescent="0.3">
      <c r="A42" s="6" t="s">
        <v>194</v>
      </c>
      <c r="B42" s="14" t="s">
        <v>200</v>
      </c>
      <c r="C42" s="6" t="s">
        <v>207</v>
      </c>
      <c r="D42" s="6" t="s">
        <v>50</v>
      </c>
      <c r="E42" s="6" t="s">
        <v>278</v>
      </c>
      <c r="F42" s="6" t="s">
        <v>226</v>
      </c>
      <c r="G42" s="6" t="s">
        <v>61</v>
      </c>
      <c r="H42" s="6" t="s">
        <v>227</v>
      </c>
      <c r="I42" s="6" t="s">
        <v>236</v>
      </c>
      <c r="J42" s="6" t="s">
        <v>225</v>
      </c>
      <c r="L42" s="6" t="s">
        <v>71</v>
      </c>
      <c r="M42" s="6" t="s">
        <v>186</v>
      </c>
      <c r="N42" s="6" t="s">
        <v>288</v>
      </c>
      <c r="O42" s="6" t="s">
        <v>289</v>
      </c>
      <c r="P42" s="17">
        <v>45078</v>
      </c>
    </row>
    <row r="43" spans="1:17" ht="86.4" x14ac:dyDescent="0.3">
      <c r="A43" s="6" t="s">
        <v>195</v>
      </c>
      <c r="B43" s="14" t="s">
        <v>200</v>
      </c>
      <c r="C43" s="6" t="s">
        <v>208</v>
      </c>
      <c r="D43" s="6" t="s">
        <v>50</v>
      </c>
      <c r="E43" s="6" t="s">
        <v>279</v>
      </c>
      <c r="F43" s="6" t="s">
        <v>228</v>
      </c>
      <c r="G43" s="6" t="s">
        <v>61</v>
      </c>
      <c r="H43" s="6" t="s">
        <v>237</v>
      </c>
      <c r="I43" s="6" t="s">
        <v>238</v>
      </c>
      <c r="J43" s="6" t="s">
        <v>225</v>
      </c>
      <c r="L43" s="6" t="s">
        <v>71</v>
      </c>
      <c r="M43" s="6" t="s">
        <v>186</v>
      </c>
      <c r="N43" s="6" t="s">
        <v>288</v>
      </c>
      <c r="O43" s="6" t="s">
        <v>289</v>
      </c>
      <c r="P43" s="17">
        <v>45078</v>
      </c>
    </row>
    <row r="44" spans="1:17" ht="86.4" x14ac:dyDescent="0.3">
      <c r="A44" s="6" t="s">
        <v>196</v>
      </c>
      <c r="B44" s="14" t="s">
        <v>200</v>
      </c>
      <c r="C44" s="6" t="s">
        <v>209</v>
      </c>
      <c r="D44" s="6" t="s">
        <v>50</v>
      </c>
      <c r="E44" s="6" t="s">
        <v>280</v>
      </c>
      <c r="F44" s="6" t="s">
        <v>229</v>
      </c>
      <c r="G44" s="6" t="s">
        <v>61</v>
      </c>
      <c r="H44" s="6" t="s">
        <v>239</v>
      </c>
      <c r="I44" s="6" t="s">
        <v>240</v>
      </c>
      <c r="J44" s="6" t="s">
        <v>225</v>
      </c>
      <c r="L44" s="6" t="s">
        <v>71</v>
      </c>
      <c r="M44" s="6" t="s">
        <v>186</v>
      </c>
      <c r="N44" s="6" t="s">
        <v>288</v>
      </c>
      <c r="O44" s="6" t="s">
        <v>289</v>
      </c>
      <c r="P44" s="17">
        <v>45078</v>
      </c>
    </row>
    <row r="45" spans="1:17" ht="72" x14ac:dyDescent="0.3">
      <c r="A45" s="6" t="s">
        <v>197</v>
      </c>
      <c r="B45" s="14" t="s">
        <v>200</v>
      </c>
      <c r="C45" s="6" t="s">
        <v>210</v>
      </c>
      <c r="D45" s="6" t="s">
        <v>50</v>
      </c>
      <c r="E45" s="6" t="s">
        <v>281</v>
      </c>
      <c r="F45" s="6" t="s">
        <v>230</v>
      </c>
      <c r="G45" s="6" t="s">
        <v>61</v>
      </c>
      <c r="H45" s="6" t="s">
        <v>242</v>
      </c>
      <c r="I45" s="6" t="s">
        <v>243</v>
      </c>
      <c r="J45" s="6" t="s">
        <v>225</v>
      </c>
      <c r="L45" s="6" t="s">
        <v>71</v>
      </c>
      <c r="M45" s="6" t="s">
        <v>186</v>
      </c>
      <c r="N45" s="6" t="s">
        <v>288</v>
      </c>
      <c r="O45" s="6" t="s">
        <v>289</v>
      </c>
      <c r="P45" s="17">
        <v>45078</v>
      </c>
    </row>
    <row r="46" spans="1:17" ht="72" x14ac:dyDescent="0.3">
      <c r="A46" s="6" t="s">
        <v>198</v>
      </c>
      <c r="B46" s="14" t="s">
        <v>200</v>
      </c>
      <c r="C46" s="6" t="s">
        <v>211</v>
      </c>
      <c r="D46" s="6" t="s">
        <v>50</v>
      </c>
      <c r="E46" s="6" t="s">
        <v>282</v>
      </c>
      <c r="F46" s="6" t="s">
        <v>231</v>
      </c>
      <c r="G46" s="6" t="s">
        <v>61</v>
      </c>
      <c r="H46" s="6" t="s">
        <v>244</v>
      </c>
      <c r="I46" s="6" t="s">
        <v>245</v>
      </c>
      <c r="J46" s="6" t="s">
        <v>225</v>
      </c>
      <c r="L46" s="6" t="s">
        <v>71</v>
      </c>
      <c r="M46" s="6" t="s">
        <v>186</v>
      </c>
      <c r="N46" s="6" t="s">
        <v>288</v>
      </c>
      <c r="O46" s="6" t="s">
        <v>289</v>
      </c>
      <c r="P46" s="17">
        <v>45078</v>
      </c>
    </row>
    <row r="47" spans="1:17" ht="86.4" x14ac:dyDescent="0.3">
      <c r="A47" s="6" t="s">
        <v>199</v>
      </c>
      <c r="B47" s="14" t="s">
        <v>200</v>
      </c>
      <c r="C47" s="6" t="s">
        <v>212</v>
      </c>
      <c r="D47" s="6" t="s">
        <v>50</v>
      </c>
      <c r="E47" s="6" t="s">
        <v>283</v>
      </c>
      <c r="F47" s="6" t="s">
        <v>246</v>
      </c>
      <c r="G47" s="6" t="s">
        <v>61</v>
      </c>
      <c r="H47" s="6" t="s">
        <v>247</v>
      </c>
      <c r="I47" s="6" t="s">
        <v>248</v>
      </c>
      <c r="J47" s="6" t="s">
        <v>225</v>
      </c>
      <c r="L47" s="6" t="s">
        <v>71</v>
      </c>
      <c r="M47" s="6" t="s">
        <v>186</v>
      </c>
      <c r="N47" s="6" t="s">
        <v>288</v>
      </c>
      <c r="O47" s="6" t="s">
        <v>289</v>
      </c>
      <c r="P47" s="17">
        <v>45078</v>
      </c>
    </row>
    <row r="48" spans="1:17" ht="86.4" x14ac:dyDescent="0.3">
      <c r="A48" s="6" t="s">
        <v>217</v>
      </c>
      <c r="B48" s="14" t="s">
        <v>200</v>
      </c>
      <c r="C48" s="6" t="s">
        <v>213</v>
      </c>
      <c r="D48" s="6" t="s">
        <v>50</v>
      </c>
      <c r="E48" s="6" t="s">
        <v>284</v>
      </c>
      <c r="F48" s="6" t="s">
        <v>232</v>
      </c>
      <c r="G48" s="6" t="s">
        <v>61</v>
      </c>
      <c r="H48" s="6" t="s">
        <v>249</v>
      </c>
      <c r="I48" s="6" t="s">
        <v>250</v>
      </c>
      <c r="J48" s="6" t="s">
        <v>225</v>
      </c>
      <c r="L48" s="6" t="s">
        <v>71</v>
      </c>
      <c r="M48" s="6" t="s">
        <v>186</v>
      </c>
      <c r="N48" s="6" t="s">
        <v>288</v>
      </c>
      <c r="O48" s="6" t="s">
        <v>289</v>
      </c>
      <c r="P48" s="17">
        <v>45078</v>
      </c>
    </row>
    <row r="49" spans="1:17" ht="113.4" customHeight="1" x14ac:dyDescent="0.3">
      <c r="A49" s="6" t="s">
        <v>218</v>
      </c>
      <c r="B49" s="14" t="s">
        <v>200</v>
      </c>
      <c r="C49" s="6" t="s">
        <v>214</v>
      </c>
      <c r="D49" s="6" t="s">
        <v>290</v>
      </c>
      <c r="E49" s="6" t="s">
        <v>285</v>
      </c>
      <c r="F49" s="6" t="s">
        <v>233</v>
      </c>
      <c r="G49" s="6" t="s">
        <v>61</v>
      </c>
      <c r="H49" s="6" t="s">
        <v>251</v>
      </c>
      <c r="I49" s="6" t="s">
        <v>252</v>
      </c>
      <c r="J49" s="6" t="s">
        <v>225</v>
      </c>
      <c r="L49" s="6" t="s">
        <v>81</v>
      </c>
      <c r="M49" s="6" t="s">
        <v>186</v>
      </c>
      <c r="N49" s="6" t="s">
        <v>291</v>
      </c>
      <c r="O49" s="6" t="s">
        <v>289</v>
      </c>
      <c r="P49" s="17">
        <v>45078</v>
      </c>
      <c r="Q49" s="18" t="s">
        <v>298</v>
      </c>
    </row>
    <row r="50" spans="1:17" ht="86.4" x14ac:dyDescent="0.3">
      <c r="A50" s="6" t="s">
        <v>219</v>
      </c>
      <c r="B50" s="14" t="s">
        <v>200</v>
      </c>
      <c r="C50" s="6" t="s">
        <v>215</v>
      </c>
      <c r="D50" s="6" t="s">
        <v>50</v>
      </c>
      <c r="E50" s="6" t="s">
        <v>286</v>
      </c>
      <c r="F50" s="6" t="s">
        <v>234</v>
      </c>
      <c r="G50" s="6" t="s">
        <v>61</v>
      </c>
      <c r="H50" s="6" t="s">
        <v>253</v>
      </c>
      <c r="I50" s="6" t="s">
        <v>254</v>
      </c>
      <c r="J50" s="6" t="s">
        <v>225</v>
      </c>
      <c r="L50" s="6" t="s">
        <v>71</v>
      </c>
      <c r="M50" s="6" t="s">
        <v>186</v>
      </c>
      <c r="N50" s="6" t="s">
        <v>288</v>
      </c>
      <c r="O50" s="6" t="s">
        <v>289</v>
      </c>
      <c r="P50" s="17">
        <v>45078</v>
      </c>
    </row>
    <row r="51" spans="1:17" ht="72" x14ac:dyDescent="0.3">
      <c r="A51" s="6" t="s">
        <v>220</v>
      </c>
      <c r="B51" s="14" t="s">
        <v>200</v>
      </c>
      <c r="C51" s="6" t="s">
        <v>216</v>
      </c>
      <c r="D51" s="6" t="s">
        <v>50</v>
      </c>
      <c r="E51" s="6" t="s">
        <v>287</v>
      </c>
      <c r="F51" s="6" t="s">
        <v>235</v>
      </c>
      <c r="G51" s="6" t="s">
        <v>257</v>
      </c>
      <c r="H51" s="6" t="s">
        <v>255</v>
      </c>
      <c r="I51" s="6" t="s">
        <v>256</v>
      </c>
      <c r="J51" s="6" t="s">
        <v>225</v>
      </c>
      <c r="L51" s="6" t="s">
        <v>304</v>
      </c>
      <c r="M51" s="6" t="s">
        <v>186</v>
      </c>
      <c r="N51" s="6" t="s">
        <v>305</v>
      </c>
      <c r="O51" s="6" t="s">
        <v>289</v>
      </c>
      <c r="P51" s="17">
        <v>45078</v>
      </c>
      <c r="Q51" s="6" t="s">
        <v>306</v>
      </c>
    </row>
  </sheetData>
  <mergeCells count="6">
    <mergeCell ref="O9:P9"/>
    <mergeCell ref="A2:B2"/>
    <mergeCell ref="A3:B3"/>
    <mergeCell ref="A4:B4"/>
    <mergeCell ref="A5:B5"/>
    <mergeCell ref="A6:B6"/>
  </mergeCells>
  <conditionalFormatting sqref="D11:D1048576">
    <cfRule type="containsText" dxfId="30" priority="36" operator="containsText" text="High">
      <formula>NOT(ISERROR(SEARCH("High",D11)))</formula>
    </cfRule>
    <cfRule type="containsText" dxfId="29" priority="37" operator="containsText" text="Medium">
      <formula>NOT(ISERROR(SEARCH("Medium",D11)))</formula>
    </cfRule>
    <cfRule type="containsText" dxfId="28" priority="38" operator="containsText" text="Low">
      <formula>NOT(ISERROR(SEARCH("Low",D11)))</formula>
    </cfRule>
  </conditionalFormatting>
  <conditionalFormatting sqref="N11:N1048576">
    <cfRule type="containsText" dxfId="27" priority="32" operator="containsText" text="Not_Developed">
      <formula>NOT(ISERROR(SEARCH("Not_Developed",N11)))</formula>
    </cfRule>
    <cfRule type="containsText" dxfId="26" priority="33" operator="containsText" text="Not_Tested">
      <formula>NOT(ISERROR(SEARCH("Not_Tested",N11)))</formula>
    </cfRule>
    <cfRule type="containsText" dxfId="25" priority="34" operator="containsText" text="Fail">
      <formula>NOT(ISERROR(SEARCH("Fail",N11)))</formula>
    </cfRule>
    <cfRule type="containsText" dxfId="24" priority="35" operator="containsText" text="Pass">
      <formula>NOT(ISERROR(SEARCH("Pass",N11)))</formula>
    </cfRule>
  </conditionalFormatting>
  <conditionalFormatting sqref="A11:B11 D11:E11 G11:Q11 F43:F60 G52:Q60 G42:N51 A61:Q1048576 F12:N41 O12:Q51 A12:E60">
    <cfRule type="expression" dxfId="23" priority="39">
      <formula>$N11="Not_Developed"</formula>
    </cfRule>
    <cfRule type="expression" dxfId="22" priority="40">
      <formula>$N11="Not_Tested"</formula>
    </cfRule>
    <cfRule type="expression" dxfId="21" priority="41">
      <formula>$N11="Fail"</formula>
    </cfRule>
    <cfRule type="expression" dxfId="20" priority="42">
      <formula>$N11="Pass"</formula>
    </cfRule>
  </conditionalFormatting>
  <conditionalFormatting sqref="I2">
    <cfRule type="containsText" dxfId="19" priority="21" operator="containsText" text="Not_Developed">
      <formula>NOT(ISERROR(SEARCH("Not_Developed",I2)))</formula>
    </cfRule>
    <cfRule type="containsText" dxfId="18" priority="22" operator="containsText" text="Not_Tested">
      <formula>NOT(ISERROR(SEARCH("Not_Tested",I2)))</formula>
    </cfRule>
    <cfRule type="containsText" dxfId="17" priority="23" operator="containsText" text="Fail">
      <formula>NOT(ISERROR(SEARCH("Fail",I2)))</formula>
    </cfRule>
    <cfRule type="containsText" dxfId="16" priority="24" operator="containsText" text="Pass">
      <formula>NOT(ISERROR(SEARCH("Pass",I2)))</formula>
    </cfRule>
  </conditionalFormatting>
  <conditionalFormatting sqref="I2">
    <cfRule type="expression" dxfId="15" priority="25">
      <formula>$N2="Not_Developed"</formula>
    </cfRule>
    <cfRule type="expression" dxfId="14" priority="26">
      <formula>$N2="Not_Tested"</formula>
    </cfRule>
    <cfRule type="expression" dxfId="13" priority="27">
      <formula>$N2="Fail"</formula>
    </cfRule>
    <cfRule type="expression" dxfId="12" priority="28">
      <formula>$N2="Pass"</formula>
    </cfRule>
  </conditionalFormatting>
  <conditionalFormatting sqref="C11">
    <cfRule type="expression" dxfId="11" priority="17">
      <formula>$N11="Not_Developed"</formula>
    </cfRule>
    <cfRule type="expression" dxfId="10" priority="18">
      <formula>$N11="Not_Tested"</formula>
    </cfRule>
    <cfRule type="expression" dxfId="9" priority="19">
      <formula>$N11="Fail"</formula>
    </cfRule>
    <cfRule type="expression" dxfId="8" priority="20">
      <formula>$N11="Pass"</formula>
    </cfRule>
  </conditionalFormatting>
  <conditionalFormatting sqref="F11">
    <cfRule type="expression" dxfId="7" priority="13">
      <formula>$N11="Not_Developed"</formula>
    </cfRule>
    <cfRule type="expression" dxfId="6" priority="14">
      <formula>$N11="Not_Tested"</formula>
    </cfRule>
    <cfRule type="expression" dxfId="5" priority="15">
      <formula>$N11="Fail"</formula>
    </cfRule>
    <cfRule type="expression" dxfId="4" priority="16">
      <formula>$N11="Pass"</formula>
    </cfRule>
  </conditionalFormatting>
  <conditionalFormatting sqref="F42">
    <cfRule type="expression" dxfId="3" priority="5">
      <formula>$N42="Not_Developed"</formula>
    </cfRule>
    <cfRule type="expression" dxfId="2" priority="6">
      <formula>$N42="Not_Tested"</formula>
    </cfRule>
    <cfRule type="expression" dxfId="1" priority="7">
      <formula>$N42="Fail"</formula>
    </cfRule>
    <cfRule type="expression" dxfId="0" priority="8">
      <formula>$N42="Pass"</formula>
    </cfRule>
  </conditionalFormatting>
  <dataValidations count="2">
    <dataValidation type="list" allowBlank="1" showInputMessage="1" showErrorMessage="1" sqref="D11:D1048576">
      <formula1>"Low, Medium, High"</formula1>
    </dataValidation>
    <dataValidation type="list" allowBlank="1" showInputMessage="1" showErrorMessage="1" sqref="N11:N1048576">
      <formula1>"Pass, Fail, Not_Tested, Not_Developed"</formula1>
    </dataValidation>
  </dataValidations>
  <hyperlinks>
    <hyperlink ref="Q39" r:id="rId1"/>
    <hyperlink ref="Q14" r:id="rId2"/>
    <hyperlink ref="Q49" r:id="rId3"/>
  </hyperlinks>
  <pageMargins left="0.7" right="0.7" top="0.75" bottom="0.75" header="0.3" footer="0.3"/>
  <pageSetup paperSize="9" orientation="portrait" horizontalDpi="4294967295" verticalDpi="4294967295"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2023-01-06T18:45:54Z</dcterms:modified>
</cp:coreProperties>
</file>