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/Downloads/"/>
    </mc:Choice>
  </mc:AlternateContent>
  <xr:revisionPtr revIDLastSave="0" documentId="13_ncr:1_{28696224-8982-BE4D-9411-0D77CC488C30}" xr6:coauthVersionLast="46" xr6:coauthVersionMax="46" xr10:uidLastSave="{00000000-0000-0000-0000-000000000000}"/>
  <bookViews>
    <workbookView xWindow="0" yWindow="460" windowWidth="35840" windowHeight="20920" activeTab="9" xr2:uid="{8A5EF3D7-2144-7F49-B9A0-04A822B5BB5E}"/>
  </bookViews>
  <sheets>
    <sheet name="Roles" sheetId="12" r:id="rId1"/>
    <sheet name="-------" sheetId="11" r:id="rId2"/>
    <sheet name="Products" sheetId="2" r:id="rId3"/>
    <sheet name="------" sheetId="13" r:id="rId4"/>
    <sheet name="Planning" sheetId="1" state="hidden" r:id="rId5"/>
    <sheet name="Planning v2" sheetId="15" state="hidden" r:id="rId6"/>
    <sheet name="Planning v3" sheetId="16" r:id="rId7"/>
    <sheet name="Planning summary" sheetId="6" r:id="rId8"/>
    <sheet name="---------" sheetId="9" r:id="rId9"/>
    <sheet name="Listing" sheetId="4" r:id="rId10"/>
    <sheet name="--------" sheetId="7" r:id="rId11"/>
    <sheet name="Guides" sheetId="5" r:id="rId12"/>
    <sheet name="----------" sheetId="14" state="hidden" r:id="rId13"/>
    <sheet name="Guides availabilit - guide view" sheetId="8" state="hidden" r:id="rId14"/>
    <sheet name="Guides availab. - planning view" sheetId="10" state="hidden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J26" i="4"/>
  <c r="J27" i="4"/>
  <c r="J29" i="4"/>
  <c r="J30" i="4"/>
  <c r="J31" i="4"/>
  <c r="I33" i="4"/>
  <c r="H33" i="4"/>
  <c r="G33" i="4"/>
  <c r="J32" i="4"/>
  <c r="J28" i="4"/>
  <c r="J25" i="4"/>
  <c r="J24" i="4"/>
  <c r="J20" i="4"/>
  <c r="I20" i="4"/>
  <c r="H20" i="4"/>
  <c r="G20" i="4"/>
  <c r="J18" i="4"/>
  <c r="J17" i="4"/>
  <c r="J16" i="4"/>
  <c r="J15" i="4"/>
  <c r="J14" i="4"/>
  <c r="J13" i="4"/>
  <c r="J12" i="4"/>
  <c r="J11" i="4"/>
  <c r="J10" i="4"/>
  <c r="J19" i="4"/>
  <c r="N17" i="1"/>
  <c r="N33" i="1" s="1"/>
  <c r="N29" i="1"/>
  <c r="N23" i="1"/>
  <c r="J33" i="4" l="1"/>
</calcChain>
</file>

<file path=xl/sharedStrings.xml><?xml version="1.0" encoding="utf-8"?>
<sst xmlns="http://schemas.openxmlformats.org/spreadsheetml/2006/main" count="1357" uniqueCount="317">
  <si>
    <t>PLANNING</t>
  </si>
  <si>
    <t>Filter</t>
  </si>
  <si>
    <t>PRODUCTS</t>
  </si>
  <si>
    <t>VAM</t>
  </si>
  <si>
    <t>Tour Code</t>
  </si>
  <si>
    <t>Tour title</t>
  </si>
  <si>
    <t>GL</t>
  </si>
  <si>
    <t>Louvre guided visit</t>
  </si>
  <si>
    <t>VAC</t>
  </si>
  <si>
    <t>Versailles guided visit from Versailles</t>
  </si>
  <si>
    <t>Versailles guided visit from Paris</t>
  </si>
  <si>
    <t>VT</t>
  </si>
  <si>
    <t>Versailles full day</t>
  </si>
  <si>
    <t>GLOB</t>
  </si>
  <si>
    <t>Louvre audio-guided</t>
  </si>
  <si>
    <t>Category</t>
  </si>
  <si>
    <t>can be filled manually, no need of a table for that</t>
  </si>
  <si>
    <t>Louvre in Group</t>
  </si>
  <si>
    <t>Versailles in Group</t>
  </si>
  <si>
    <t>Louvre in solo</t>
  </si>
  <si>
    <t>MSL</t>
  </si>
  <si>
    <t>Mont-Saint-Michel audio-guided</t>
  </si>
  <si>
    <t>Mont-Saint-Michel</t>
  </si>
  <si>
    <t>MS1</t>
  </si>
  <si>
    <t>Mont-Saint-Michel guided</t>
  </si>
  <si>
    <t>MSD</t>
  </si>
  <si>
    <t>Mont-Saint-Michel discovery</t>
  </si>
  <si>
    <t>NP1</t>
  </si>
  <si>
    <t>Normandy guided</t>
  </si>
  <si>
    <t>Normandy</t>
  </si>
  <si>
    <t>BR1</t>
  </si>
  <si>
    <t>Bruges guided</t>
  </si>
  <si>
    <t>Bruges</t>
  </si>
  <si>
    <t>Bruges audio-guided</t>
  </si>
  <si>
    <t>Bruges discovery</t>
  </si>
  <si>
    <t>BRL</t>
  </si>
  <si>
    <t>BRD</t>
  </si>
  <si>
    <t>CL1</t>
  </si>
  <si>
    <t>Loire castles guided</t>
  </si>
  <si>
    <t>Loire castles audio-guided</t>
  </si>
  <si>
    <t>Loire castles discovery</t>
  </si>
  <si>
    <t>CLL</t>
  </si>
  <si>
    <t>CLD</t>
  </si>
  <si>
    <t>Loire castles</t>
  </si>
  <si>
    <t>ED1</t>
  </si>
  <si>
    <t>Disney + transport 1 parc</t>
  </si>
  <si>
    <t>ED2</t>
  </si>
  <si>
    <t>Disney + transport 2 parcs</t>
  </si>
  <si>
    <t>Disney / LVV</t>
  </si>
  <si>
    <t>LVV</t>
  </si>
  <si>
    <t>La Vallée Village half day</t>
  </si>
  <si>
    <t>LVVJ</t>
  </si>
  <si>
    <t>La Vallée Village full day</t>
  </si>
  <si>
    <t>RC</t>
  </si>
  <si>
    <t>Reims Champagne</t>
  </si>
  <si>
    <t>Time</t>
  </si>
  <si>
    <t>Select product categories</t>
  </si>
  <si>
    <t>Select time</t>
  </si>
  <si>
    <t>Reservation #</t>
  </si>
  <si>
    <t>Customer name</t>
  </si>
  <si>
    <t># Adults</t>
  </si>
  <si>
    <t># Children</t>
  </si>
  <si>
    <t># Babies</t>
  </si>
  <si>
    <t>TOTAL</t>
  </si>
  <si>
    <t>Language</t>
  </si>
  <si>
    <t>Select times</t>
  </si>
  <si>
    <t>5h</t>
  </si>
  <si>
    <t>4h</t>
  </si>
  <si>
    <t>8h</t>
  </si>
  <si>
    <t>0h</t>
  </si>
  <si>
    <t>14h</t>
  </si>
  <si>
    <t>13h</t>
  </si>
  <si>
    <t>VGAM</t>
  </si>
  <si>
    <t>Versailles guided small group</t>
  </si>
  <si>
    <t>product 1</t>
  </si>
  <si>
    <t>reservation 1</t>
  </si>
  <si>
    <t>reservation 2</t>
  </si>
  <si>
    <t>reservation 3</t>
  </si>
  <si>
    <t>reservation 4</t>
  </si>
  <si>
    <t>reservation 5</t>
  </si>
  <si>
    <t>reservation 6</t>
  </si>
  <si>
    <t>reservation 7</t>
  </si>
  <si>
    <t>customer name</t>
  </si>
  <si>
    <t>product 2</t>
  </si>
  <si>
    <t>product 3</t>
  </si>
  <si>
    <t>product 4</t>
  </si>
  <si>
    <t>in english</t>
  </si>
  <si>
    <t>in spanish</t>
  </si>
  <si>
    <t>yes / no</t>
  </si>
  <si>
    <t>Product name 1</t>
  </si>
  <si>
    <t>Product name 2</t>
  </si>
  <si>
    <t>Product name 3</t>
  </si>
  <si>
    <t>Product name 4</t>
  </si>
  <si>
    <t>Product name 5</t>
  </si>
  <si>
    <t>Product name 6</t>
  </si>
  <si>
    <t>Product name 7</t>
  </si>
  <si>
    <t>Product name 8</t>
  </si>
  <si>
    <t>Product name 9</t>
  </si>
  <si>
    <t>Product name 10</t>
  </si>
  <si>
    <t>Product name 11</t>
  </si>
  <si>
    <t>Product name 12</t>
  </si>
  <si>
    <t>Product name 13</t>
  </si>
  <si>
    <t>Product name 14</t>
  </si>
  <si>
    <t>Product name 15</t>
  </si>
  <si>
    <t>Spoken languages</t>
  </si>
  <si>
    <t>edit button</t>
  </si>
  <si>
    <t>Guide</t>
  </si>
  <si>
    <t>Guide first name</t>
  </si>
  <si>
    <t>Guide last name</t>
  </si>
  <si>
    <t>multiple selection possible between French / English / Spanish / Italian / German / Portuguese / Chinese / Japanase / Korean</t>
  </si>
  <si>
    <t>first name</t>
  </si>
  <si>
    <t>last name</t>
  </si>
  <si>
    <t>FR</t>
  </si>
  <si>
    <t>FR - EN</t>
  </si>
  <si>
    <t>FR - ES</t>
  </si>
  <si>
    <t>FR - IT</t>
  </si>
  <si>
    <t>FR - EN - ES</t>
  </si>
  <si>
    <t>green cell when yes, red cell when no</t>
  </si>
  <si>
    <t>When scrolling on the right, make sure we still see on the left side the first 3 columns</t>
  </si>
  <si>
    <t>Select language</t>
  </si>
  <si>
    <t>PLANNING SUMMARY</t>
  </si>
  <si>
    <t>GUIDE 1</t>
  </si>
  <si>
    <t>by default : display all languages corresponding to the chosen products. But possibility to select/deselect 1 or more languages</t>
  </si>
  <si>
    <t>by default : display all times corresponding to the chosen products. But possibility to select/deselect 1 or more times</t>
  </si>
  <si>
    <t>Select products</t>
  </si>
  <si>
    <t>Let's suppose we select VAM + VT + VGAM + VAC (4 products)</t>
  </si>
  <si>
    <t># Pax</t>
  </si>
  <si>
    <t>Each guide will have access to its own account</t>
  </si>
  <si>
    <t>Once the guide connects to her/his own account, they can fill their availabilities :</t>
  </si>
  <si>
    <t>Welcome (GUIDE NAME)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</si>
  <si>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</si>
  <si>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</si>
  <si>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</si>
  <si>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</si>
  <si>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</si>
  <si>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</si>
  <si>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</si>
  <si>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</si>
  <si>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</si>
  <si>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</si>
  <si>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</si>
  <si>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</si>
  <si>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AM</t>
  </si>
  <si>
    <t xml:space="preserve">PM </t>
  </si>
  <si>
    <t>NI</t>
  </si>
  <si>
    <t>GI</t>
  </si>
  <si>
    <t>Giverny guided</t>
  </si>
  <si>
    <t>Giverny</t>
  </si>
  <si>
    <t>GO</t>
  </si>
  <si>
    <t>Giverny audio-guided</t>
  </si>
  <si>
    <t>Tour duration</t>
  </si>
  <si>
    <t>Select date</t>
  </si>
  <si>
    <t>Planning</t>
  </si>
  <si>
    <t>Admin</t>
  </si>
  <si>
    <t>Driver</t>
  </si>
  <si>
    <t>TODAY TO TODAY + 7 =&gt; not possible for guide to change availability</t>
  </si>
  <si>
    <t>IMPORTANT</t>
  </si>
  <si>
    <t>LEGEND</t>
  </si>
  <si>
    <t>GREEN</t>
  </si>
  <si>
    <t>AVAILABLE</t>
  </si>
  <si>
    <t>WHITE</t>
  </si>
  <si>
    <t>BY DEFAULT, NOT AVAILABLE</t>
  </si>
  <si>
    <t>in ES</t>
  </si>
  <si>
    <t>confirmed</t>
  </si>
  <si>
    <t>D+8 and more =&gt; possible for the guide to change availabilities</t>
  </si>
  <si>
    <t>Planning duration</t>
  </si>
  <si>
    <t>half-day</t>
  </si>
  <si>
    <t>full-day</t>
  </si>
  <si>
    <t>GVA</t>
  </si>
  <si>
    <t>Giverny Versailles audio-guided</t>
  </si>
  <si>
    <t>GOVO</t>
  </si>
  <si>
    <t>Giverny Versailles guided</t>
  </si>
  <si>
    <t>10h</t>
  </si>
  <si>
    <t>GV</t>
  </si>
  <si>
    <t>Giverny Versailles guided small group</t>
  </si>
  <si>
    <t>not applicable</t>
  </si>
  <si>
    <t>ROLES</t>
  </si>
  <si>
    <t>Results for VAM : EN - 8:15 (5h)</t>
  </si>
  <si>
    <t>Results for VAM : ES - 8:15 (5h)</t>
  </si>
  <si>
    <t>Results for VGAM : EN - 8:15 (5h)</t>
  </si>
  <si>
    <t>Results for VAC : EN - 9:15 (4h)</t>
  </si>
  <si>
    <t>Results for VAC : ES - 9:15 (4h)</t>
  </si>
  <si>
    <t>Forecast guide</t>
  </si>
  <si>
    <t>Summary of the day</t>
  </si>
  <si>
    <t>Guide name 1</t>
  </si>
  <si>
    <t>VAM : EN - 8:15 (5h)</t>
  </si>
  <si>
    <t>Guide 1</t>
  </si>
  <si>
    <t>Guide 2</t>
  </si>
  <si>
    <t>pax</t>
  </si>
  <si>
    <t>Guide name 2</t>
  </si>
  <si>
    <t>VGAM : EN - 8:15 (5)</t>
  </si>
  <si>
    <t>VT : EN - 8:15 (8h)</t>
  </si>
  <si>
    <t>Results for VT : EN - 8:15 (8h)</t>
  </si>
  <si>
    <t>TOTAL GUIDE name 2</t>
  </si>
  <si>
    <t>TOTAL GUIDE name 1</t>
  </si>
  <si>
    <t>Guide 3</t>
  </si>
  <si>
    <t>Guide name 3</t>
  </si>
  <si>
    <t>VAM : ES - 8:15 (5h)</t>
  </si>
  <si>
    <t>VAC : ES - 9:15 (4h)</t>
  </si>
  <si>
    <t>VAC - EN - 9:15 (4h)</t>
  </si>
  <si>
    <t>a guide.</t>
  </si>
  <si>
    <t>Put in place a possibility to do mass allocation</t>
  </si>
  <si>
    <t>(for example checking 10 boxes and will allocate the same guide to all the reservations)</t>
  </si>
  <si>
    <t>RESERVATIONS ARE RETRIEVED VIA A JSON URL AND DISPLAYED AS FOLLOWS</t>
  </si>
  <si>
    <t>FORECAST CONFIRMED</t>
  </si>
  <si>
    <t>FORECAST SHARED</t>
  </si>
  <si>
    <t>CLICK TO SHARE FORECAST</t>
  </si>
  <si>
    <t>TOTAL GUIDE name 3</t>
  </si>
  <si>
    <t>Select box for each reservation to allocate</t>
  </si>
  <si>
    <t>NOT ALLOCATED</t>
  </si>
  <si>
    <t>THIS UPDATES EACH TIME A GUIDE IS ALLOCATED TO A RESERVATION</t>
  </si>
  <si>
    <t>TOTAL PAX</t>
  </si>
  <si>
    <t>Summary here of the number of hours worked per guide per week</t>
  </si>
  <si>
    <t>From Monday, February 20 to Sunday, February 27 2023</t>
  </si>
  <si>
    <t>xxxxxx</t>
  </si>
  <si>
    <t>hours</t>
  </si>
  <si>
    <t>Guide 4</t>
  </si>
  <si>
    <t>Guide 5</t>
  </si>
  <si>
    <t>Guide 6</t>
  </si>
  <si>
    <t>Guide 7</t>
  </si>
  <si>
    <t>Guide 8</t>
  </si>
  <si>
    <t>In the DB, we put 0 or 1 if shared</t>
  </si>
  <si>
    <t>In the DB, we put 0 or 1 if confirmed</t>
  </si>
  <si>
    <t>and the forecast will be saved in the DB</t>
  </si>
  <si>
    <t>in this case it will be VAM, VGAM or VT</t>
  </si>
  <si>
    <t>in this case it will be VAM or VAC</t>
  </si>
  <si>
    <t>and the background becomes green</t>
  </si>
  <si>
    <t>Display the reservations like follows</t>
  </si>
  <si>
    <t>We allocate guides to reservations</t>
  </si>
  <si>
    <t>As we fill the guides in 2), this summary updates automatically</t>
  </si>
  <si>
    <t>SAVE BUTTON</t>
  </si>
  <si>
    <t>This saves the allocation of guides</t>
  </si>
  <si>
    <t>DO NOT REFRESH THE PAGE when saving, we</t>
  </si>
  <si>
    <t>have to remain on the same page</t>
  </si>
  <si>
    <t>in this case it will be VAM only</t>
  </si>
  <si>
    <t>Service to book (final)</t>
  </si>
  <si>
    <t>select box with the list of all the allocated tours -</t>
  </si>
  <si>
    <t xml:space="preserve"> must choose 1 only</t>
  </si>
  <si>
    <t xml:space="preserve">select box with the list of all the allocated tours - </t>
  </si>
  <si>
    <t>must choose 1 only</t>
  </si>
  <si>
    <t>CLICK TO BOOK FORECAST</t>
  </si>
  <si>
    <t>when clicked, text changes to "forecast shared"</t>
  </si>
  <si>
    <t>when clicked, text changes to "forecast confirmed"</t>
  </si>
  <si>
    <t>select box with list of all products</t>
  </si>
  <si>
    <t>SELECT GUIDE 1</t>
  </si>
  <si>
    <t>SELECT GUIDE 2</t>
  </si>
  <si>
    <t>SELECT GUIDE 3</t>
  </si>
  <si>
    <t>+ ADD MORE GUIDES</t>
  </si>
  <si>
    <t>by default : display all languages corresponding to the chosen products.</t>
  </si>
  <si>
    <t>But possibility to select/deselect 1 or more languages</t>
  </si>
  <si>
    <t>Total # Pax</t>
  </si>
  <si>
    <t>Updates automatically as we dispatch customers</t>
  </si>
  <si>
    <t>dropdown all products</t>
  </si>
  <si>
    <t>yes/no</t>
  </si>
  <si>
    <t>Service to pay:</t>
  </si>
  <si>
    <t>33% of the page</t>
  </si>
  <si>
    <t>67% of the page</t>
  </si>
  <si>
    <t>INFORMATION</t>
  </si>
  <si>
    <t>ONLY the products allocated to guide</t>
  </si>
  <si>
    <t>in the DB (will save the product in "service to pay")</t>
  </si>
  <si>
    <t>Shared forecast?</t>
  </si>
  <si>
    <t>Confirmed forecast?</t>
  </si>
  <si>
    <t>PAX NOT ALLOCATED</t>
  </si>
  <si>
    <t>indicate here</t>
  </si>
  <si>
    <t>And it will replace yes/no by the "service to pay" data</t>
  </si>
  <si>
    <t xml:space="preserve">In the dropdown of "Service to pay", we need a dropdown with </t>
  </si>
  <si>
    <t>If we click yes on "confirrmed forecast", it will "hard save" the data</t>
  </si>
  <si>
    <t>If we click yes on "shared forecast", it will "hard save" the data</t>
  </si>
  <si>
    <t>"PLANNING ROLE" WILL DISPATCH HERE ALL CUSTOMER FROM THE LEFT SIDE TO HERE (DRAG AND DROP)</t>
  </si>
  <si>
    <t>KEEP SAME GROUPING PRESENTATION THAN ON THE LEFT, BUT HERE IT WILL BE PER GUIDE</t>
  </si>
  <si>
    <t>forecast</t>
  </si>
  <si>
    <t>Possibility to filter by guide, by tour, etc…(all possible filters)</t>
  </si>
  <si>
    <t>dropdown products</t>
  </si>
  <si>
    <t>Cust. Name</t>
  </si>
  <si>
    <t>write name here</t>
  </si>
  <si>
    <t>Guide name</t>
  </si>
  <si>
    <t>EN</t>
  </si>
  <si>
    <t>Guide 1 (service. To pay)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</si>
  <si>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</si>
  <si>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</si>
  <si>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</si>
  <si>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</si>
  <si>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</si>
  <si>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</si>
  <si>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</si>
  <si>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</si>
  <si>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</si>
  <si>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</si>
  <si>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Bus allocated</t>
  </si>
  <si>
    <t>Pax Bus 1:</t>
  </si>
  <si>
    <t>Pax Bus 2:</t>
  </si>
  <si>
    <t>Pax Bus 3</t>
  </si>
  <si>
    <t>Guide 2 (service. To pay)</t>
  </si>
  <si>
    <t>click here to check-in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</si>
  <si>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</si>
  <si>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</si>
  <si>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</si>
  <si>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</si>
  <si>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</si>
  <si>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</si>
  <si>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</si>
  <si>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</si>
  <si>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</si>
  <si>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</si>
  <si>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Type</t>
  </si>
  <si>
    <t>ALERT WHEN ALLOCATING A GUIDE TO A PRODUCT / LANGUAGE THAT IS NOT "YES" IN THE GUIDES PAGE</t>
  </si>
  <si>
    <t>dropdown guides</t>
  </si>
  <si>
    <t>manual entry</t>
  </si>
  <si>
    <r>
      <t xml:space="preserve">BUILT BASED ON </t>
    </r>
    <r>
      <rPr>
        <b/>
        <sz val="12"/>
        <color theme="1"/>
        <rFont val="Calibri"/>
        <family val="2"/>
        <scheme val="minor"/>
      </rPr>
      <t>PLANNING V3 DATA</t>
    </r>
  </si>
  <si>
    <t>MUST BE RESPONSIVE</t>
  </si>
  <si>
    <t>Sticker allocated</t>
  </si>
  <si>
    <t>when checked-in, line becomes green.</t>
  </si>
  <si>
    <t>Possibility to undo the check-in</t>
  </si>
  <si>
    <t>TOTAL GUIDE 1 (#pax checkedin / 32)</t>
  </si>
  <si>
    <t>TOTAL GUIDE 1 (#pax checkedin / 24)</t>
  </si>
  <si>
    <t>EACH GUIDE WILL HAVE AN ACCOUNT IN WHICH SHE/HE CAN SEE THE CUSTOMERS LINKED TO HER/HIM.</t>
  </si>
  <si>
    <t>POSSIBILITY TO SCAN A QR CODE TO RETRIEVE THE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</si>
</sst>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0" xfId="0" applyFill="1"/>
    <xf numFmtId="0" fontId="7" fillId="0" borderId="0" xfId="0" applyFont="1" applyFill="1"/>
    <xf numFmtId="0" fontId="2" fillId="0" borderId="0" xfId="0" applyFont="1" applyFill="1" applyAlignment="1">
      <alignment horizontal="right"/>
    </xf>
    <xf numFmtId="0" fontId="6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" xfId="0" applyNumberFormat="1" applyBorder="1"/>
    <xf numFmtId="0" fontId="1" fillId="0" borderId="2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Alignment="1"/>
    <xf numFmtId="0" fontId="0" fillId="0" borderId="0" xfId="0" applyFill="1" applyBorder="1"/>
    <xf numFmtId="0" fontId="1" fillId="0" borderId="4" xfId="0" applyFont="1" applyBorder="1"/>
    <xf numFmtId="0" fontId="0" fillId="0" borderId="1" xfId="0" applyFill="1" applyBorder="1"/>
    <xf numFmtId="0" fontId="1" fillId="2" borderId="0" xfId="0" applyFont="1" applyFill="1" applyAlignment="1">
      <alignment horizontal="center"/>
    </xf>
    <xf numFmtId="0" fontId="0" fillId="4" borderId="1" xfId="0" applyFill="1" applyBorder="1"/>
    <xf numFmtId="0" fontId="0" fillId="4" borderId="4" xfId="0" applyFill="1" applyBorder="1"/>
    <xf numFmtId="0" fontId="1" fillId="4" borderId="2" xfId="0" quotePrefix="1" applyFont="1" applyFill="1" applyBorder="1"/>
    <xf numFmtId="0" fontId="0" fillId="0" borderId="1" xfId="0" applyBorder="1" applyAlignment="1">
      <alignment horizontal="right"/>
    </xf>
    <xf numFmtId="14" fontId="0" fillId="5" borderId="1" xfId="0" applyNumberFormat="1" applyFill="1" applyBorder="1"/>
    <xf numFmtId="0" fontId="0" fillId="5" borderId="0" xfId="0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6" borderId="0" xfId="0" applyFill="1"/>
    <xf numFmtId="20" fontId="0" fillId="0" borderId="0" xfId="0" applyNumberFormat="1"/>
    <xf numFmtId="0" fontId="1" fillId="0" borderId="6" xfId="0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5</xdr:row>
      <xdr:rowOff>139700</xdr:rowOff>
    </xdr:from>
    <xdr:to>
      <xdr:col>8</xdr:col>
      <xdr:colOff>25400</xdr:colOff>
      <xdr:row>6</xdr:row>
      <xdr:rowOff>101600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950799E7-626D-C041-9F4A-A7C0390D8DC6}"/>
            </a:ext>
          </a:extLst>
        </xdr:cNvPr>
        <xdr:cNvCxnSpPr/>
      </xdr:nvCxnSpPr>
      <xdr:spPr>
        <a:xfrm flipH="1">
          <a:off x="6794500" y="1155700"/>
          <a:ext cx="93980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</xdr:row>
      <xdr:rowOff>50800</xdr:rowOff>
    </xdr:from>
    <xdr:to>
      <xdr:col>8</xdr:col>
      <xdr:colOff>787400</xdr:colOff>
      <xdr:row>4</xdr:row>
      <xdr:rowOff>88900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00E1FE39-BB5E-F648-BB84-2CD2997972F8}"/>
            </a:ext>
          </a:extLst>
        </xdr:cNvPr>
        <xdr:cNvCxnSpPr/>
      </xdr:nvCxnSpPr>
      <xdr:spPr>
        <a:xfrm flipH="1">
          <a:off x="7162800" y="457200"/>
          <a:ext cx="72390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165100</xdr:colOff>
      <xdr:row>4</xdr:row>
      <xdr:rowOff>88900</xdr:rowOff>
    </xdr:from>
    <xdr:to>
      <xdr:col>16</xdr:col>
      <xdr:colOff>711200</xdr:colOff>
      <xdr:row>4</xdr:row>
      <xdr:rowOff>127000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767F8148-8AFC-5841-BAF3-5B48068E68F4}"/>
            </a:ext>
          </a:extLst>
        </xdr:cNvPr>
        <xdr:cNvCxnSpPr/>
      </xdr:nvCxnSpPr>
      <xdr:spPr>
        <a:xfrm flipH="1">
          <a:off x="10820400" y="901700"/>
          <a:ext cx="13716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965200</xdr:colOff>
      <xdr:row>18</xdr:row>
      <xdr:rowOff>0</xdr:rowOff>
    </xdr:from>
    <xdr:to>
      <xdr:col>7</xdr:col>
      <xdr:colOff>50800</xdr:colOff>
      <xdr:row>52</xdr:row>
      <xdr:rowOff>0</xdr:rowOff>
    </xdr:to>
    <xdr:sp macro="" textlink="">
      <xdr:nvSpPr>
        <xdr:cNvPr id="7" name="Accolade fermante 6">
          <a:extLst>
            <a:ext uri="{FF2B5EF4-FFF2-40B4-BE49-F238E27FC236}">
              <a16:creationId xmlns:a16="http://schemas.microsoft.com/office/drawing/2014/main" id="{3BA494E4-419B-2B4A-A845-7AB86371483A}"/>
            </a:ext>
          </a:extLst>
        </xdr:cNvPr>
        <xdr:cNvSpPr/>
      </xdr:nvSpPr>
      <xdr:spPr>
        <a:xfrm>
          <a:off x="6324600" y="2438400"/>
          <a:ext cx="76200" cy="6908800"/>
        </a:xfrm>
        <a:prstGeom prst="rightBrace">
          <a:avLst/>
        </a:prstGeom>
        <a:solidFill>
          <a:schemeClr val="tx1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647700</xdr:colOff>
      <xdr:row>29</xdr:row>
      <xdr:rowOff>165100</xdr:rowOff>
    </xdr:from>
    <xdr:to>
      <xdr:col>16</xdr:col>
      <xdr:colOff>38100</xdr:colOff>
      <xdr:row>36</xdr:row>
      <xdr:rowOff>127000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93B35A6B-980A-6540-ACDB-AA87730580C4}"/>
            </a:ext>
          </a:extLst>
        </xdr:cNvPr>
        <xdr:cNvCxnSpPr/>
      </xdr:nvCxnSpPr>
      <xdr:spPr>
        <a:xfrm flipV="1">
          <a:off x="14325600" y="4838700"/>
          <a:ext cx="215900" cy="138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254000</xdr:colOff>
      <xdr:row>29</xdr:row>
      <xdr:rowOff>63500</xdr:rowOff>
    </xdr:from>
    <xdr:to>
      <xdr:col>19</xdr:col>
      <xdr:colOff>774700</xdr:colOff>
      <xdr:row>36</xdr:row>
      <xdr:rowOff>127000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CF5048CB-227F-CE4D-86E8-8C89FED8A4F4}"/>
            </a:ext>
          </a:extLst>
        </xdr:cNvPr>
        <xdr:cNvCxnSpPr/>
      </xdr:nvCxnSpPr>
      <xdr:spPr>
        <a:xfrm flipV="1">
          <a:off x="17716500" y="4737100"/>
          <a:ext cx="52070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673100</xdr:colOff>
      <xdr:row>32</xdr:row>
      <xdr:rowOff>38100</xdr:rowOff>
    </xdr:from>
    <xdr:to>
      <xdr:col>13</xdr:col>
      <xdr:colOff>152400</xdr:colOff>
      <xdr:row>45</xdr:row>
      <xdr:rowOff>114300</xdr:rowOff>
    </xdr:to>
    <xdr:sp macro="" textlink="">
      <xdr:nvSpPr>
        <xdr:cNvPr id="14" name="Flèche vers le haut 13">
          <a:extLst>
            <a:ext uri="{FF2B5EF4-FFF2-40B4-BE49-F238E27FC236}">
              <a16:creationId xmlns:a16="http://schemas.microsoft.com/office/drawing/2014/main" id="{8081073E-29AC-D94D-A6F7-3C3E7D77065A}"/>
            </a:ext>
          </a:extLst>
        </xdr:cNvPr>
        <xdr:cNvSpPr/>
      </xdr:nvSpPr>
      <xdr:spPr>
        <a:xfrm>
          <a:off x="11620500" y="5321300"/>
          <a:ext cx="304800" cy="27178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685800</xdr:colOff>
      <xdr:row>35</xdr:row>
      <xdr:rowOff>12700</xdr:rowOff>
    </xdr:from>
    <xdr:to>
      <xdr:col>7</xdr:col>
      <xdr:colOff>12700</xdr:colOff>
      <xdr:row>35</xdr:row>
      <xdr:rowOff>190500</xdr:rowOff>
    </xdr:to>
    <xdr:sp macro="" textlink="">
      <xdr:nvSpPr>
        <xdr:cNvPr id="16" name="Flèche vers le haut 15">
          <a:extLst>
            <a:ext uri="{FF2B5EF4-FFF2-40B4-BE49-F238E27FC236}">
              <a16:creationId xmlns:a16="http://schemas.microsoft.com/office/drawing/2014/main" id="{279034D9-9054-5245-A1FD-B87996FE5EAF}"/>
            </a:ext>
          </a:extLst>
        </xdr:cNvPr>
        <xdr:cNvSpPr/>
      </xdr:nvSpPr>
      <xdr:spPr>
        <a:xfrm rot="16200000">
          <a:off x="6115050" y="5835650"/>
          <a:ext cx="177800" cy="317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228600</xdr:colOff>
      <xdr:row>46</xdr:row>
      <xdr:rowOff>76200</xdr:rowOff>
    </xdr:from>
    <xdr:to>
      <xdr:col>10</xdr:col>
      <xdr:colOff>673100</xdr:colOff>
      <xdr:row>46</xdr:row>
      <xdr:rowOff>88900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3F5C70A7-986A-9647-B3C3-F529E9CA5E72}"/>
            </a:ext>
          </a:extLst>
        </xdr:cNvPr>
        <xdr:cNvCxnSpPr/>
      </xdr:nvCxnSpPr>
      <xdr:spPr>
        <a:xfrm flipV="1">
          <a:off x="6578600" y="8204200"/>
          <a:ext cx="3136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736600</xdr:colOff>
      <xdr:row>8</xdr:row>
      <xdr:rowOff>177800</xdr:rowOff>
    </xdr:from>
    <xdr:to>
      <xdr:col>4</xdr:col>
      <xdr:colOff>812800</xdr:colOff>
      <xdr:row>15</xdr:row>
      <xdr:rowOff>139700</xdr:rowOff>
    </xdr:to>
    <xdr:sp macro="" textlink="">
      <xdr:nvSpPr>
        <xdr:cNvPr id="20" name="Accolade fermante 19">
          <a:extLst>
            <a:ext uri="{FF2B5EF4-FFF2-40B4-BE49-F238E27FC236}">
              <a16:creationId xmlns:a16="http://schemas.microsoft.com/office/drawing/2014/main" id="{D50E4B7E-D3D3-D54F-888A-8A8ED2C376A7}"/>
            </a:ext>
          </a:extLst>
        </xdr:cNvPr>
        <xdr:cNvSpPr/>
      </xdr:nvSpPr>
      <xdr:spPr>
        <a:xfrm rot="16200000">
          <a:off x="2222500" y="317500"/>
          <a:ext cx="1384300" cy="43561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50800</xdr:colOff>
      <xdr:row>8</xdr:row>
      <xdr:rowOff>190500</xdr:rowOff>
    </xdr:from>
    <xdr:to>
      <xdr:col>7</xdr:col>
      <xdr:colOff>12700</xdr:colOff>
      <xdr:row>15</xdr:row>
      <xdr:rowOff>152400</xdr:rowOff>
    </xdr:to>
    <xdr:sp macro="" textlink="">
      <xdr:nvSpPr>
        <xdr:cNvPr id="21" name="Accolade fermante 20">
          <a:extLst>
            <a:ext uri="{FF2B5EF4-FFF2-40B4-BE49-F238E27FC236}">
              <a16:creationId xmlns:a16="http://schemas.microsoft.com/office/drawing/2014/main" id="{B6496E4B-D5CB-4043-B1E6-1D20976A9542}"/>
            </a:ext>
          </a:extLst>
        </xdr:cNvPr>
        <xdr:cNvSpPr/>
      </xdr:nvSpPr>
      <xdr:spPr>
        <a:xfrm rot="16200000">
          <a:off x="5067300" y="1905000"/>
          <a:ext cx="1384300" cy="12065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12700</xdr:colOff>
      <xdr:row>7</xdr:row>
      <xdr:rowOff>114300</xdr:rowOff>
    </xdr:from>
    <xdr:to>
      <xdr:col>21</xdr:col>
      <xdr:colOff>25400</xdr:colOff>
      <xdr:row>14</xdr:row>
      <xdr:rowOff>76200</xdr:rowOff>
    </xdr:to>
    <xdr:sp macro="" textlink="">
      <xdr:nvSpPr>
        <xdr:cNvPr id="22" name="Accolade fermante 21">
          <a:extLst>
            <a:ext uri="{FF2B5EF4-FFF2-40B4-BE49-F238E27FC236}">
              <a16:creationId xmlns:a16="http://schemas.microsoft.com/office/drawing/2014/main" id="{1CA31D4F-5879-694D-B76E-ECB07CAAD395}"/>
            </a:ext>
          </a:extLst>
        </xdr:cNvPr>
        <xdr:cNvSpPr/>
      </xdr:nvSpPr>
      <xdr:spPr>
        <a:xfrm rot="16200000">
          <a:off x="12992100" y="-3225800"/>
          <a:ext cx="1384300" cy="109093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50800</xdr:rowOff>
    </xdr:from>
    <xdr:to>
      <xdr:col>10</xdr:col>
      <xdr:colOff>317500</xdr:colOff>
      <xdr:row>3</xdr:row>
      <xdr:rowOff>177800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321F3771-5E4D-334F-9C5B-80CF304FABB0}"/>
            </a:ext>
          </a:extLst>
        </xdr:cNvPr>
        <xdr:cNvCxnSpPr/>
      </xdr:nvCxnSpPr>
      <xdr:spPr>
        <a:xfrm>
          <a:off x="8178800" y="457200"/>
          <a:ext cx="11811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165100</xdr:colOff>
      <xdr:row>4</xdr:row>
      <xdr:rowOff>88900</xdr:rowOff>
    </xdr:from>
    <xdr:to>
      <xdr:col>16</xdr:col>
      <xdr:colOff>711200</xdr:colOff>
      <xdr:row>4</xdr:row>
      <xdr:rowOff>127000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368F24B6-7CED-DB48-9224-15FC034B37D5}"/>
            </a:ext>
          </a:extLst>
        </xdr:cNvPr>
        <xdr:cNvCxnSpPr/>
      </xdr:nvCxnSpPr>
      <xdr:spPr>
        <a:xfrm flipH="1">
          <a:off x="13843000" y="901700"/>
          <a:ext cx="22606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23</xdr:row>
      <xdr:rowOff>38100</xdr:rowOff>
    </xdr:from>
    <xdr:to>
      <xdr:col>6</xdr:col>
      <xdr:colOff>355600</xdr:colOff>
      <xdr:row>24</xdr:row>
      <xdr:rowOff>12700</xdr:rowOff>
    </xdr:to>
    <xdr:sp macro="" textlink="">
      <xdr:nvSpPr>
        <xdr:cNvPr id="8" name="Flèche vers le haut 7">
          <a:extLst>
            <a:ext uri="{FF2B5EF4-FFF2-40B4-BE49-F238E27FC236}">
              <a16:creationId xmlns:a16="http://schemas.microsoft.com/office/drawing/2014/main" id="{9CF8088B-D3B7-5743-8F78-F2912A5BE70E}"/>
            </a:ext>
          </a:extLst>
        </xdr:cNvPr>
        <xdr:cNvSpPr/>
      </xdr:nvSpPr>
      <xdr:spPr>
        <a:xfrm rot="16200000">
          <a:off x="5467350" y="4641850"/>
          <a:ext cx="177800" cy="317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228600</xdr:colOff>
      <xdr:row>46</xdr:row>
      <xdr:rowOff>76200</xdr:rowOff>
    </xdr:from>
    <xdr:to>
      <xdr:col>10</xdr:col>
      <xdr:colOff>673100</xdr:colOff>
      <xdr:row>46</xdr:row>
      <xdr:rowOff>88900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8BE72218-DA1D-A74B-A63D-F1AD7A3CFA2C}"/>
            </a:ext>
          </a:extLst>
        </xdr:cNvPr>
        <xdr:cNvCxnSpPr/>
      </xdr:nvCxnSpPr>
      <xdr:spPr>
        <a:xfrm flipV="1">
          <a:off x="6578600" y="9423400"/>
          <a:ext cx="3136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736600</xdr:colOff>
      <xdr:row>8</xdr:row>
      <xdr:rowOff>177800</xdr:rowOff>
    </xdr:from>
    <xdr:to>
      <xdr:col>4</xdr:col>
      <xdr:colOff>812800</xdr:colOff>
      <xdr:row>15</xdr:row>
      <xdr:rowOff>139700</xdr:rowOff>
    </xdr:to>
    <xdr:sp macro="" textlink="">
      <xdr:nvSpPr>
        <xdr:cNvPr id="10" name="Accolade fermante 9">
          <a:extLst>
            <a:ext uri="{FF2B5EF4-FFF2-40B4-BE49-F238E27FC236}">
              <a16:creationId xmlns:a16="http://schemas.microsoft.com/office/drawing/2014/main" id="{3027F11C-C929-5643-AE9D-BB91E927A375}"/>
            </a:ext>
          </a:extLst>
        </xdr:cNvPr>
        <xdr:cNvSpPr/>
      </xdr:nvSpPr>
      <xdr:spPr>
        <a:xfrm rot="16200000">
          <a:off x="2222500" y="317500"/>
          <a:ext cx="1384300" cy="43561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12700</xdr:colOff>
      <xdr:row>7</xdr:row>
      <xdr:rowOff>114300</xdr:rowOff>
    </xdr:from>
    <xdr:to>
      <xdr:col>21</xdr:col>
      <xdr:colOff>25400</xdr:colOff>
      <xdr:row>12</xdr:row>
      <xdr:rowOff>152400</xdr:rowOff>
    </xdr:to>
    <xdr:sp macro="" textlink="">
      <xdr:nvSpPr>
        <xdr:cNvPr id="12" name="Accolade fermante 11">
          <a:extLst>
            <a:ext uri="{FF2B5EF4-FFF2-40B4-BE49-F238E27FC236}">
              <a16:creationId xmlns:a16="http://schemas.microsoft.com/office/drawing/2014/main" id="{4778A190-84EA-2847-86BD-3BA3B399F3A7}"/>
            </a:ext>
          </a:extLst>
        </xdr:cNvPr>
        <xdr:cNvSpPr/>
      </xdr:nvSpPr>
      <xdr:spPr>
        <a:xfrm rot="16200000">
          <a:off x="13658850" y="-3892550"/>
          <a:ext cx="1054100" cy="119126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330200</xdr:colOff>
      <xdr:row>14</xdr:row>
      <xdr:rowOff>25400</xdr:rowOff>
    </xdr:from>
    <xdr:to>
      <xdr:col>11</xdr:col>
      <xdr:colOff>482600</xdr:colOff>
      <xdr:row>17</xdr:row>
      <xdr:rowOff>127000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8157A445-4125-B846-9777-AC0F9AC1ADB2}"/>
            </a:ext>
          </a:extLst>
        </xdr:cNvPr>
        <xdr:cNvCxnSpPr/>
      </xdr:nvCxnSpPr>
      <xdr:spPr>
        <a:xfrm>
          <a:off x="10198100" y="2870200"/>
          <a:ext cx="152400" cy="71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406400</xdr:colOff>
      <xdr:row>14</xdr:row>
      <xdr:rowOff>12700</xdr:rowOff>
    </xdr:from>
    <xdr:to>
      <xdr:col>13</xdr:col>
      <xdr:colOff>558800</xdr:colOff>
      <xdr:row>17</xdr:row>
      <xdr:rowOff>114300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A920A773-6D3A-804C-852C-FF11399B822A}"/>
            </a:ext>
          </a:extLst>
        </xdr:cNvPr>
        <xdr:cNvCxnSpPr/>
      </xdr:nvCxnSpPr>
      <xdr:spPr>
        <a:xfrm>
          <a:off x="12179300" y="2857500"/>
          <a:ext cx="152400" cy="71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469900</xdr:colOff>
      <xdr:row>14</xdr:row>
      <xdr:rowOff>12700</xdr:rowOff>
    </xdr:from>
    <xdr:to>
      <xdr:col>15</xdr:col>
      <xdr:colOff>508000</xdr:colOff>
      <xdr:row>17</xdr:row>
      <xdr:rowOff>88900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00FB03BC-EC4F-C349-A84E-A5FBC0BA572F}"/>
            </a:ext>
          </a:extLst>
        </xdr:cNvPr>
        <xdr:cNvCxnSpPr/>
      </xdr:nvCxnSpPr>
      <xdr:spPr>
        <a:xfrm>
          <a:off x="13373100" y="2857500"/>
          <a:ext cx="26924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23</xdr:row>
      <xdr:rowOff>38100</xdr:rowOff>
    </xdr:from>
    <xdr:to>
      <xdr:col>7</xdr:col>
      <xdr:colOff>393700</xdr:colOff>
      <xdr:row>24</xdr:row>
      <xdr:rowOff>12700</xdr:rowOff>
    </xdr:to>
    <xdr:sp macro="" textlink="">
      <xdr:nvSpPr>
        <xdr:cNvPr id="20" name="Flèche vers le haut 19">
          <a:extLst>
            <a:ext uri="{FF2B5EF4-FFF2-40B4-BE49-F238E27FC236}">
              <a16:creationId xmlns:a16="http://schemas.microsoft.com/office/drawing/2014/main" id="{2548DE35-8290-6C40-BAAB-FF3CB5267509}"/>
            </a:ext>
          </a:extLst>
        </xdr:cNvPr>
        <xdr:cNvSpPr/>
      </xdr:nvSpPr>
      <xdr:spPr>
        <a:xfrm rot="16200000" flipV="1">
          <a:off x="6483350" y="4629150"/>
          <a:ext cx="177800" cy="3429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50800</xdr:colOff>
      <xdr:row>19</xdr:row>
      <xdr:rowOff>101600</xdr:rowOff>
    </xdr:from>
    <xdr:to>
      <xdr:col>17</xdr:col>
      <xdr:colOff>787400</xdr:colOff>
      <xdr:row>24</xdr:row>
      <xdr:rowOff>0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F7A5B759-4D39-5644-93E6-EDE7BD6DDF20}"/>
            </a:ext>
          </a:extLst>
        </xdr:cNvPr>
        <xdr:cNvCxnSpPr/>
      </xdr:nvCxnSpPr>
      <xdr:spPr>
        <a:xfrm>
          <a:off x="17564100" y="3962400"/>
          <a:ext cx="9779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50800</xdr:rowOff>
    </xdr:from>
    <xdr:to>
      <xdr:col>10</xdr:col>
      <xdr:colOff>317500</xdr:colOff>
      <xdr:row>3</xdr:row>
      <xdr:rowOff>177800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8BAA7327-57B7-3C49-9EF6-0EB3CFD95CE7}"/>
            </a:ext>
          </a:extLst>
        </xdr:cNvPr>
        <xdr:cNvCxnSpPr/>
      </xdr:nvCxnSpPr>
      <xdr:spPr>
        <a:xfrm>
          <a:off x="8178800" y="457200"/>
          <a:ext cx="11811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165100</xdr:colOff>
      <xdr:row>4</xdr:row>
      <xdr:rowOff>88900</xdr:rowOff>
    </xdr:from>
    <xdr:to>
      <xdr:col>16</xdr:col>
      <xdr:colOff>711200</xdr:colOff>
      <xdr:row>4</xdr:row>
      <xdr:rowOff>127000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5BB0D5E-74E0-F644-9EAB-DBE0BF6B98FB}"/>
            </a:ext>
          </a:extLst>
        </xdr:cNvPr>
        <xdr:cNvCxnSpPr/>
      </xdr:nvCxnSpPr>
      <xdr:spPr>
        <a:xfrm flipH="1">
          <a:off x="16205200" y="901700"/>
          <a:ext cx="15494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23</xdr:row>
      <xdr:rowOff>38100</xdr:rowOff>
    </xdr:from>
    <xdr:to>
      <xdr:col>6</xdr:col>
      <xdr:colOff>355600</xdr:colOff>
      <xdr:row>24</xdr:row>
      <xdr:rowOff>12700</xdr:rowOff>
    </xdr:to>
    <xdr:sp macro="" textlink="">
      <xdr:nvSpPr>
        <xdr:cNvPr id="4" name="Flèche vers le haut 3">
          <a:extLst>
            <a:ext uri="{FF2B5EF4-FFF2-40B4-BE49-F238E27FC236}">
              <a16:creationId xmlns:a16="http://schemas.microsoft.com/office/drawing/2014/main" id="{499AE245-6417-3446-88AE-F87C4D5C6E07}"/>
            </a:ext>
          </a:extLst>
        </xdr:cNvPr>
        <xdr:cNvSpPr/>
      </xdr:nvSpPr>
      <xdr:spPr>
        <a:xfrm rot="16200000">
          <a:off x="5467350" y="4641850"/>
          <a:ext cx="177800" cy="317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228600</xdr:colOff>
      <xdr:row>46</xdr:row>
      <xdr:rowOff>76200</xdr:rowOff>
    </xdr:from>
    <xdr:to>
      <xdr:col>10</xdr:col>
      <xdr:colOff>673100</xdr:colOff>
      <xdr:row>46</xdr:row>
      <xdr:rowOff>88900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E0E3211-22A9-524E-82EA-7AB80E3DD195}"/>
            </a:ext>
          </a:extLst>
        </xdr:cNvPr>
        <xdr:cNvCxnSpPr/>
      </xdr:nvCxnSpPr>
      <xdr:spPr>
        <a:xfrm flipV="1">
          <a:off x="6578600" y="9423400"/>
          <a:ext cx="3136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736600</xdr:colOff>
      <xdr:row>8</xdr:row>
      <xdr:rowOff>177800</xdr:rowOff>
    </xdr:from>
    <xdr:to>
      <xdr:col>4</xdr:col>
      <xdr:colOff>812800</xdr:colOff>
      <xdr:row>15</xdr:row>
      <xdr:rowOff>139700</xdr:rowOff>
    </xdr:to>
    <xdr:sp macro="" textlink="">
      <xdr:nvSpPr>
        <xdr:cNvPr id="6" name="Accolade fermante 5">
          <a:extLst>
            <a:ext uri="{FF2B5EF4-FFF2-40B4-BE49-F238E27FC236}">
              <a16:creationId xmlns:a16="http://schemas.microsoft.com/office/drawing/2014/main" id="{80F819AB-6E4B-CE49-AF50-AC870AA139AD}"/>
            </a:ext>
          </a:extLst>
        </xdr:cNvPr>
        <xdr:cNvSpPr/>
      </xdr:nvSpPr>
      <xdr:spPr>
        <a:xfrm rot="16200000">
          <a:off x="2222500" y="317500"/>
          <a:ext cx="1384300" cy="43561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12700</xdr:colOff>
      <xdr:row>7</xdr:row>
      <xdr:rowOff>114300</xdr:rowOff>
    </xdr:from>
    <xdr:to>
      <xdr:col>21</xdr:col>
      <xdr:colOff>25400</xdr:colOff>
      <xdr:row>12</xdr:row>
      <xdr:rowOff>152400</xdr:rowOff>
    </xdr:to>
    <xdr:sp macro="" textlink="">
      <xdr:nvSpPr>
        <xdr:cNvPr id="7" name="Accolade fermante 6">
          <a:extLst>
            <a:ext uri="{FF2B5EF4-FFF2-40B4-BE49-F238E27FC236}">
              <a16:creationId xmlns:a16="http://schemas.microsoft.com/office/drawing/2014/main" id="{6779A2B2-F571-6F4D-82D8-731085251198}"/>
            </a:ext>
          </a:extLst>
        </xdr:cNvPr>
        <xdr:cNvSpPr/>
      </xdr:nvSpPr>
      <xdr:spPr>
        <a:xfrm rot="16200000">
          <a:off x="14427200" y="-4660900"/>
          <a:ext cx="1054100" cy="134493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673100</xdr:colOff>
      <xdr:row>14</xdr:row>
      <xdr:rowOff>25400</xdr:rowOff>
    </xdr:from>
    <xdr:to>
      <xdr:col>13</xdr:col>
      <xdr:colOff>431800</xdr:colOff>
      <xdr:row>17</xdr:row>
      <xdr:rowOff>101600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6D25B4FC-D978-E946-8FD6-FEE6A0F64481}"/>
            </a:ext>
          </a:extLst>
        </xdr:cNvPr>
        <xdr:cNvCxnSpPr/>
      </xdr:nvCxnSpPr>
      <xdr:spPr>
        <a:xfrm flipH="1">
          <a:off x="11099800" y="2870200"/>
          <a:ext cx="25527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444500</xdr:colOff>
      <xdr:row>13</xdr:row>
      <xdr:rowOff>190500</xdr:rowOff>
    </xdr:from>
    <xdr:to>
      <xdr:col>13</xdr:col>
      <xdr:colOff>558800</xdr:colOff>
      <xdr:row>17</xdr:row>
      <xdr:rowOff>114300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7D31E24F-05A7-5444-82AE-DC9154880FB0}"/>
            </a:ext>
          </a:extLst>
        </xdr:cNvPr>
        <xdr:cNvCxnSpPr/>
      </xdr:nvCxnSpPr>
      <xdr:spPr>
        <a:xfrm>
          <a:off x="13665200" y="2832100"/>
          <a:ext cx="114300" cy="736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469900</xdr:colOff>
      <xdr:row>14</xdr:row>
      <xdr:rowOff>12700</xdr:rowOff>
    </xdr:from>
    <xdr:to>
      <xdr:col>15</xdr:col>
      <xdr:colOff>508000</xdr:colOff>
      <xdr:row>17</xdr:row>
      <xdr:rowOff>88900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5A77A7D6-2D3F-1647-91EE-94CC8919780E}"/>
            </a:ext>
          </a:extLst>
        </xdr:cNvPr>
        <xdr:cNvCxnSpPr/>
      </xdr:nvCxnSpPr>
      <xdr:spPr>
        <a:xfrm>
          <a:off x="13690600" y="2857500"/>
          <a:ext cx="28575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23</xdr:row>
      <xdr:rowOff>38100</xdr:rowOff>
    </xdr:from>
    <xdr:to>
      <xdr:col>7</xdr:col>
      <xdr:colOff>393700</xdr:colOff>
      <xdr:row>24</xdr:row>
      <xdr:rowOff>12700</xdr:rowOff>
    </xdr:to>
    <xdr:sp macro="" textlink="">
      <xdr:nvSpPr>
        <xdr:cNvPr id="11" name="Flèche vers le haut 10">
          <a:extLst>
            <a:ext uri="{FF2B5EF4-FFF2-40B4-BE49-F238E27FC236}">
              <a16:creationId xmlns:a16="http://schemas.microsoft.com/office/drawing/2014/main" id="{DC164D73-2065-B84D-B985-4B1D39754A6E}"/>
            </a:ext>
          </a:extLst>
        </xdr:cNvPr>
        <xdr:cNvSpPr/>
      </xdr:nvSpPr>
      <xdr:spPr>
        <a:xfrm rot="16200000" flipV="1">
          <a:off x="6483350" y="4629150"/>
          <a:ext cx="177800" cy="3429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50800</xdr:colOff>
      <xdr:row>19</xdr:row>
      <xdr:rowOff>101600</xdr:rowOff>
    </xdr:from>
    <xdr:to>
      <xdr:col>17</xdr:col>
      <xdr:colOff>787400</xdr:colOff>
      <xdr:row>24</xdr:row>
      <xdr:rowOff>0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A9FE3E09-A803-4244-B868-0E3CD49318C7}"/>
            </a:ext>
          </a:extLst>
        </xdr:cNvPr>
        <xdr:cNvCxnSpPr/>
      </xdr:nvCxnSpPr>
      <xdr:spPr>
        <a:xfrm>
          <a:off x="17564100" y="3962400"/>
          <a:ext cx="9779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38100</xdr:rowOff>
    </xdr:from>
    <xdr:to>
      <xdr:col>6</xdr:col>
      <xdr:colOff>50800</xdr:colOff>
      <xdr:row>3</xdr:row>
      <xdr:rowOff>127000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2FD8310D-F39A-A949-BD99-539BACA321D3}"/>
            </a:ext>
          </a:extLst>
        </xdr:cNvPr>
        <xdr:cNvCxnSpPr/>
      </xdr:nvCxnSpPr>
      <xdr:spPr>
        <a:xfrm flipH="1">
          <a:off x="5143500" y="444500"/>
          <a:ext cx="850900" cy="29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88900</xdr:colOff>
      <xdr:row>25</xdr:row>
      <xdr:rowOff>50800</xdr:rowOff>
    </xdr:from>
    <xdr:to>
      <xdr:col>8</xdr:col>
      <xdr:colOff>1054100</xdr:colOff>
      <xdr:row>27</xdr:row>
      <xdr:rowOff>76200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9FAABAE4-8704-0341-B438-55E051B05C23}"/>
            </a:ext>
          </a:extLst>
        </xdr:cNvPr>
        <xdr:cNvCxnSpPr/>
      </xdr:nvCxnSpPr>
      <xdr:spPr>
        <a:xfrm flipH="1" flipV="1">
          <a:off x="7467600" y="5130800"/>
          <a:ext cx="965200" cy="431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18C8-BCA8-2F4C-B335-15D3DB2FF7A5}">
  <dimension ref="C2:E7"/>
  <sheetViews>
    <sheetView workbookViewId="0">
      <selection activeCell="D27" sqref="D27"/>
    </sheetView>
  </sheetViews>
  <sheetFormatPr baseColWidth="10" defaultRowHeight="16" x14ac:dyDescent="0.2"/>
  <sheetData>
    <row r="2" spans="3:5" x14ac:dyDescent="0.2">
      <c r="C2" s="16"/>
      <c r="D2" s="17" t="s">
        <v>176</v>
      </c>
      <c r="E2" s="19"/>
    </row>
    <row r="4" spans="3:5" x14ac:dyDescent="0.2">
      <c r="C4" t="s">
        <v>153</v>
      </c>
    </row>
    <row r="5" spans="3:5" x14ac:dyDescent="0.2">
      <c r="C5" t="s">
        <v>152</v>
      </c>
    </row>
    <row r="6" spans="3:5" x14ac:dyDescent="0.2">
      <c r="C6" t="s">
        <v>106</v>
      </c>
    </row>
    <row r="7" spans="3:5" x14ac:dyDescent="0.2">
      <c r="C7" t="s">
        <v>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B087-2C56-944A-8FF2-288DACE19D11}">
  <dimension ref="B3:O33"/>
  <sheetViews>
    <sheetView tabSelected="1" workbookViewId="0">
      <selection activeCell="L7" sqref="L7"/>
    </sheetView>
  </sheetViews>
  <sheetFormatPr baseColWidth="10" defaultRowHeight="16" x14ac:dyDescent="0.2"/>
  <cols>
    <col min="2" max="2" width="21.6640625" bestFit="1" customWidth="1"/>
    <col min="3" max="3" width="12.33203125" bestFit="1" customWidth="1"/>
    <col min="4" max="4" width="22.1640625" bestFit="1" customWidth="1"/>
    <col min="6" max="6" width="14.1640625" bestFit="1" customWidth="1"/>
  </cols>
  <sheetData>
    <row r="3" spans="2:15" x14ac:dyDescent="0.2">
      <c r="F3" s="1" t="s">
        <v>0</v>
      </c>
      <c r="G3" s="50" t="s">
        <v>308</v>
      </c>
      <c r="H3" s="50"/>
      <c r="I3" s="50"/>
    </row>
    <row r="4" spans="2:15" x14ac:dyDescent="0.2">
      <c r="K4" s="56" t="s">
        <v>316</v>
      </c>
      <c r="L4" s="56"/>
      <c r="M4" s="56"/>
      <c r="N4" s="56"/>
      <c r="O4" s="56"/>
    </row>
    <row r="5" spans="2:15" x14ac:dyDescent="0.2">
      <c r="C5" t="s">
        <v>1</v>
      </c>
      <c r="D5" s="2" t="s">
        <v>56</v>
      </c>
      <c r="F5" t="s">
        <v>55</v>
      </c>
      <c r="G5" s="2" t="s">
        <v>57</v>
      </c>
    </row>
    <row r="6" spans="2:15" x14ac:dyDescent="0.2">
      <c r="C6" t="s">
        <v>273</v>
      </c>
      <c r="D6" s="2" t="s">
        <v>274</v>
      </c>
      <c r="F6" t="s">
        <v>58</v>
      </c>
      <c r="G6" s="2" t="s">
        <v>304</v>
      </c>
      <c r="I6" s="13" t="s">
        <v>309</v>
      </c>
      <c r="J6" s="13"/>
    </row>
    <row r="9" spans="2:15" x14ac:dyDescent="0.2">
      <c r="B9" s="1" t="s">
        <v>275</v>
      </c>
      <c r="C9" s="1" t="s">
        <v>64</v>
      </c>
      <c r="D9" s="1" t="s">
        <v>4</v>
      </c>
      <c r="E9" s="1" t="s">
        <v>55</v>
      </c>
      <c r="F9" s="1" t="s">
        <v>59</v>
      </c>
      <c r="G9" s="3" t="s">
        <v>60</v>
      </c>
      <c r="H9" s="3" t="s">
        <v>61</v>
      </c>
      <c r="I9" s="3" t="s">
        <v>62</v>
      </c>
      <c r="J9" s="3" t="s">
        <v>63</v>
      </c>
    </row>
    <row r="10" spans="2:15" x14ac:dyDescent="0.2">
      <c r="B10" t="s">
        <v>277</v>
      </c>
      <c r="C10" t="s">
        <v>276</v>
      </c>
      <c r="D10" t="s">
        <v>3</v>
      </c>
      <c r="E10" s="51">
        <v>0.34375</v>
      </c>
      <c r="F10" t="s">
        <v>278</v>
      </c>
      <c r="G10">
        <v>2</v>
      </c>
      <c r="H10">
        <v>0</v>
      </c>
      <c r="I10">
        <v>0</v>
      </c>
      <c r="J10" s="1">
        <f t="shared" ref="J10:J18" si="0">SUM(G10:I10)</f>
        <v>2</v>
      </c>
      <c r="K10" t="s">
        <v>293</v>
      </c>
      <c r="N10" t="s">
        <v>311</v>
      </c>
    </row>
    <row r="11" spans="2:15" x14ac:dyDescent="0.2">
      <c r="B11" t="s">
        <v>277</v>
      </c>
      <c r="C11" t="s">
        <v>276</v>
      </c>
      <c r="D11" t="s">
        <v>3</v>
      </c>
      <c r="E11" s="51">
        <v>0.34375</v>
      </c>
      <c r="F11" t="s">
        <v>279</v>
      </c>
      <c r="G11">
        <v>3</v>
      </c>
      <c r="H11">
        <v>0</v>
      </c>
      <c r="I11">
        <v>0</v>
      </c>
      <c r="J11" s="1">
        <f t="shared" si="0"/>
        <v>3</v>
      </c>
      <c r="K11" t="s">
        <v>293</v>
      </c>
      <c r="N11" t="s">
        <v>312</v>
      </c>
    </row>
    <row r="12" spans="2:15" x14ac:dyDescent="0.2">
      <c r="B12" t="s">
        <v>277</v>
      </c>
      <c r="C12" t="s">
        <v>276</v>
      </c>
      <c r="D12" t="s">
        <v>3</v>
      </c>
      <c r="E12" s="51">
        <v>0.34375</v>
      </c>
      <c r="F12" t="s">
        <v>280</v>
      </c>
      <c r="G12">
        <v>1</v>
      </c>
      <c r="H12">
        <v>0</v>
      </c>
      <c r="I12">
        <v>0</v>
      </c>
      <c r="J12" s="1">
        <f t="shared" si="0"/>
        <v>1</v>
      </c>
      <c r="K12" t="s">
        <v>293</v>
      </c>
    </row>
    <row r="13" spans="2:15" x14ac:dyDescent="0.2">
      <c r="B13" t="s">
        <v>277</v>
      </c>
      <c r="C13" t="s">
        <v>276</v>
      </c>
      <c r="D13" t="s">
        <v>3</v>
      </c>
      <c r="E13" s="51">
        <v>0.34375</v>
      </c>
      <c r="F13" t="s">
        <v>281</v>
      </c>
      <c r="G13">
        <v>4</v>
      </c>
      <c r="H13">
        <v>0</v>
      </c>
      <c r="I13">
        <v>0</v>
      </c>
      <c r="J13" s="1">
        <f t="shared" si="0"/>
        <v>4</v>
      </c>
      <c r="K13" t="s">
        <v>293</v>
      </c>
    </row>
    <row r="14" spans="2:15" x14ac:dyDescent="0.2">
      <c r="B14" t="s">
        <v>277</v>
      </c>
      <c r="C14" t="s">
        <v>276</v>
      </c>
      <c r="D14" t="s">
        <v>3</v>
      </c>
      <c r="E14" s="51">
        <v>0.34375</v>
      </c>
      <c r="F14" t="s">
        <v>282</v>
      </c>
      <c r="G14">
        <v>2</v>
      </c>
      <c r="H14">
        <v>0</v>
      </c>
      <c r="I14">
        <v>0</v>
      </c>
      <c r="J14" s="1">
        <f t="shared" si="0"/>
        <v>2</v>
      </c>
      <c r="K14" t="s">
        <v>293</v>
      </c>
    </row>
    <row r="15" spans="2:15" x14ac:dyDescent="0.2">
      <c r="B15" t="s">
        <v>277</v>
      </c>
      <c r="C15" t="s">
        <v>276</v>
      </c>
      <c r="D15" t="s">
        <v>3</v>
      </c>
      <c r="E15" s="51">
        <v>0.34375</v>
      </c>
      <c r="F15" t="s">
        <v>283</v>
      </c>
      <c r="G15">
        <v>2</v>
      </c>
      <c r="H15">
        <v>1</v>
      </c>
      <c r="I15">
        <v>0</v>
      </c>
      <c r="J15" s="1">
        <f t="shared" si="0"/>
        <v>3</v>
      </c>
      <c r="K15" t="s">
        <v>293</v>
      </c>
    </row>
    <row r="16" spans="2:15" x14ac:dyDescent="0.2">
      <c r="B16" t="s">
        <v>277</v>
      </c>
      <c r="C16" t="s">
        <v>276</v>
      </c>
      <c r="D16" t="s">
        <v>3</v>
      </c>
      <c r="E16" s="51">
        <v>0.34375</v>
      </c>
      <c r="F16" t="s">
        <v>284</v>
      </c>
      <c r="G16">
        <v>2</v>
      </c>
      <c r="H16">
        <v>1</v>
      </c>
      <c r="I16">
        <v>0</v>
      </c>
      <c r="J16" s="1">
        <f t="shared" si="0"/>
        <v>3</v>
      </c>
      <c r="K16" t="s">
        <v>293</v>
      </c>
    </row>
    <row r="17" spans="2:11" x14ac:dyDescent="0.2">
      <c r="B17" t="s">
        <v>277</v>
      </c>
      <c r="C17" t="s">
        <v>276</v>
      </c>
      <c r="D17" t="s">
        <v>3</v>
      </c>
      <c r="E17" s="51">
        <v>0.34375</v>
      </c>
      <c r="F17" t="s">
        <v>285</v>
      </c>
      <c r="G17">
        <v>4</v>
      </c>
      <c r="H17">
        <v>0</v>
      </c>
      <c r="I17">
        <v>0</v>
      </c>
      <c r="J17" s="1">
        <f t="shared" si="0"/>
        <v>4</v>
      </c>
      <c r="K17" t="s">
        <v>293</v>
      </c>
    </row>
    <row r="18" spans="2:11" x14ac:dyDescent="0.2">
      <c r="B18" t="s">
        <v>277</v>
      </c>
      <c r="C18" t="s">
        <v>276</v>
      </c>
      <c r="D18" t="s">
        <v>11</v>
      </c>
      <c r="E18" s="51">
        <v>0.34375</v>
      </c>
      <c r="F18" t="s">
        <v>286</v>
      </c>
      <c r="G18">
        <v>3</v>
      </c>
      <c r="H18">
        <v>2</v>
      </c>
      <c r="I18">
        <v>0</v>
      </c>
      <c r="J18" s="1">
        <f t="shared" si="0"/>
        <v>5</v>
      </c>
      <c r="K18" t="s">
        <v>293</v>
      </c>
    </row>
    <row r="19" spans="2:11" x14ac:dyDescent="0.2">
      <c r="B19" t="s">
        <v>277</v>
      </c>
      <c r="C19" t="s">
        <v>276</v>
      </c>
      <c r="D19" t="s">
        <v>11</v>
      </c>
      <c r="E19" s="51">
        <v>0.34375</v>
      </c>
      <c r="F19" t="s">
        <v>287</v>
      </c>
      <c r="G19">
        <v>3</v>
      </c>
      <c r="H19">
        <v>1</v>
      </c>
      <c r="I19">
        <v>1</v>
      </c>
      <c r="J19" s="1">
        <f>SUM(G19:I19)</f>
        <v>5</v>
      </c>
      <c r="K19" t="s">
        <v>293</v>
      </c>
    </row>
    <row r="20" spans="2:11" x14ac:dyDescent="0.2">
      <c r="B20" s="52" t="s">
        <v>313</v>
      </c>
      <c r="C20" s="25"/>
      <c r="D20" s="55"/>
      <c r="E20" s="25"/>
      <c r="F20" s="25"/>
      <c r="G20" s="52">
        <f>SUM(G10:G19)</f>
        <v>26</v>
      </c>
      <c r="H20" s="52">
        <f>SUM(H10:H19)</f>
        <v>5</v>
      </c>
      <c r="I20" s="52">
        <f>SUM(I10:I19)</f>
        <v>1</v>
      </c>
      <c r="J20" s="52">
        <f>SUM(J10:J19)</f>
        <v>32</v>
      </c>
    </row>
    <row r="23" spans="2:11" x14ac:dyDescent="0.2">
      <c r="B23" t="s">
        <v>292</v>
      </c>
      <c r="C23" t="s">
        <v>276</v>
      </c>
      <c r="D23" t="s">
        <v>3</v>
      </c>
      <c r="E23" s="51">
        <v>0.34375</v>
      </c>
      <c r="F23" t="s">
        <v>294</v>
      </c>
      <c r="G23">
        <v>2</v>
      </c>
      <c r="H23">
        <v>0</v>
      </c>
      <c r="I23">
        <v>0</v>
      </c>
      <c r="J23" s="1">
        <f t="shared" ref="J23:J31" si="1">SUM(G23:I23)</f>
        <v>2</v>
      </c>
      <c r="K23" t="s">
        <v>293</v>
      </c>
    </row>
    <row r="24" spans="2:11" x14ac:dyDescent="0.2">
      <c r="B24" t="s">
        <v>292</v>
      </c>
      <c r="C24" t="s">
        <v>276</v>
      </c>
      <c r="D24" t="s">
        <v>3</v>
      </c>
      <c r="E24" s="51">
        <v>0.34375</v>
      </c>
      <c r="F24" t="s">
        <v>295</v>
      </c>
      <c r="G24">
        <v>1</v>
      </c>
      <c r="H24">
        <v>0</v>
      </c>
      <c r="I24">
        <v>0</v>
      </c>
      <c r="J24" s="1">
        <f t="shared" si="1"/>
        <v>1</v>
      </c>
      <c r="K24" t="s">
        <v>293</v>
      </c>
    </row>
    <row r="25" spans="2:11" x14ac:dyDescent="0.2">
      <c r="B25" t="s">
        <v>292</v>
      </c>
      <c r="C25" t="s">
        <v>276</v>
      </c>
      <c r="D25" t="s">
        <v>3</v>
      </c>
      <c r="E25" s="51">
        <v>0.34375</v>
      </c>
      <c r="F25" t="s">
        <v>296</v>
      </c>
      <c r="G25">
        <v>2</v>
      </c>
      <c r="H25">
        <v>0</v>
      </c>
      <c r="I25">
        <v>0</v>
      </c>
      <c r="J25" s="1">
        <f t="shared" si="1"/>
        <v>2</v>
      </c>
      <c r="K25" t="s">
        <v>293</v>
      </c>
    </row>
    <row r="26" spans="2:11" x14ac:dyDescent="0.2">
      <c r="B26" t="s">
        <v>292</v>
      </c>
      <c r="C26" t="s">
        <v>276</v>
      </c>
      <c r="D26" t="s">
        <v>3</v>
      </c>
      <c r="E26" s="51">
        <v>0.34375</v>
      </c>
      <c r="F26" t="s">
        <v>297</v>
      </c>
      <c r="G26">
        <v>2</v>
      </c>
      <c r="H26">
        <v>0</v>
      </c>
      <c r="I26">
        <v>0</v>
      </c>
      <c r="J26" s="1">
        <f t="shared" si="1"/>
        <v>2</v>
      </c>
      <c r="K26" t="s">
        <v>293</v>
      </c>
    </row>
    <row r="27" spans="2:11" x14ac:dyDescent="0.2">
      <c r="B27" t="s">
        <v>292</v>
      </c>
      <c r="C27" t="s">
        <v>276</v>
      </c>
      <c r="D27" t="s">
        <v>3</v>
      </c>
      <c r="E27" s="51">
        <v>0.34375</v>
      </c>
      <c r="F27" t="s">
        <v>298</v>
      </c>
      <c r="G27">
        <v>2</v>
      </c>
      <c r="H27">
        <v>0</v>
      </c>
      <c r="I27">
        <v>0</v>
      </c>
      <c r="J27" s="1">
        <f t="shared" si="1"/>
        <v>2</v>
      </c>
      <c r="K27" t="s">
        <v>293</v>
      </c>
    </row>
    <row r="28" spans="2:11" x14ac:dyDescent="0.2">
      <c r="B28" t="s">
        <v>292</v>
      </c>
      <c r="C28" t="s">
        <v>276</v>
      </c>
      <c r="D28" t="s">
        <v>8</v>
      </c>
      <c r="E28" s="51">
        <v>0.34375</v>
      </c>
      <c r="F28" t="s">
        <v>299</v>
      </c>
      <c r="G28">
        <v>2</v>
      </c>
      <c r="H28">
        <v>1</v>
      </c>
      <c r="I28">
        <v>0</v>
      </c>
      <c r="J28" s="1">
        <f t="shared" si="1"/>
        <v>3</v>
      </c>
      <c r="K28" t="s">
        <v>293</v>
      </c>
    </row>
    <row r="29" spans="2:11" x14ac:dyDescent="0.2">
      <c r="B29" t="s">
        <v>292</v>
      </c>
      <c r="C29" t="s">
        <v>276</v>
      </c>
      <c r="D29" t="s">
        <v>8</v>
      </c>
      <c r="E29" s="51">
        <v>0.34375</v>
      </c>
      <c r="F29" t="s">
        <v>300</v>
      </c>
      <c r="G29">
        <v>2</v>
      </c>
      <c r="H29">
        <v>1</v>
      </c>
      <c r="I29">
        <v>0</v>
      </c>
      <c r="J29" s="1">
        <f t="shared" si="1"/>
        <v>3</v>
      </c>
      <c r="K29" t="s">
        <v>293</v>
      </c>
    </row>
    <row r="30" spans="2:11" x14ac:dyDescent="0.2">
      <c r="B30" t="s">
        <v>292</v>
      </c>
      <c r="C30" t="s">
        <v>276</v>
      </c>
      <c r="D30" t="s">
        <v>8</v>
      </c>
      <c r="E30" s="51">
        <v>0.34375</v>
      </c>
      <c r="F30" t="s">
        <v>301</v>
      </c>
      <c r="G30">
        <v>1</v>
      </c>
      <c r="H30">
        <v>0</v>
      </c>
      <c r="I30">
        <v>0</v>
      </c>
      <c r="J30" s="1">
        <f t="shared" si="1"/>
        <v>1</v>
      </c>
      <c r="K30" t="s">
        <v>293</v>
      </c>
    </row>
    <row r="31" spans="2:11" x14ac:dyDescent="0.2">
      <c r="B31" t="s">
        <v>292</v>
      </c>
      <c r="C31" t="s">
        <v>276</v>
      </c>
      <c r="D31" t="s">
        <v>8</v>
      </c>
      <c r="E31" s="51">
        <v>0.34375</v>
      </c>
      <c r="F31" t="s">
        <v>302</v>
      </c>
      <c r="G31">
        <v>2</v>
      </c>
      <c r="H31">
        <v>2</v>
      </c>
      <c r="I31">
        <v>0</v>
      </c>
      <c r="J31" s="1">
        <f t="shared" si="1"/>
        <v>4</v>
      </c>
      <c r="K31" t="s">
        <v>293</v>
      </c>
    </row>
    <row r="32" spans="2:11" x14ac:dyDescent="0.2">
      <c r="B32" t="s">
        <v>292</v>
      </c>
      <c r="C32" t="s">
        <v>276</v>
      </c>
      <c r="D32" t="s">
        <v>8</v>
      </c>
      <c r="E32" s="51">
        <v>0.34375</v>
      </c>
      <c r="F32" t="s">
        <v>303</v>
      </c>
      <c r="G32">
        <v>2</v>
      </c>
      <c r="H32">
        <v>1</v>
      </c>
      <c r="I32">
        <v>1</v>
      </c>
      <c r="J32" s="1">
        <f>SUM(G32:I32)</f>
        <v>4</v>
      </c>
      <c r="K32" t="s">
        <v>293</v>
      </c>
    </row>
    <row r="33" spans="2:10" x14ac:dyDescent="0.2">
      <c r="B33" s="52" t="s">
        <v>314</v>
      </c>
      <c r="C33" s="25"/>
      <c r="D33" s="55"/>
      <c r="E33" s="25"/>
      <c r="F33" s="25"/>
      <c r="G33" s="52">
        <f>SUM(G23:G32)</f>
        <v>18</v>
      </c>
      <c r="H33" s="52">
        <f>SUM(H23:H32)</f>
        <v>5</v>
      </c>
      <c r="I33" s="52">
        <f>SUM(I23:I32)</f>
        <v>1</v>
      </c>
      <c r="J33" s="52">
        <f>SUM(J23:J32)</f>
        <v>24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CF58-ABDE-3643-9808-DF2D05A414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DDF2-3D15-F542-BB4D-5A6D1622D735}">
  <dimension ref="C2:U38"/>
  <sheetViews>
    <sheetView workbookViewId="0">
      <selection activeCell="C32" sqref="C32"/>
    </sheetView>
  </sheetViews>
  <sheetFormatPr baseColWidth="10" defaultRowHeight="16" x14ac:dyDescent="0.2"/>
  <cols>
    <col min="2" max="2" width="1.6640625" customWidth="1"/>
    <col min="4" max="4" width="15" bestFit="1" customWidth="1"/>
    <col min="5" max="5" width="14.6640625" bestFit="1" customWidth="1"/>
    <col min="6" max="6" width="15.83203125" bestFit="1" customWidth="1"/>
    <col min="7" max="15" width="14" bestFit="1" customWidth="1"/>
    <col min="16" max="21" width="15" bestFit="1" customWidth="1"/>
  </cols>
  <sheetData>
    <row r="2" spans="3:21" x14ac:dyDescent="0.2">
      <c r="G2" t="s">
        <v>109</v>
      </c>
    </row>
    <row r="5" spans="3:21" x14ac:dyDescent="0.2">
      <c r="D5" s="1" t="s">
        <v>107</v>
      </c>
      <c r="E5" s="1" t="s">
        <v>108</v>
      </c>
      <c r="F5" s="1" t="s">
        <v>104</v>
      </c>
      <c r="G5" s="1" t="s">
        <v>89</v>
      </c>
      <c r="H5" s="1" t="s">
        <v>90</v>
      </c>
      <c r="I5" s="1" t="s">
        <v>91</v>
      </c>
      <c r="J5" s="1" t="s">
        <v>92</v>
      </c>
      <c r="K5" s="1" t="s">
        <v>93</v>
      </c>
      <c r="L5" s="1" t="s">
        <v>94</v>
      </c>
      <c r="M5" s="1" t="s">
        <v>95</v>
      </c>
      <c r="N5" s="1" t="s">
        <v>96</v>
      </c>
      <c r="O5" s="1" t="s">
        <v>97</v>
      </c>
      <c r="P5" s="1" t="s">
        <v>98</v>
      </c>
      <c r="Q5" s="1" t="s">
        <v>99</v>
      </c>
      <c r="R5" s="1" t="s">
        <v>100</v>
      </c>
      <c r="S5" s="1" t="s">
        <v>101</v>
      </c>
      <c r="T5" s="1" t="s">
        <v>102</v>
      </c>
      <c r="U5" s="1" t="s">
        <v>103</v>
      </c>
    </row>
    <row r="6" spans="3:21" x14ac:dyDescent="0.2">
      <c r="C6" s="7" t="s">
        <v>105</v>
      </c>
      <c r="D6" t="s">
        <v>110</v>
      </c>
      <c r="E6" t="s">
        <v>111</v>
      </c>
      <c r="F6" t="s">
        <v>112</v>
      </c>
      <c r="G6" s="5" t="s">
        <v>88</v>
      </c>
      <c r="H6" s="5" t="s">
        <v>88</v>
      </c>
      <c r="I6" s="5" t="s">
        <v>88</v>
      </c>
      <c r="J6" s="5" t="s">
        <v>88</v>
      </c>
      <c r="K6" s="5" t="s">
        <v>88</v>
      </c>
      <c r="L6" s="5" t="s">
        <v>88</v>
      </c>
      <c r="M6" s="5" t="s">
        <v>88</v>
      </c>
      <c r="N6" s="5" t="s">
        <v>88</v>
      </c>
      <c r="O6" s="5" t="s">
        <v>88</v>
      </c>
      <c r="P6" s="5" t="s">
        <v>88</v>
      </c>
      <c r="Q6" s="5" t="s">
        <v>88</v>
      </c>
      <c r="R6" s="5" t="s">
        <v>88</v>
      </c>
      <c r="S6" s="5" t="s">
        <v>88</v>
      </c>
      <c r="T6" s="5" t="s">
        <v>88</v>
      </c>
      <c r="U6" s="5" t="s">
        <v>88</v>
      </c>
    </row>
    <row r="7" spans="3:21" x14ac:dyDescent="0.2">
      <c r="C7" s="7" t="s">
        <v>105</v>
      </c>
      <c r="D7" t="s">
        <v>110</v>
      </c>
      <c r="E7" t="s">
        <v>111</v>
      </c>
      <c r="F7" t="s">
        <v>113</v>
      </c>
      <c r="G7" s="5" t="s">
        <v>88</v>
      </c>
      <c r="H7" s="5" t="s">
        <v>88</v>
      </c>
      <c r="I7" s="5" t="s">
        <v>88</v>
      </c>
      <c r="J7" s="5" t="s">
        <v>88</v>
      </c>
      <c r="K7" s="5" t="s">
        <v>88</v>
      </c>
      <c r="L7" s="5" t="s">
        <v>88</v>
      </c>
      <c r="M7" s="5" t="s">
        <v>88</v>
      </c>
      <c r="N7" s="5" t="s">
        <v>88</v>
      </c>
      <c r="O7" s="5" t="s">
        <v>88</v>
      </c>
      <c r="P7" s="5" t="s">
        <v>88</v>
      </c>
      <c r="Q7" s="5" t="s">
        <v>88</v>
      </c>
      <c r="R7" s="5" t="s">
        <v>88</v>
      </c>
      <c r="S7" s="5" t="s">
        <v>88</v>
      </c>
      <c r="T7" s="5" t="s">
        <v>88</v>
      </c>
      <c r="U7" s="5" t="s">
        <v>88</v>
      </c>
    </row>
    <row r="8" spans="3:21" x14ac:dyDescent="0.2">
      <c r="C8" s="7" t="s">
        <v>105</v>
      </c>
      <c r="D8" t="s">
        <v>110</v>
      </c>
      <c r="E8" t="s">
        <v>111</v>
      </c>
      <c r="F8" t="s">
        <v>114</v>
      </c>
      <c r="G8" s="5" t="s">
        <v>88</v>
      </c>
      <c r="H8" s="5" t="s">
        <v>88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88</v>
      </c>
      <c r="N8" s="5" t="s">
        <v>88</v>
      </c>
      <c r="O8" s="5" t="s">
        <v>88</v>
      </c>
      <c r="P8" s="5" t="s">
        <v>88</v>
      </c>
      <c r="Q8" s="5" t="s">
        <v>88</v>
      </c>
      <c r="R8" s="5" t="s">
        <v>88</v>
      </c>
      <c r="S8" s="5" t="s">
        <v>88</v>
      </c>
      <c r="T8" s="5" t="s">
        <v>88</v>
      </c>
      <c r="U8" s="5" t="s">
        <v>88</v>
      </c>
    </row>
    <row r="9" spans="3:21" x14ac:dyDescent="0.2">
      <c r="C9" s="7" t="s">
        <v>105</v>
      </c>
      <c r="D9" t="s">
        <v>110</v>
      </c>
      <c r="E9" t="s">
        <v>111</v>
      </c>
      <c r="F9" t="s">
        <v>115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  <c r="L9" s="5" t="s">
        <v>88</v>
      </c>
      <c r="M9" s="5" t="s">
        <v>88</v>
      </c>
      <c r="N9" s="5" t="s">
        <v>88</v>
      </c>
      <c r="O9" s="5" t="s">
        <v>88</v>
      </c>
      <c r="P9" s="5" t="s">
        <v>88</v>
      </c>
      <c r="Q9" s="5" t="s">
        <v>88</v>
      </c>
      <c r="R9" s="5" t="s">
        <v>88</v>
      </c>
      <c r="S9" s="5" t="s">
        <v>88</v>
      </c>
      <c r="T9" s="5" t="s">
        <v>88</v>
      </c>
      <c r="U9" s="5" t="s">
        <v>88</v>
      </c>
    </row>
    <row r="10" spans="3:21" x14ac:dyDescent="0.2">
      <c r="C10" s="7" t="s">
        <v>105</v>
      </c>
      <c r="D10" t="s">
        <v>110</v>
      </c>
      <c r="E10" t="s">
        <v>111</v>
      </c>
      <c r="F10" t="s">
        <v>116</v>
      </c>
      <c r="G10" s="5" t="s">
        <v>88</v>
      </c>
      <c r="H10" s="5" t="s">
        <v>88</v>
      </c>
      <c r="I10" s="5" t="s">
        <v>88</v>
      </c>
      <c r="J10" s="5" t="s">
        <v>88</v>
      </c>
      <c r="K10" s="5" t="s">
        <v>88</v>
      </c>
      <c r="L10" s="5" t="s">
        <v>88</v>
      </c>
      <c r="M10" s="5" t="s">
        <v>88</v>
      </c>
      <c r="N10" s="5" t="s">
        <v>88</v>
      </c>
      <c r="O10" s="5" t="s">
        <v>88</v>
      </c>
      <c r="P10" s="5" t="s">
        <v>88</v>
      </c>
      <c r="Q10" s="5" t="s">
        <v>88</v>
      </c>
      <c r="R10" s="5" t="s">
        <v>88</v>
      </c>
      <c r="S10" s="5" t="s">
        <v>88</v>
      </c>
      <c r="T10" s="5" t="s">
        <v>88</v>
      </c>
      <c r="U10" s="5" t="s">
        <v>88</v>
      </c>
    </row>
    <row r="11" spans="3:21" x14ac:dyDescent="0.2">
      <c r="C11" s="7" t="s">
        <v>105</v>
      </c>
      <c r="D11" t="s">
        <v>110</v>
      </c>
      <c r="E11" t="s">
        <v>111</v>
      </c>
      <c r="F11" t="s">
        <v>113</v>
      </c>
      <c r="G11" s="5" t="s">
        <v>88</v>
      </c>
      <c r="H11" s="5" t="s">
        <v>88</v>
      </c>
      <c r="I11" s="5" t="s">
        <v>88</v>
      </c>
      <c r="J11" s="5" t="s">
        <v>88</v>
      </c>
      <c r="K11" s="5" t="s">
        <v>88</v>
      </c>
      <c r="L11" s="5" t="s">
        <v>88</v>
      </c>
      <c r="M11" s="5" t="s">
        <v>88</v>
      </c>
      <c r="N11" s="5" t="s">
        <v>88</v>
      </c>
      <c r="O11" s="5" t="s">
        <v>88</v>
      </c>
      <c r="P11" s="5" t="s">
        <v>88</v>
      </c>
      <c r="Q11" s="5" t="s">
        <v>88</v>
      </c>
      <c r="R11" s="5" t="s">
        <v>88</v>
      </c>
      <c r="S11" s="5" t="s">
        <v>88</v>
      </c>
      <c r="T11" s="5" t="s">
        <v>88</v>
      </c>
      <c r="U11" s="5" t="s">
        <v>88</v>
      </c>
    </row>
    <row r="12" spans="3:21" x14ac:dyDescent="0.2">
      <c r="C12" s="7" t="s">
        <v>105</v>
      </c>
      <c r="D12" t="s">
        <v>110</v>
      </c>
      <c r="E12" t="s">
        <v>111</v>
      </c>
      <c r="F12" t="s">
        <v>114</v>
      </c>
      <c r="G12" s="5" t="s">
        <v>88</v>
      </c>
      <c r="H12" s="5" t="s">
        <v>88</v>
      </c>
      <c r="I12" s="5" t="s">
        <v>88</v>
      </c>
      <c r="J12" s="5" t="s">
        <v>88</v>
      </c>
      <c r="K12" s="5" t="s">
        <v>88</v>
      </c>
      <c r="L12" s="5" t="s">
        <v>88</v>
      </c>
      <c r="M12" s="5" t="s">
        <v>88</v>
      </c>
      <c r="N12" s="5" t="s">
        <v>88</v>
      </c>
      <c r="O12" s="5" t="s">
        <v>88</v>
      </c>
      <c r="P12" s="5" t="s">
        <v>88</v>
      </c>
      <c r="Q12" s="5" t="s">
        <v>88</v>
      </c>
      <c r="R12" s="5" t="s">
        <v>88</v>
      </c>
      <c r="S12" s="5" t="s">
        <v>88</v>
      </c>
      <c r="T12" s="5" t="s">
        <v>88</v>
      </c>
      <c r="U12" s="5" t="s">
        <v>88</v>
      </c>
    </row>
    <row r="13" spans="3:21" x14ac:dyDescent="0.2">
      <c r="C13" s="7" t="s">
        <v>105</v>
      </c>
      <c r="D13" t="s">
        <v>110</v>
      </c>
      <c r="E13" t="s">
        <v>111</v>
      </c>
      <c r="F13" t="s">
        <v>115</v>
      </c>
      <c r="G13" s="5" t="s">
        <v>88</v>
      </c>
      <c r="H13" s="5" t="s">
        <v>88</v>
      </c>
      <c r="I13" s="5" t="s">
        <v>88</v>
      </c>
      <c r="J13" s="5" t="s">
        <v>88</v>
      </c>
      <c r="K13" s="5" t="s">
        <v>88</v>
      </c>
      <c r="L13" s="5" t="s">
        <v>88</v>
      </c>
      <c r="M13" s="5" t="s">
        <v>88</v>
      </c>
      <c r="N13" s="5" t="s">
        <v>88</v>
      </c>
      <c r="O13" s="5" t="s">
        <v>88</v>
      </c>
      <c r="P13" s="5" t="s">
        <v>88</v>
      </c>
      <c r="Q13" s="5" t="s">
        <v>88</v>
      </c>
      <c r="R13" s="5" t="s">
        <v>88</v>
      </c>
      <c r="S13" s="5" t="s">
        <v>88</v>
      </c>
      <c r="T13" s="5" t="s">
        <v>88</v>
      </c>
      <c r="U13" s="5" t="s">
        <v>88</v>
      </c>
    </row>
    <row r="14" spans="3:21" x14ac:dyDescent="0.2">
      <c r="C14" s="7" t="s">
        <v>105</v>
      </c>
      <c r="D14" t="s">
        <v>110</v>
      </c>
      <c r="E14" t="s">
        <v>111</v>
      </c>
      <c r="F14" t="s">
        <v>113</v>
      </c>
      <c r="G14" s="5" t="s">
        <v>88</v>
      </c>
      <c r="H14" s="5" t="s">
        <v>88</v>
      </c>
      <c r="I14" s="5" t="s">
        <v>88</v>
      </c>
      <c r="J14" s="5" t="s">
        <v>88</v>
      </c>
      <c r="K14" s="5" t="s">
        <v>88</v>
      </c>
      <c r="L14" s="5" t="s">
        <v>88</v>
      </c>
      <c r="M14" s="5" t="s">
        <v>88</v>
      </c>
      <c r="N14" s="5" t="s">
        <v>88</v>
      </c>
      <c r="O14" s="5" t="s">
        <v>88</v>
      </c>
      <c r="P14" s="5" t="s">
        <v>88</v>
      </c>
      <c r="Q14" s="5" t="s">
        <v>88</v>
      </c>
      <c r="R14" s="5" t="s">
        <v>88</v>
      </c>
      <c r="S14" s="5" t="s">
        <v>88</v>
      </c>
      <c r="T14" s="5" t="s">
        <v>88</v>
      </c>
      <c r="U14" s="5" t="s">
        <v>88</v>
      </c>
    </row>
    <row r="15" spans="3:21" x14ac:dyDescent="0.2">
      <c r="C15" s="7" t="s">
        <v>105</v>
      </c>
      <c r="D15" t="s">
        <v>110</v>
      </c>
      <c r="E15" t="s">
        <v>111</v>
      </c>
      <c r="F15" t="s">
        <v>114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  <c r="L15" s="5" t="s">
        <v>88</v>
      </c>
      <c r="M15" s="5" t="s">
        <v>88</v>
      </c>
      <c r="N15" s="5" t="s">
        <v>88</v>
      </c>
      <c r="O15" s="5" t="s">
        <v>88</v>
      </c>
      <c r="P15" s="5" t="s">
        <v>88</v>
      </c>
      <c r="Q15" s="5" t="s">
        <v>88</v>
      </c>
      <c r="R15" s="5" t="s">
        <v>88</v>
      </c>
      <c r="S15" s="5" t="s">
        <v>88</v>
      </c>
      <c r="T15" s="5" t="s">
        <v>88</v>
      </c>
      <c r="U15" s="5" t="s">
        <v>88</v>
      </c>
    </row>
    <row r="16" spans="3:21" x14ac:dyDescent="0.2">
      <c r="C16" s="7" t="s">
        <v>105</v>
      </c>
      <c r="D16" t="s">
        <v>110</v>
      </c>
      <c r="E16" t="s">
        <v>111</v>
      </c>
      <c r="F16" t="s">
        <v>115</v>
      </c>
      <c r="G16" s="5" t="s">
        <v>88</v>
      </c>
      <c r="H16" s="5" t="s">
        <v>88</v>
      </c>
      <c r="I16" s="5" t="s">
        <v>88</v>
      </c>
      <c r="J16" s="5" t="s">
        <v>88</v>
      </c>
      <c r="K16" s="5" t="s">
        <v>88</v>
      </c>
      <c r="L16" s="5" t="s">
        <v>88</v>
      </c>
      <c r="M16" s="5" t="s">
        <v>88</v>
      </c>
      <c r="N16" s="5" t="s">
        <v>88</v>
      </c>
      <c r="O16" s="5" t="s">
        <v>88</v>
      </c>
      <c r="P16" s="5" t="s">
        <v>88</v>
      </c>
      <c r="Q16" s="5" t="s">
        <v>88</v>
      </c>
      <c r="R16" s="5" t="s">
        <v>88</v>
      </c>
      <c r="S16" s="5" t="s">
        <v>88</v>
      </c>
      <c r="T16" s="5" t="s">
        <v>88</v>
      </c>
      <c r="U16" s="5" t="s">
        <v>88</v>
      </c>
    </row>
    <row r="17" spans="3:21" x14ac:dyDescent="0.2">
      <c r="C17" s="7" t="s">
        <v>105</v>
      </c>
      <c r="D17" t="s">
        <v>110</v>
      </c>
      <c r="E17" t="s">
        <v>111</v>
      </c>
      <c r="F17" t="s">
        <v>115</v>
      </c>
      <c r="G17" s="5" t="s">
        <v>88</v>
      </c>
      <c r="H17" s="5" t="s">
        <v>88</v>
      </c>
      <c r="I17" s="5" t="s">
        <v>88</v>
      </c>
      <c r="J17" s="5" t="s">
        <v>88</v>
      </c>
      <c r="K17" s="5" t="s">
        <v>88</v>
      </c>
      <c r="L17" s="5" t="s">
        <v>88</v>
      </c>
      <c r="M17" s="5" t="s">
        <v>88</v>
      </c>
      <c r="N17" s="5" t="s">
        <v>88</v>
      </c>
      <c r="O17" s="5" t="s">
        <v>88</v>
      </c>
      <c r="P17" s="5" t="s">
        <v>88</v>
      </c>
      <c r="Q17" s="5" t="s">
        <v>88</v>
      </c>
      <c r="R17" s="5" t="s">
        <v>88</v>
      </c>
      <c r="S17" s="5" t="s">
        <v>88</v>
      </c>
      <c r="T17" s="5" t="s">
        <v>88</v>
      </c>
      <c r="U17" s="5" t="s">
        <v>88</v>
      </c>
    </row>
    <row r="18" spans="3:21" x14ac:dyDescent="0.2">
      <c r="C18" s="7" t="s">
        <v>105</v>
      </c>
      <c r="D18" t="s">
        <v>110</v>
      </c>
      <c r="E18" t="s">
        <v>111</v>
      </c>
      <c r="F18" t="s">
        <v>115</v>
      </c>
      <c r="G18" s="5" t="s">
        <v>88</v>
      </c>
      <c r="H18" s="5" t="s">
        <v>88</v>
      </c>
      <c r="I18" s="5" t="s">
        <v>88</v>
      </c>
      <c r="J18" s="5" t="s">
        <v>88</v>
      </c>
      <c r="K18" s="5" t="s">
        <v>88</v>
      </c>
      <c r="L18" s="5" t="s">
        <v>88</v>
      </c>
      <c r="M18" s="5" t="s">
        <v>88</v>
      </c>
      <c r="N18" s="5" t="s">
        <v>88</v>
      </c>
      <c r="O18" s="5" t="s">
        <v>88</v>
      </c>
      <c r="P18" s="5" t="s">
        <v>88</v>
      </c>
      <c r="Q18" s="5" t="s">
        <v>88</v>
      </c>
      <c r="R18" s="5" t="s">
        <v>88</v>
      </c>
      <c r="S18" s="5" t="s">
        <v>88</v>
      </c>
      <c r="T18" s="5" t="s">
        <v>88</v>
      </c>
      <c r="U18" s="5" t="s">
        <v>88</v>
      </c>
    </row>
    <row r="19" spans="3:21" x14ac:dyDescent="0.2">
      <c r="C19" s="7" t="s">
        <v>105</v>
      </c>
      <c r="D19" t="s">
        <v>110</v>
      </c>
      <c r="E19" t="s">
        <v>111</v>
      </c>
      <c r="F19" t="s">
        <v>115</v>
      </c>
      <c r="G19" s="5" t="s">
        <v>88</v>
      </c>
      <c r="H19" s="5" t="s">
        <v>88</v>
      </c>
      <c r="I19" s="5" t="s">
        <v>88</v>
      </c>
      <c r="J19" s="5" t="s">
        <v>88</v>
      </c>
      <c r="K19" s="5" t="s">
        <v>88</v>
      </c>
      <c r="L19" s="5" t="s">
        <v>88</v>
      </c>
      <c r="M19" s="5" t="s">
        <v>88</v>
      </c>
      <c r="N19" s="5" t="s">
        <v>88</v>
      </c>
      <c r="O19" s="5" t="s">
        <v>88</v>
      </c>
      <c r="P19" s="5" t="s">
        <v>88</v>
      </c>
      <c r="Q19" s="5" t="s">
        <v>88</v>
      </c>
      <c r="R19" s="5" t="s">
        <v>88</v>
      </c>
      <c r="S19" s="5" t="s">
        <v>88</v>
      </c>
      <c r="T19" s="5" t="s">
        <v>88</v>
      </c>
      <c r="U19" s="5" t="s">
        <v>88</v>
      </c>
    </row>
    <row r="20" spans="3:21" x14ac:dyDescent="0.2">
      <c r="C20" s="7" t="s">
        <v>105</v>
      </c>
      <c r="D20" t="s">
        <v>110</v>
      </c>
      <c r="E20" t="s">
        <v>111</v>
      </c>
      <c r="F20" t="s">
        <v>115</v>
      </c>
      <c r="G20" s="5" t="s">
        <v>88</v>
      </c>
      <c r="H20" s="5" t="s">
        <v>88</v>
      </c>
      <c r="I20" s="5" t="s">
        <v>88</v>
      </c>
      <c r="J20" s="5" t="s">
        <v>88</v>
      </c>
      <c r="K20" s="5" t="s">
        <v>88</v>
      </c>
      <c r="L20" s="5" t="s">
        <v>88</v>
      </c>
      <c r="M20" s="5" t="s">
        <v>88</v>
      </c>
      <c r="N20" s="5" t="s">
        <v>88</v>
      </c>
      <c r="O20" s="5" t="s">
        <v>88</v>
      </c>
      <c r="P20" s="5" t="s">
        <v>88</v>
      </c>
      <c r="Q20" s="5" t="s">
        <v>88</v>
      </c>
      <c r="R20" s="5" t="s">
        <v>88</v>
      </c>
      <c r="S20" s="5" t="s">
        <v>88</v>
      </c>
      <c r="T20" s="5" t="s">
        <v>88</v>
      </c>
      <c r="U20" s="5" t="s">
        <v>88</v>
      </c>
    </row>
    <row r="21" spans="3:21" x14ac:dyDescent="0.2">
      <c r="C21" s="7" t="s">
        <v>105</v>
      </c>
      <c r="D21" t="s">
        <v>110</v>
      </c>
      <c r="E21" t="s">
        <v>111</v>
      </c>
      <c r="F21" t="s">
        <v>116</v>
      </c>
      <c r="G21" s="5" t="s">
        <v>88</v>
      </c>
      <c r="H21" s="5" t="s">
        <v>88</v>
      </c>
      <c r="I21" s="5" t="s">
        <v>88</v>
      </c>
      <c r="J21" s="5" t="s">
        <v>88</v>
      </c>
      <c r="K21" s="5" t="s">
        <v>88</v>
      </c>
      <c r="L21" s="5" t="s">
        <v>88</v>
      </c>
      <c r="M21" s="5" t="s">
        <v>88</v>
      </c>
      <c r="N21" s="5" t="s">
        <v>88</v>
      </c>
      <c r="O21" s="5" t="s">
        <v>88</v>
      </c>
      <c r="P21" s="5" t="s">
        <v>88</v>
      </c>
      <c r="Q21" s="5" t="s">
        <v>88</v>
      </c>
      <c r="R21" s="5" t="s">
        <v>88</v>
      </c>
      <c r="S21" s="5" t="s">
        <v>88</v>
      </c>
      <c r="T21" s="5" t="s">
        <v>88</v>
      </c>
      <c r="U21" s="5" t="s">
        <v>88</v>
      </c>
    </row>
    <row r="22" spans="3:21" x14ac:dyDescent="0.2">
      <c r="C22" s="7" t="s">
        <v>105</v>
      </c>
      <c r="D22" t="s">
        <v>110</v>
      </c>
      <c r="E22" t="s">
        <v>111</v>
      </c>
      <c r="F22" t="s">
        <v>113</v>
      </c>
      <c r="G22" s="5" t="s">
        <v>88</v>
      </c>
      <c r="H22" s="5" t="s">
        <v>88</v>
      </c>
      <c r="I22" s="5" t="s">
        <v>88</v>
      </c>
      <c r="J22" s="5" t="s">
        <v>88</v>
      </c>
      <c r="K22" s="5" t="s">
        <v>88</v>
      </c>
      <c r="L22" s="5" t="s">
        <v>88</v>
      </c>
      <c r="M22" s="5" t="s">
        <v>88</v>
      </c>
      <c r="N22" s="5" t="s">
        <v>88</v>
      </c>
      <c r="O22" s="5" t="s">
        <v>88</v>
      </c>
      <c r="P22" s="5" t="s">
        <v>88</v>
      </c>
      <c r="Q22" s="5" t="s">
        <v>88</v>
      </c>
      <c r="R22" s="5" t="s">
        <v>88</v>
      </c>
      <c r="S22" s="5" t="s">
        <v>88</v>
      </c>
      <c r="T22" s="5" t="s">
        <v>88</v>
      </c>
      <c r="U22" s="5" t="s">
        <v>88</v>
      </c>
    </row>
    <row r="23" spans="3:21" x14ac:dyDescent="0.2">
      <c r="C23" s="7" t="s">
        <v>105</v>
      </c>
      <c r="D23" t="s">
        <v>110</v>
      </c>
      <c r="E23" t="s">
        <v>111</v>
      </c>
      <c r="F23" t="s">
        <v>114</v>
      </c>
      <c r="G23" s="5" t="s">
        <v>88</v>
      </c>
      <c r="H23" s="5" t="s">
        <v>88</v>
      </c>
      <c r="I23" s="5" t="s">
        <v>88</v>
      </c>
      <c r="J23" s="5" t="s">
        <v>88</v>
      </c>
      <c r="K23" s="5" t="s">
        <v>88</v>
      </c>
      <c r="L23" s="5" t="s">
        <v>88</v>
      </c>
      <c r="M23" s="5" t="s">
        <v>88</v>
      </c>
      <c r="N23" s="5" t="s">
        <v>88</v>
      </c>
      <c r="O23" s="5" t="s">
        <v>88</v>
      </c>
      <c r="P23" s="5" t="s">
        <v>88</v>
      </c>
      <c r="Q23" s="5" t="s">
        <v>88</v>
      </c>
      <c r="R23" s="5" t="s">
        <v>88</v>
      </c>
      <c r="S23" s="5" t="s">
        <v>88</v>
      </c>
      <c r="T23" s="5" t="s">
        <v>88</v>
      </c>
      <c r="U23" s="5" t="s">
        <v>88</v>
      </c>
    </row>
    <row r="24" spans="3:21" x14ac:dyDescent="0.2">
      <c r="C24" s="7" t="s">
        <v>105</v>
      </c>
      <c r="D24" t="s">
        <v>110</v>
      </c>
      <c r="E24" t="s">
        <v>111</v>
      </c>
      <c r="F24" t="s">
        <v>115</v>
      </c>
      <c r="G24" s="5" t="s">
        <v>88</v>
      </c>
      <c r="H24" s="5" t="s">
        <v>88</v>
      </c>
      <c r="I24" s="5" t="s">
        <v>88</v>
      </c>
      <c r="J24" s="5" t="s">
        <v>88</v>
      </c>
      <c r="K24" s="5" t="s">
        <v>88</v>
      </c>
      <c r="L24" s="5" t="s">
        <v>88</v>
      </c>
      <c r="M24" s="5" t="s">
        <v>88</v>
      </c>
      <c r="N24" s="5" t="s">
        <v>88</v>
      </c>
      <c r="O24" s="5" t="s">
        <v>88</v>
      </c>
      <c r="P24" s="5" t="s">
        <v>88</v>
      </c>
      <c r="Q24" s="5" t="s">
        <v>88</v>
      </c>
      <c r="R24" s="5" t="s">
        <v>88</v>
      </c>
      <c r="S24" s="5" t="s">
        <v>88</v>
      </c>
      <c r="T24" s="5" t="s">
        <v>88</v>
      </c>
      <c r="U24" s="5" t="s">
        <v>88</v>
      </c>
    </row>
    <row r="25" spans="3:21" x14ac:dyDescent="0.2">
      <c r="C25" s="7" t="s">
        <v>105</v>
      </c>
      <c r="D25" t="s">
        <v>110</v>
      </c>
      <c r="E25" t="s">
        <v>111</v>
      </c>
      <c r="F25" t="s">
        <v>113</v>
      </c>
      <c r="G25" s="5" t="s">
        <v>88</v>
      </c>
      <c r="H25" s="5" t="s">
        <v>88</v>
      </c>
      <c r="I25" s="5" t="s">
        <v>88</v>
      </c>
      <c r="J25" s="5" t="s">
        <v>88</v>
      </c>
      <c r="K25" s="5" t="s">
        <v>88</v>
      </c>
      <c r="L25" s="5" t="s">
        <v>88</v>
      </c>
      <c r="M25" s="5" t="s">
        <v>88</v>
      </c>
      <c r="N25" s="5" t="s">
        <v>88</v>
      </c>
      <c r="O25" s="5" t="s">
        <v>88</v>
      </c>
      <c r="P25" s="5" t="s">
        <v>88</v>
      </c>
      <c r="Q25" s="5" t="s">
        <v>88</v>
      </c>
      <c r="R25" s="5" t="s">
        <v>88</v>
      </c>
      <c r="S25" s="5" t="s">
        <v>88</v>
      </c>
      <c r="T25" s="5" t="s">
        <v>88</v>
      </c>
      <c r="U25" s="5" t="s">
        <v>88</v>
      </c>
    </row>
    <row r="28" spans="3:21" x14ac:dyDescent="0.2">
      <c r="J28" s="6" t="s">
        <v>117</v>
      </c>
    </row>
    <row r="30" spans="3:21" x14ac:dyDescent="0.2">
      <c r="F30" s="1" t="s">
        <v>118</v>
      </c>
    </row>
    <row r="38" spans="4:9" x14ac:dyDescent="0.2">
      <c r="D38" s="13" t="s">
        <v>315</v>
      </c>
      <c r="E38" s="13"/>
      <c r="F38" s="13"/>
      <c r="G38" s="13"/>
      <c r="H38" s="13"/>
      <c r="I38" s="13"/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8B86-22A6-8D46-9BEA-9E805B70B524}">
  <dimension ref="C7"/>
  <sheetViews>
    <sheetView workbookViewId="0">
      <selection activeCell="L32" sqref="L32"/>
    </sheetView>
  </sheetViews>
  <sheetFormatPr baseColWidth="10" defaultRowHeight="16" x14ac:dyDescent="0.2"/>
  <sheetData>
    <row r="7" spans="3:3" x14ac:dyDescent="0.2">
      <c r="C7" t="s">
        <v>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DD6A-D366-8C43-8A7E-1DF4C9360A32}">
  <dimension ref="C2:DD46"/>
  <sheetViews>
    <sheetView workbookViewId="0">
      <selection activeCell="L32" sqref="L32"/>
    </sheetView>
  </sheetViews>
  <sheetFormatPr baseColWidth="10" defaultRowHeight="16" x14ac:dyDescent="0.2"/>
  <cols>
    <col min="1" max="1" width="1.5" customWidth="1"/>
    <col min="2" max="2" width="1" customWidth="1"/>
    <col min="3" max="3" width="16.1640625" customWidth="1"/>
    <col min="4" max="48" width="3" customWidth="1"/>
    <col min="49" max="108" width="3.1640625" customWidth="1"/>
  </cols>
  <sheetData>
    <row r="2" spans="3:108" x14ac:dyDescent="0.2">
      <c r="Y2" s="1" t="s">
        <v>156</v>
      </c>
      <c r="AW2" s="1" t="s">
        <v>157</v>
      </c>
    </row>
    <row r="3" spans="3:108" x14ac:dyDescent="0.2">
      <c r="C3" s="1" t="s">
        <v>127</v>
      </c>
      <c r="Y3" t="s">
        <v>155</v>
      </c>
      <c r="AW3" t="s">
        <v>158</v>
      </c>
      <c r="BA3" t="s">
        <v>159</v>
      </c>
    </row>
    <row r="4" spans="3:108" x14ac:dyDescent="0.2">
      <c r="Y4" t="s">
        <v>164</v>
      </c>
      <c r="AW4" t="s">
        <v>160</v>
      </c>
      <c r="BA4" t="s">
        <v>161</v>
      </c>
    </row>
    <row r="5" spans="3:108" x14ac:dyDescent="0.2">
      <c r="C5" s="8" t="s">
        <v>128</v>
      </c>
    </row>
    <row r="6" spans="3:108" x14ac:dyDescent="0.2">
      <c r="Y6" s="50" t="s">
        <v>271</v>
      </c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</row>
    <row r="8" spans="3:108" x14ac:dyDescent="0.2">
      <c r="C8" s="47" t="s">
        <v>129</v>
      </c>
      <c r="D8" s="47"/>
      <c r="E8" s="47"/>
      <c r="F8" s="47"/>
      <c r="G8" s="47"/>
      <c r="H8" s="47"/>
    </row>
    <row r="9" spans="3:108" x14ac:dyDescent="0.2">
      <c r="D9" s="11">
        <v>1</v>
      </c>
      <c r="E9" s="11"/>
      <c r="F9" s="11"/>
      <c r="G9" s="11">
        <v>2</v>
      </c>
      <c r="H9" s="11"/>
      <c r="I9" s="11"/>
      <c r="J9" s="11">
        <v>3</v>
      </c>
      <c r="K9" s="11"/>
      <c r="L9" s="11"/>
      <c r="M9" s="11">
        <v>4</v>
      </c>
      <c r="N9" s="11"/>
      <c r="O9" s="11"/>
      <c r="P9" s="11">
        <v>5</v>
      </c>
      <c r="Q9" s="11"/>
      <c r="R9" s="11"/>
      <c r="S9" s="11">
        <v>6</v>
      </c>
      <c r="T9" s="11"/>
      <c r="U9" s="11"/>
      <c r="V9" s="11">
        <v>7</v>
      </c>
      <c r="W9" s="11"/>
      <c r="X9" s="11"/>
      <c r="Y9" s="11">
        <v>8</v>
      </c>
      <c r="Z9" s="11"/>
      <c r="AA9" s="11"/>
      <c r="AB9" s="11">
        <v>9</v>
      </c>
      <c r="AC9" s="11"/>
      <c r="AD9" s="11"/>
      <c r="AE9" s="11">
        <v>10</v>
      </c>
      <c r="AF9" s="11"/>
      <c r="AG9" s="11"/>
      <c r="AH9" s="11">
        <v>11</v>
      </c>
      <c r="AI9" s="11"/>
      <c r="AJ9" s="11"/>
      <c r="AK9" s="11">
        <v>12</v>
      </c>
      <c r="AL9" s="11"/>
      <c r="AM9" s="11"/>
      <c r="AN9" s="11">
        <v>13</v>
      </c>
      <c r="AO9" s="11"/>
      <c r="AP9" s="11"/>
      <c r="AQ9" s="11">
        <v>14</v>
      </c>
      <c r="AR9" s="11"/>
      <c r="AS9" s="11"/>
      <c r="AT9" s="11">
        <v>15</v>
      </c>
      <c r="AU9" s="11"/>
      <c r="AV9" s="11"/>
      <c r="AW9" s="11">
        <v>16</v>
      </c>
      <c r="AX9" s="11"/>
      <c r="AY9" s="11"/>
      <c r="AZ9" s="11">
        <v>17</v>
      </c>
      <c r="BA9" s="11"/>
      <c r="BB9" s="11"/>
      <c r="BC9" s="11">
        <v>18</v>
      </c>
      <c r="BD9" s="11"/>
      <c r="BE9" s="11"/>
      <c r="BF9" s="11">
        <v>19</v>
      </c>
      <c r="BG9" s="11"/>
      <c r="BH9" s="11"/>
      <c r="BI9" s="11">
        <v>20</v>
      </c>
      <c r="BJ9" s="11"/>
      <c r="BK9" s="11"/>
      <c r="BL9" s="11">
        <v>21</v>
      </c>
      <c r="BM9" s="11"/>
      <c r="BN9" s="11"/>
      <c r="BO9" s="11">
        <v>22</v>
      </c>
      <c r="BP9" s="11"/>
      <c r="BQ9" s="11"/>
      <c r="BR9" s="11">
        <v>23</v>
      </c>
      <c r="BS9" s="11"/>
      <c r="BT9" s="11"/>
      <c r="BU9" s="11">
        <v>24</v>
      </c>
      <c r="BV9" s="11"/>
      <c r="BW9" s="11"/>
      <c r="BX9" s="11">
        <v>25</v>
      </c>
      <c r="BY9" s="11"/>
      <c r="BZ9" s="11"/>
      <c r="CA9" s="11">
        <v>26</v>
      </c>
      <c r="CB9" s="11"/>
      <c r="CC9" s="11"/>
      <c r="CD9" s="11">
        <v>27</v>
      </c>
      <c r="CE9" s="11"/>
      <c r="CF9" s="11"/>
      <c r="CG9" s="11">
        <v>28</v>
      </c>
      <c r="CH9" s="11"/>
      <c r="CI9" s="11"/>
      <c r="CJ9" s="11">
        <v>29</v>
      </c>
      <c r="CK9" s="11"/>
      <c r="CL9" s="11"/>
      <c r="CM9" s="11">
        <v>30</v>
      </c>
      <c r="CN9" s="11"/>
      <c r="CO9" s="11"/>
      <c r="CP9" s="11">
        <v>31</v>
      </c>
      <c r="CQ9" s="11"/>
      <c r="CR9" s="11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</row>
    <row r="10" spans="3:108" x14ac:dyDescent="0.2">
      <c r="D10" s="10" t="s">
        <v>142</v>
      </c>
      <c r="E10" s="10" t="s">
        <v>143</v>
      </c>
      <c r="F10" s="10" t="s">
        <v>144</v>
      </c>
      <c r="G10" s="10" t="s">
        <v>142</v>
      </c>
      <c r="H10" s="10" t="s">
        <v>143</v>
      </c>
      <c r="I10" s="10" t="s">
        <v>144</v>
      </c>
      <c r="J10" s="10" t="s">
        <v>142</v>
      </c>
      <c r="K10" s="10" t="s">
        <v>143</v>
      </c>
      <c r="L10" s="10" t="s">
        <v>144</v>
      </c>
      <c r="M10" s="10" t="s">
        <v>142</v>
      </c>
      <c r="N10" s="10" t="s">
        <v>143</v>
      </c>
      <c r="O10" s="10" t="s">
        <v>144</v>
      </c>
      <c r="P10" s="10" t="s">
        <v>142</v>
      </c>
      <c r="Q10" s="10" t="s">
        <v>143</v>
      </c>
      <c r="R10" s="10" t="s">
        <v>144</v>
      </c>
      <c r="S10" s="10" t="s">
        <v>142</v>
      </c>
      <c r="T10" s="10" t="s">
        <v>143</v>
      </c>
      <c r="U10" s="10" t="s">
        <v>144</v>
      </c>
      <c r="V10" s="10" t="s">
        <v>142</v>
      </c>
      <c r="W10" s="10" t="s">
        <v>143</v>
      </c>
      <c r="X10" s="10" t="s">
        <v>144</v>
      </c>
      <c r="Y10" s="10" t="s">
        <v>142</v>
      </c>
      <c r="Z10" s="10" t="s">
        <v>143</v>
      </c>
      <c r="AA10" s="10" t="s">
        <v>144</v>
      </c>
      <c r="AB10" s="10" t="s">
        <v>142</v>
      </c>
      <c r="AC10" s="10" t="s">
        <v>143</v>
      </c>
      <c r="AD10" s="10" t="s">
        <v>144</v>
      </c>
      <c r="AE10" s="10" t="s">
        <v>142</v>
      </c>
      <c r="AF10" s="10" t="s">
        <v>143</v>
      </c>
      <c r="AG10" s="10" t="s">
        <v>144</v>
      </c>
      <c r="AH10" s="10" t="s">
        <v>142</v>
      </c>
      <c r="AI10" s="10" t="s">
        <v>143</v>
      </c>
      <c r="AJ10" s="10" t="s">
        <v>144</v>
      </c>
      <c r="AK10" s="10" t="s">
        <v>142</v>
      </c>
      <c r="AL10" s="10" t="s">
        <v>143</v>
      </c>
      <c r="AM10" s="10" t="s">
        <v>144</v>
      </c>
      <c r="AN10" s="10" t="s">
        <v>142</v>
      </c>
      <c r="AO10" s="10" t="s">
        <v>143</v>
      </c>
      <c r="AP10" s="10" t="s">
        <v>144</v>
      </c>
      <c r="AQ10" s="10" t="s">
        <v>142</v>
      </c>
      <c r="AR10" s="10" t="s">
        <v>143</v>
      </c>
      <c r="AS10" s="10" t="s">
        <v>144</v>
      </c>
      <c r="AT10" s="10" t="s">
        <v>142</v>
      </c>
      <c r="AU10" s="10" t="s">
        <v>143</v>
      </c>
      <c r="AV10" s="10" t="s">
        <v>144</v>
      </c>
      <c r="AW10" s="10" t="s">
        <v>142</v>
      </c>
      <c r="AX10" s="10" t="s">
        <v>143</v>
      </c>
      <c r="AY10" s="10" t="s">
        <v>144</v>
      </c>
      <c r="AZ10" s="10" t="s">
        <v>142</v>
      </c>
      <c r="BA10" s="10" t="s">
        <v>143</v>
      </c>
      <c r="BB10" s="10" t="s">
        <v>144</v>
      </c>
      <c r="BC10" s="10" t="s">
        <v>142</v>
      </c>
      <c r="BD10" s="10" t="s">
        <v>143</v>
      </c>
      <c r="BE10" s="10" t="s">
        <v>144</v>
      </c>
      <c r="BF10" s="10" t="s">
        <v>142</v>
      </c>
      <c r="BG10" s="10" t="s">
        <v>143</v>
      </c>
      <c r="BH10" s="10" t="s">
        <v>144</v>
      </c>
      <c r="BI10" s="10" t="s">
        <v>142</v>
      </c>
      <c r="BJ10" s="10" t="s">
        <v>143</v>
      </c>
      <c r="BK10" s="10" t="s">
        <v>144</v>
      </c>
      <c r="BL10" s="10" t="s">
        <v>142</v>
      </c>
      <c r="BM10" s="10" t="s">
        <v>143</v>
      </c>
      <c r="BN10" s="10" t="s">
        <v>144</v>
      </c>
      <c r="BO10" s="10" t="s">
        <v>142</v>
      </c>
      <c r="BP10" s="10" t="s">
        <v>143</v>
      </c>
      <c r="BQ10" s="10" t="s">
        <v>144</v>
      </c>
      <c r="BR10" s="10" t="s">
        <v>142</v>
      </c>
      <c r="BS10" s="10" t="s">
        <v>143</v>
      </c>
      <c r="BT10" s="10" t="s">
        <v>144</v>
      </c>
      <c r="BU10" s="10" t="s">
        <v>142</v>
      </c>
      <c r="BV10" s="10" t="s">
        <v>143</v>
      </c>
      <c r="BW10" s="10" t="s">
        <v>144</v>
      </c>
      <c r="BX10" s="10" t="s">
        <v>142</v>
      </c>
      <c r="BY10" s="10" t="s">
        <v>143</v>
      </c>
      <c r="BZ10" s="10" t="s">
        <v>144</v>
      </c>
      <c r="CA10" s="10" t="s">
        <v>142</v>
      </c>
      <c r="CB10" s="10" t="s">
        <v>143</v>
      </c>
      <c r="CC10" s="10" t="s">
        <v>144</v>
      </c>
      <c r="CD10" s="10" t="s">
        <v>142</v>
      </c>
      <c r="CE10" s="10" t="s">
        <v>143</v>
      </c>
      <c r="CF10" s="10" t="s">
        <v>144</v>
      </c>
      <c r="CG10" s="10" t="s">
        <v>142</v>
      </c>
      <c r="CH10" s="10" t="s">
        <v>143</v>
      </c>
      <c r="CI10" s="10" t="s">
        <v>144</v>
      </c>
      <c r="CJ10" s="10" t="s">
        <v>142</v>
      </c>
      <c r="CK10" s="10" t="s">
        <v>143</v>
      </c>
      <c r="CL10" s="10" t="s">
        <v>144</v>
      </c>
      <c r="CM10" s="10" t="s">
        <v>142</v>
      </c>
      <c r="CN10" s="10" t="s">
        <v>143</v>
      </c>
      <c r="CO10" s="10" t="s">
        <v>144</v>
      </c>
      <c r="CP10" s="10" t="s">
        <v>142</v>
      </c>
      <c r="CQ10" s="10" t="s">
        <v>143</v>
      </c>
      <c r="CR10" s="10" t="s">
        <v>144</v>
      </c>
    </row>
    <row r="11" spans="3:108" x14ac:dyDescent="0.2">
      <c r="C11" s="1" t="s">
        <v>130</v>
      </c>
      <c r="D11" s="12"/>
      <c r="E11" s="12"/>
      <c r="F11" s="12"/>
      <c r="G11" s="10"/>
      <c r="H11" s="10"/>
      <c r="I11" s="10"/>
      <c r="J11" s="10"/>
      <c r="K11" s="10"/>
      <c r="L11" s="10"/>
      <c r="M11" s="12"/>
      <c r="N11" s="12"/>
      <c r="O11" s="12"/>
      <c r="P11" s="10"/>
      <c r="Q11" s="10"/>
      <c r="R11" s="10"/>
      <c r="S11" s="12"/>
      <c r="T11" s="12"/>
      <c r="U11" s="10"/>
      <c r="V11" s="10"/>
      <c r="W11" s="10"/>
      <c r="X11" s="10"/>
      <c r="Y11" s="10"/>
      <c r="Z11" s="10"/>
      <c r="AA11" s="10"/>
      <c r="AB11" s="12"/>
      <c r="AC11" s="12"/>
      <c r="AD11" s="12"/>
      <c r="AE11" s="10"/>
      <c r="AF11" s="10"/>
      <c r="AG11" s="10"/>
      <c r="AH11" s="10"/>
      <c r="AI11" s="10"/>
      <c r="AJ11" s="10"/>
      <c r="AK11" s="12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2"/>
      <c r="AX11" s="12"/>
      <c r="BL11" s="12"/>
      <c r="BM11" s="12"/>
      <c r="BR11" s="12"/>
      <c r="BS11" s="12"/>
    </row>
    <row r="12" spans="3:108" s="20" customFormat="1" x14ac:dyDescent="0.2">
      <c r="C12" s="22" t="s">
        <v>270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49" t="s">
        <v>23</v>
      </c>
      <c r="AC12" s="49"/>
      <c r="AD12" s="49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BL12" s="21"/>
      <c r="BM12" s="21"/>
      <c r="BR12" s="21"/>
      <c r="BS12" s="21"/>
    </row>
    <row r="13" spans="3:108" s="20" customFormat="1" x14ac:dyDescent="0.2">
      <c r="C13" s="22" t="s">
        <v>163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BL13" s="21"/>
      <c r="BM13" s="21"/>
      <c r="BR13" s="21"/>
      <c r="BS13" s="21"/>
    </row>
    <row r="14" spans="3:108" x14ac:dyDescent="0.2">
      <c r="C14" s="1" t="s">
        <v>131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3:108" s="20" customFormat="1" x14ac:dyDescent="0.2">
      <c r="C15" s="22" t="s">
        <v>270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BL15" s="21"/>
      <c r="BM15" s="21"/>
      <c r="BR15" s="21"/>
      <c r="BS15" s="21"/>
    </row>
    <row r="16" spans="3:108" s="20" customFormat="1" x14ac:dyDescent="0.2">
      <c r="C16" s="22" t="s">
        <v>163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BL16" s="21"/>
      <c r="BM16" s="21"/>
      <c r="BR16" s="21"/>
      <c r="BS16" s="21"/>
    </row>
    <row r="17" spans="3:71" x14ac:dyDescent="0.2">
      <c r="C17" s="1" t="s">
        <v>132</v>
      </c>
      <c r="D17" s="12"/>
      <c r="E17" s="12"/>
      <c r="F17" s="12"/>
      <c r="G17" s="12"/>
      <c r="H17" s="12"/>
      <c r="I17" s="12"/>
      <c r="J17" s="12"/>
      <c r="K17" s="12"/>
      <c r="L17" s="1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2"/>
      <c r="AA17" s="12"/>
      <c r="AB17" s="10"/>
      <c r="AC17" s="10"/>
      <c r="AD17" s="10"/>
      <c r="AE17" s="10"/>
      <c r="AF17" s="10"/>
      <c r="AG17" s="10"/>
      <c r="AH17" s="10"/>
      <c r="AI17" s="10"/>
      <c r="AJ17" s="10"/>
      <c r="AK17" s="12"/>
      <c r="AL17" s="12"/>
      <c r="AM17" s="12"/>
      <c r="AN17" s="10"/>
      <c r="AO17" s="10"/>
      <c r="AP17" s="10"/>
      <c r="AQ17" s="10"/>
      <c r="AR17" s="10"/>
      <c r="AS17" s="10"/>
      <c r="AT17" s="10"/>
      <c r="AU17" s="10"/>
      <c r="AV17" s="10"/>
      <c r="AZ17" s="12"/>
      <c r="BA17" s="12"/>
      <c r="BB17" s="12"/>
      <c r="BI17" s="12"/>
      <c r="BJ17" s="12"/>
      <c r="BK17" s="12"/>
    </row>
    <row r="18" spans="3:71" s="20" customFormat="1" x14ac:dyDescent="0.2">
      <c r="C18" s="22" t="s">
        <v>270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48" t="s">
        <v>3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8" t="s">
        <v>8</v>
      </c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BL18" s="21"/>
      <c r="BM18" s="21"/>
      <c r="BR18" s="21"/>
      <c r="BS18" s="21"/>
    </row>
    <row r="19" spans="3:71" s="20" customFormat="1" x14ac:dyDescent="0.2">
      <c r="C19" s="22" t="s">
        <v>163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BL19" s="21"/>
      <c r="BM19" s="21"/>
      <c r="BR19" s="21"/>
      <c r="BS19" s="21"/>
    </row>
    <row r="20" spans="3:71" x14ac:dyDescent="0.2">
      <c r="C20" s="1" t="s">
        <v>133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3:71" s="20" customFormat="1" x14ac:dyDescent="0.2">
      <c r="C21" s="22" t="s">
        <v>270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BL21" s="21"/>
      <c r="BM21" s="21"/>
      <c r="BR21" s="21"/>
      <c r="BS21" s="21"/>
    </row>
    <row r="22" spans="3:71" s="20" customFormat="1" x14ac:dyDescent="0.2">
      <c r="C22" s="22" t="s">
        <v>163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BL22" s="21"/>
      <c r="BM22" s="21"/>
      <c r="BR22" s="21"/>
      <c r="BS22" s="21"/>
    </row>
    <row r="23" spans="3:71" x14ac:dyDescent="0.2">
      <c r="C23" s="1" t="s">
        <v>134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  <c r="U23" s="12"/>
      <c r="V23" s="12"/>
      <c r="W23" s="10"/>
      <c r="X23" s="10"/>
      <c r="Y23" s="10"/>
      <c r="Z23" s="10"/>
      <c r="AA23" s="10"/>
      <c r="AB23" s="12"/>
      <c r="AC23" s="10"/>
      <c r="AD23" s="12"/>
      <c r="AE23" s="10"/>
      <c r="AF23" s="10"/>
      <c r="AG23" s="10"/>
      <c r="AH23" s="12"/>
      <c r="AI23" s="12"/>
      <c r="AJ23" s="12"/>
      <c r="AK23" s="10"/>
      <c r="AL23" s="10"/>
      <c r="AM23" s="10"/>
      <c r="AN23" s="10"/>
      <c r="AO23" s="10"/>
      <c r="AP23" s="10"/>
      <c r="AQ23" s="10"/>
      <c r="AR23" s="10"/>
      <c r="AS23" s="10"/>
      <c r="AT23" s="12"/>
      <c r="AU23" s="12"/>
      <c r="AV23" s="12"/>
      <c r="BF23" s="12"/>
      <c r="BG23" s="12"/>
      <c r="BH23" s="12"/>
    </row>
    <row r="24" spans="3:71" s="20" customFormat="1" x14ac:dyDescent="0.2">
      <c r="C24" s="22" t="s">
        <v>270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BL24" s="21"/>
      <c r="BM24" s="21"/>
      <c r="BR24" s="21"/>
      <c r="BS24" s="21"/>
    </row>
    <row r="25" spans="3:71" s="20" customFormat="1" x14ac:dyDescent="0.2">
      <c r="C25" s="22" t="s">
        <v>163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BL25" s="21"/>
      <c r="BM25" s="21"/>
      <c r="BR25" s="21"/>
      <c r="BS25" s="21"/>
    </row>
    <row r="26" spans="3:71" x14ac:dyDescent="0.2">
      <c r="C26" s="1" t="s">
        <v>135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spans="3:71" s="20" customFormat="1" x14ac:dyDescent="0.2">
      <c r="C27" s="22" t="s">
        <v>270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BL27" s="21"/>
      <c r="BM27" s="21"/>
      <c r="BR27" s="21"/>
      <c r="BS27" s="21"/>
    </row>
    <row r="28" spans="3:71" s="20" customFormat="1" x14ac:dyDescent="0.2">
      <c r="C28" s="22" t="s">
        <v>163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BL28" s="21"/>
      <c r="BM28" s="21"/>
      <c r="BR28" s="21"/>
      <c r="BS28" s="21"/>
    </row>
    <row r="29" spans="3:71" x14ac:dyDescent="0.2">
      <c r="C29" s="1" t="s">
        <v>136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3:71" s="20" customFormat="1" x14ac:dyDescent="0.2">
      <c r="C30" s="22" t="s">
        <v>270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BL30" s="21"/>
      <c r="BM30" s="21"/>
      <c r="BR30" s="21"/>
      <c r="BS30" s="21"/>
    </row>
    <row r="31" spans="3:71" s="20" customFormat="1" x14ac:dyDescent="0.2">
      <c r="C31" s="22" t="s">
        <v>163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BL31" s="21"/>
      <c r="BM31" s="21"/>
      <c r="BR31" s="21"/>
      <c r="BS31" s="21"/>
    </row>
    <row r="32" spans="3:71" x14ac:dyDescent="0.2">
      <c r="C32" s="1" t="s">
        <v>137</v>
      </c>
      <c r="D32" s="12"/>
      <c r="E32" s="12"/>
      <c r="F32" s="1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3:71" s="20" customFormat="1" x14ac:dyDescent="0.2">
      <c r="C33" s="22" t="s">
        <v>270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BL33" s="21"/>
      <c r="BM33" s="21"/>
      <c r="BR33" s="21"/>
      <c r="BS33" s="21"/>
    </row>
    <row r="34" spans="3:71" s="20" customFormat="1" x14ac:dyDescent="0.2">
      <c r="C34" s="22" t="s">
        <v>163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BL34" s="21"/>
      <c r="BM34" s="21"/>
      <c r="BR34" s="21"/>
      <c r="BS34" s="21"/>
    </row>
    <row r="35" spans="3:71" x14ac:dyDescent="0.2">
      <c r="C35" s="1" t="s">
        <v>138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3:71" s="20" customFormat="1" x14ac:dyDescent="0.2">
      <c r="C36" s="22" t="s">
        <v>270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BL36" s="21"/>
      <c r="BM36" s="21"/>
      <c r="BR36" s="21"/>
      <c r="BS36" s="21"/>
    </row>
    <row r="37" spans="3:71" s="20" customFormat="1" x14ac:dyDescent="0.2">
      <c r="C37" s="22" t="s">
        <v>163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BL37" s="21"/>
      <c r="BM37" s="21"/>
      <c r="BR37" s="21"/>
      <c r="BS37" s="21"/>
    </row>
    <row r="38" spans="3:71" x14ac:dyDescent="0.2">
      <c r="C38" s="1" t="s">
        <v>139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3:71" s="20" customFormat="1" x14ac:dyDescent="0.2">
      <c r="C39" s="22" t="s">
        <v>270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BL39" s="21"/>
      <c r="BM39" s="21"/>
      <c r="BR39" s="21"/>
      <c r="BS39" s="21"/>
    </row>
    <row r="40" spans="3:71" s="20" customFormat="1" x14ac:dyDescent="0.2">
      <c r="C40" s="22" t="s">
        <v>163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BL40" s="21"/>
      <c r="BM40" s="21"/>
      <c r="BR40" s="21"/>
      <c r="BS40" s="21"/>
    </row>
    <row r="41" spans="3:71" x14ac:dyDescent="0.2">
      <c r="C41" s="1" t="s">
        <v>140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3:71" s="20" customFormat="1" x14ac:dyDescent="0.2">
      <c r="C42" s="22" t="s">
        <v>270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BL42" s="21"/>
      <c r="BM42" s="21"/>
      <c r="BR42" s="21"/>
      <c r="BS42" s="21"/>
    </row>
    <row r="43" spans="3:71" s="20" customFormat="1" x14ac:dyDescent="0.2">
      <c r="C43" s="22" t="s">
        <v>163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BL43" s="21"/>
      <c r="BM43" s="21"/>
      <c r="BR43" s="21"/>
      <c r="BS43" s="21"/>
    </row>
    <row r="44" spans="3:71" x14ac:dyDescent="0.2">
      <c r="C44" s="1" t="s">
        <v>141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3:71" s="20" customFormat="1" x14ac:dyDescent="0.2">
      <c r="C45" s="22" t="s">
        <v>270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BL45" s="21"/>
      <c r="BM45" s="21"/>
      <c r="BR45" s="21"/>
      <c r="BS45" s="21"/>
    </row>
    <row r="46" spans="3:71" s="20" customFormat="1" x14ac:dyDescent="0.2">
      <c r="C46" s="22" t="s">
        <v>163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BL46" s="21"/>
      <c r="BM46" s="21"/>
      <c r="BR46" s="21"/>
      <c r="BS46" s="21"/>
    </row>
  </sheetData>
  <mergeCells count="36">
    <mergeCell ref="AB12:AD12"/>
    <mergeCell ref="CM9:CO9"/>
    <mergeCell ref="CP9:CR9"/>
    <mergeCell ref="CS9:CU9"/>
    <mergeCell ref="CV9:CX9"/>
    <mergeCell ref="CY9:DA9"/>
    <mergeCell ref="DB9:DD9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  <mergeCell ref="BR9:BT9"/>
    <mergeCell ref="AK9:AM9"/>
    <mergeCell ref="AN9:AP9"/>
    <mergeCell ref="AQ9:AS9"/>
    <mergeCell ref="AT9:AV9"/>
    <mergeCell ref="AW9:AY9"/>
    <mergeCell ref="AZ9:BB9"/>
    <mergeCell ref="S9:U9"/>
    <mergeCell ref="V9:X9"/>
    <mergeCell ref="Y9:AA9"/>
    <mergeCell ref="AB9:AD9"/>
    <mergeCell ref="AE9:AG9"/>
    <mergeCell ref="AH9:AJ9"/>
    <mergeCell ref="D9:F9"/>
    <mergeCell ref="G9:I9"/>
    <mergeCell ref="J9:L9"/>
    <mergeCell ref="M9:O9"/>
    <mergeCell ref="P9:R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79D5-9435-FB49-9AC8-22D47C24513C}">
  <dimension ref="C3:DD22"/>
  <sheetViews>
    <sheetView workbookViewId="0">
      <selection activeCell="L32" sqref="L32"/>
    </sheetView>
  </sheetViews>
  <sheetFormatPr baseColWidth="10" defaultRowHeight="16" x14ac:dyDescent="0.2"/>
  <cols>
    <col min="1" max="1" width="1.5" customWidth="1"/>
    <col min="2" max="2" width="1" customWidth="1"/>
    <col min="3" max="3" width="16.1640625" customWidth="1"/>
    <col min="4" max="48" width="3" customWidth="1"/>
    <col min="49" max="108" width="3.1640625" customWidth="1"/>
  </cols>
  <sheetData>
    <row r="3" spans="3:108" x14ac:dyDescent="0.2">
      <c r="C3" s="1" t="s">
        <v>127</v>
      </c>
    </row>
    <row r="5" spans="3:108" x14ac:dyDescent="0.2">
      <c r="C5" s="8" t="s">
        <v>128</v>
      </c>
    </row>
    <row r="8" spans="3:108" x14ac:dyDescent="0.2">
      <c r="C8" t="s">
        <v>129</v>
      </c>
    </row>
    <row r="9" spans="3:108" x14ac:dyDescent="0.2">
      <c r="D9" s="11">
        <v>1</v>
      </c>
      <c r="E9" s="11"/>
      <c r="F9" s="11"/>
      <c r="G9" s="11">
        <v>2</v>
      </c>
      <c r="H9" s="11"/>
      <c r="I9" s="11"/>
      <c r="J9" s="11">
        <v>3</v>
      </c>
      <c r="K9" s="11"/>
      <c r="L9" s="11"/>
      <c r="M9" s="11">
        <v>4</v>
      </c>
      <c r="N9" s="11"/>
      <c r="O9" s="11"/>
      <c r="P9" s="11">
        <v>5</v>
      </c>
      <c r="Q9" s="11"/>
      <c r="R9" s="11"/>
      <c r="S9" s="11">
        <v>6</v>
      </c>
      <c r="T9" s="11"/>
      <c r="U9" s="11"/>
      <c r="V9" s="11">
        <v>7</v>
      </c>
      <c r="W9" s="11"/>
      <c r="X9" s="11"/>
      <c r="Y9" s="11">
        <v>8</v>
      </c>
      <c r="Z9" s="11"/>
      <c r="AA9" s="11"/>
      <c r="AB9" s="11">
        <v>9</v>
      </c>
      <c r="AC9" s="11"/>
      <c r="AD9" s="11"/>
      <c r="AE9" s="11">
        <v>10</v>
      </c>
      <c r="AF9" s="11"/>
      <c r="AG9" s="11"/>
      <c r="AH9" s="11">
        <v>11</v>
      </c>
      <c r="AI9" s="11"/>
      <c r="AJ9" s="11"/>
      <c r="AK9" s="11">
        <v>12</v>
      </c>
      <c r="AL9" s="11"/>
      <c r="AM9" s="11"/>
      <c r="AN9" s="11">
        <v>13</v>
      </c>
      <c r="AO9" s="11"/>
      <c r="AP9" s="11"/>
      <c r="AQ9" s="11">
        <v>14</v>
      </c>
      <c r="AR9" s="11"/>
      <c r="AS9" s="11"/>
      <c r="AT9" s="11">
        <v>15</v>
      </c>
      <c r="AU9" s="11"/>
      <c r="AV9" s="11"/>
      <c r="AW9" s="11">
        <v>16</v>
      </c>
      <c r="AX9" s="11"/>
      <c r="AY9" s="11"/>
      <c r="AZ9" s="11">
        <v>17</v>
      </c>
      <c r="BA9" s="11"/>
      <c r="BB9" s="11"/>
      <c r="BC9" s="11">
        <v>18</v>
      </c>
      <c r="BD9" s="11"/>
      <c r="BE9" s="11"/>
      <c r="BF9" s="11">
        <v>19</v>
      </c>
      <c r="BG9" s="11"/>
      <c r="BH9" s="11"/>
      <c r="BI9" s="11">
        <v>20</v>
      </c>
      <c r="BJ9" s="11"/>
      <c r="BK9" s="11"/>
      <c r="BL9" s="11">
        <v>21</v>
      </c>
      <c r="BM9" s="11"/>
      <c r="BN9" s="11"/>
      <c r="BO9" s="11">
        <v>22</v>
      </c>
      <c r="BP9" s="11"/>
      <c r="BQ9" s="11"/>
      <c r="BR9" s="11">
        <v>23</v>
      </c>
      <c r="BS9" s="11"/>
      <c r="BT9" s="11"/>
      <c r="BU9" s="11">
        <v>24</v>
      </c>
      <c r="BV9" s="11"/>
      <c r="BW9" s="11"/>
      <c r="BX9" s="11">
        <v>25</v>
      </c>
      <c r="BY9" s="11"/>
      <c r="BZ9" s="11"/>
      <c r="CA9" s="11">
        <v>26</v>
      </c>
      <c r="CB9" s="11"/>
      <c r="CC9" s="11"/>
      <c r="CD9" s="11">
        <v>27</v>
      </c>
      <c r="CE9" s="11"/>
      <c r="CF9" s="11"/>
      <c r="CG9" s="11">
        <v>28</v>
      </c>
      <c r="CH9" s="11"/>
      <c r="CI9" s="11"/>
      <c r="CJ9" s="11">
        <v>29</v>
      </c>
      <c r="CK9" s="11"/>
      <c r="CL9" s="11"/>
      <c r="CM9" s="11">
        <v>30</v>
      </c>
      <c r="CN9" s="11"/>
      <c r="CO9" s="11"/>
      <c r="CP9" s="11">
        <v>31</v>
      </c>
      <c r="CQ9" s="11"/>
      <c r="CR9" s="11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</row>
    <row r="10" spans="3:108" x14ac:dyDescent="0.2">
      <c r="D10" s="10" t="s">
        <v>142</v>
      </c>
      <c r="E10" s="10" t="s">
        <v>143</v>
      </c>
      <c r="F10" s="10" t="s">
        <v>144</v>
      </c>
      <c r="G10" s="10" t="s">
        <v>142</v>
      </c>
      <c r="H10" s="10" t="s">
        <v>143</v>
      </c>
      <c r="I10" s="10" t="s">
        <v>144</v>
      </c>
      <c r="J10" s="10" t="s">
        <v>142</v>
      </c>
      <c r="K10" s="10" t="s">
        <v>143</v>
      </c>
      <c r="L10" s="10" t="s">
        <v>144</v>
      </c>
      <c r="M10" s="10" t="s">
        <v>142</v>
      </c>
      <c r="N10" s="10" t="s">
        <v>143</v>
      </c>
      <c r="O10" s="10" t="s">
        <v>144</v>
      </c>
      <c r="P10" s="10" t="s">
        <v>142</v>
      </c>
      <c r="Q10" s="10" t="s">
        <v>143</v>
      </c>
      <c r="R10" s="10" t="s">
        <v>144</v>
      </c>
      <c r="S10" s="10" t="s">
        <v>142</v>
      </c>
      <c r="T10" s="10" t="s">
        <v>143</v>
      </c>
      <c r="U10" s="10" t="s">
        <v>144</v>
      </c>
      <c r="V10" s="10" t="s">
        <v>142</v>
      </c>
      <c r="W10" s="10" t="s">
        <v>143</v>
      </c>
      <c r="X10" s="10" t="s">
        <v>144</v>
      </c>
      <c r="Y10" s="10" t="s">
        <v>142</v>
      </c>
      <c r="Z10" s="10" t="s">
        <v>143</v>
      </c>
      <c r="AA10" s="10" t="s">
        <v>144</v>
      </c>
      <c r="AB10" s="10" t="s">
        <v>142</v>
      </c>
      <c r="AC10" s="10" t="s">
        <v>143</v>
      </c>
      <c r="AD10" s="10" t="s">
        <v>144</v>
      </c>
      <c r="AE10" s="10" t="s">
        <v>142</v>
      </c>
      <c r="AF10" s="10" t="s">
        <v>143</v>
      </c>
      <c r="AG10" s="10" t="s">
        <v>144</v>
      </c>
      <c r="AH10" s="10" t="s">
        <v>142</v>
      </c>
      <c r="AI10" s="10" t="s">
        <v>143</v>
      </c>
      <c r="AJ10" s="10" t="s">
        <v>144</v>
      </c>
      <c r="AK10" s="10" t="s">
        <v>142</v>
      </c>
      <c r="AL10" s="10" t="s">
        <v>143</v>
      </c>
      <c r="AM10" s="10" t="s">
        <v>144</v>
      </c>
      <c r="AN10" s="10" t="s">
        <v>142</v>
      </c>
      <c r="AO10" s="10" t="s">
        <v>143</v>
      </c>
      <c r="AP10" s="10" t="s">
        <v>144</v>
      </c>
      <c r="AQ10" s="10" t="s">
        <v>142</v>
      </c>
      <c r="AR10" s="10" t="s">
        <v>143</v>
      </c>
      <c r="AS10" s="10" t="s">
        <v>144</v>
      </c>
      <c r="AT10" s="10" t="s">
        <v>142</v>
      </c>
      <c r="AU10" s="10" t="s">
        <v>143</v>
      </c>
      <c r="AV10" s="10" t="s">
        <v>144</v>
      </c>
      <c r="AW10" s="10" t="s">
        <v>142</v>
      </c>
      <c r="AX10" s="10" t="s">
        <v>143</v>
      </c>
      <c r="AY10" s="10" t="s">
        <v>144</v>
      </c>
      <c r="AZ10" s="10" t="s">
        <v>142</v>
      </c>
      <c r="BA10" s="10" t="s">
        <v>143</v>
      </c>
      <c r="BB10" s="10" t="s">
        <v>144</v>
      </c>
      <c r="BC10" s="10" t="s">
        <v>142</v>
      </c>
      <c r="BD10" s="10" t="s">
        <v>143</v>
      </c>
      <c r="BE10" s="10" t="s">
        <v>144</v>
      </c>
      <c r="BF10" s="10" t="s">
        <v>142</v>
      </c>
      <c r="BG10" s="10" t="s">
        <v>143</v>
      </c>
      <c r="BH10" s="10" t="s">
        <v>144</v>
      </c>
      <c r="BI10" s="10" t="s">
        <v>142</v>
      </c>
      <c r="BJ10" s="10" t="s">
        <v>143</v>
      </c>
      <c r="BK10" s="10" t="s">
        <v>144</v>
      </c>
      <c r="BL10" s="10" t="s">
        <v>142</v>
      </c>
      <c r="BM10" s="10" t="s">
        <v>143</v>
      </c>
      <c r="BN10" s="10" t="s">
        <v>144</v>
      </c>
      <c r="BO10" s="10" t="s">
        <v>142</v>
      </c>
      <c r="BP10" s="10" t="s">
        <v>143</v>
      </c>
      <c r="BQ10" s="10" t="s">
        <v>144</v>
      </c>
      <c r="BR10" s="10" t="s">
        <v>142</v>
      </c>
      <c r="BS10" s="10" t="s">
        <v>143</v>
      </c>
      <c r="BT10" s="10" t="s">
        <v>144</v>
      </c>
      <c r="BU10" s="10" t="s">
        <v>142</v>
      </c>
      <c r="BV10" s="10" t="s">
        <v>143</v>
      </c>
      <c r="BW10" s="10" t="s">
        <v>144</v>
      </c>
      <c r="BX10" s="10" t="s">
        <v>142</v>
      </c>
      <c r="BY10" s="10" t="s">
        <v>143</v>
      </c>
      <c r="BZ10" s="10" t="s">
        <v>144</v>
      </c>
      <c r="CA10" s="10" t="s">
        <v>142</v>
      </c>
      <c r="CB10" s="10" t="s">
        <v>143</v>
      </c>
      <c r="CC10" s="10" t="s">
        <v>144</v>
      </c>
      <c r="CD10" s="10" t="s">
        <v>142</v>
      </c>
      <c r="CE10" s="10" t="s">
        <v>143</v>
      </c>
      <c r="CF10" s="10" t="s">
        <v>144</v>
      </c>
      <c r="CG10" s="10" t="s">
        <v>142</v>
      </c>
      <c r="CH10" s="10" t="s">
        <v>143</v>
      </c>
      <c r="CI10" s="10" t="s">
        <v>144</v>
      </c>
      <c r="CJ10" s="10" t="s">
        <v>142</v>
      </c>
      <c r="CK10" s="10" t="s">
        <v>143</v>
      </c>
      <c r="CL10" s="10" t="s">
        <v>144</v>
      </c>
      <c r="CM10" s="10" t="s">
        <v>142</v>
      </c>
      <c r="CN10" s="10" t="s">
        <v>143</v>
      </c>
      <c r="CO10" s="10" t="s">
        <v>144</v>
      </c>
      <c r="CP10" s="10" t="s">
        <v>142</v>
      </c>
      <c r="CQ10" s="10" t="s">
        <v>143</v>
      </c>
      <c r="CR10" s="10" t="s">
        <v>144</v>
      </c>
    </row>
    <row r="11" spans="3:108" x14ac:dyDescent="0.2">
      <c r="C11" t="s">
        <v>130</v>
      </c>
      <c r="D11" s="12"/>
      <c r="E11" s="12"/>
      <c r="F11" s="12"/>
      <c r="G11" s="10"/>
      <c r="H11" s="10"/>
      <c r="I11" s="10"/>
      <c r="J11" s="10"/>
      <c r="K11" s="10"/>
      <c r="L11" s="10"/>
      <c r="M11" s="12"/>
      <c r="N11" s="12"/>
      <c r="O11" s="12"/>
      <c r="P11" s="10"/>
      <c r="Q11" s="10"/>
      <c r="R11" s="10"/>
      <c r="S11" s="12"/>
      <c r="T11" s="12"/>
      <c r="U11" s="10"/>
      <c r="V11" s="10"/>
      <c r="W11" s="10"/>
      <c r="X11" s="10"/>
      <c r="Y11" s="10"/>
      <c r="Z11" s="10"/>
      <c r="AA11" s="10"/>
      <c r="AB11" s="12"/>
      <c r="AC11" s="12"/>
      <c r="AD11" s="10"/>
      <c r="AE11" s="10"/>
      <c r="AF11" s="10"/>
      <c r="AG11" s="10"/>
      <c r="AH11" s="10"/>
      <c r="AI11" s="10"/>
      <c r="AJ11" s="10"/>
      <c r="AK11" s="12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2"/>
      <c r="AX11" s="12"/>
      <c r="BL11" s="12"/>
      <c r="BM11" s="12"/>
      <c r="BR11" s="12"/>
      <c r="BS11" s="12"/>
    </row>
    <row r="12" spans="3:108" x14ac:dyDescent="0.2">
      <c r="C12" t="s">
        <v>131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3:108" x14ac:dyDescent="0.2">
      <c r="C13" t="s">
        <v>132</v>
      </c>
      <c r="D13" s="12"/>
      <c r="E13" s="12"/>
      <c r="F13" s="12"/>
      <c r="G13" s="12"/>
      <c r="H13" s="12"/>
      <c r="I13" s="12"/>
      <c r="J13" s="12"/>
      <c r="K13" s="12"/>
      <c r="L13" s="1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Z13" s="12"/>
      <c r="AA13" s="12"/>
      <c r="AB13" s="10"/>
      <c r="AC13" s="10"/>
      <c r="AD13" s="10"/>
      <c r="AE13" s="10"/>
      <c r="AF13" s="10"/>
      <c r="AG13" s="10"/>
      <c r="AH13" s="10"/>
      <c r="AI13" s="10"/>
      <c r="AJ13" s="10"/>
      <c r="AK13" s="12"/>
      <c r="AL13" s="12"/>
      <c r="AM13" s="12"/>
      <c r="AN13" s="10"/>
      <c r="AO13" s="10"/>
      <c r="AP13" s="10"/>
      <c r="AQ13" s="10"/>
      <c r="AR13" s="10"/>
      <c r="AS13" s="10"/>
      <c r="AT13" s="10"/>
      <c r="AU13" s="10"/>
      <c r="AV13" s="10"/>
      <c r="AZ13" s="12"/>
      <c r="BA13" s="12"/>
      <c r="BB13" s="12"/>
      <c r="BI13" s="12"/>
      <c r="BJ13" s="12"/>
      <c r="BK13" s="12"/>
    </row>
    <row r="14" spans="3:108" x14ac:dyDescent="0.2">
      <c r="C14" t="s">
        <v>133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3:108" x14ac:dyDescent="0.2">
      <c r="C15" t="s">
        <v>134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2"/>
      <c r="V15" s="12"/>
      <c r="W15" s="10"/>
      <c r="X15" s="10"/>
      <c r="Y15" s="10"/>
      <c r="Z15" s="10"/>
      <c r="AA15" s="10"/>
      <c r="AB15" s="12"/>
      <c r="AC15" s="10"/>
      <c r="AD15" s="12"/>
      <c r="AE15" s="10"/>
      <c r="AF15" s="10"/>
      <c r="AG15" s="10"/>
      <c r="AH15" s="12"/>
      <c r="AI15" s="12"/>
      <c r="AJ15" s="12"/>
      <c r="AK15" s="10"/>
      <c r="AL15" s="10"/>
      <c r="AM15" s="10"/>
      <c r="AN15" s="10"/>
      <c r="AO15" s="10"/>
      <c r="AP15" s="10"/>
      <c r="AQ15" s="10"/>
      <c r="AR15" s="10"/>
      <c r="AS15" s="10"/>
      <c r="AT15" s="12"/>
      <c r="AU15" s="12"/>
      <c r="AV15" s="12"/>
      <c r="BF15" s="12"/>
      <c r="BG15" s="12"/>
      <c r="BH15" s="12"/>
    </row>
    <row r="16" spans="3:108" x14ac:dyDescent="0.2">
      <c r="C16" t="s">
        <v>135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3:48" x14ac:dyDescent="0.2">
      <c r="C17" t="s">
        <v>136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3:48" x14ac:dyDescent="0.2">
      <c r="C18" t="s">
        <v>137</v>
      </c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3:48" x14ac:dyDescent="0.2">
      <c r="C19" t="s">
        <v>138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3:48" x14ac:dyDescent="0.2">
      <c r="C20" t="s">
        <v>139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3:48" x14ac:dyDescent="0.2">
      <c r="C21" t="s">
        <v>140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3:48" x14ac:dyDescent="0.2">
      <c r="C22" t="s">
        <v>141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</sheetData>
  <mergeCells count="35">
    <mergeCell ref="CP9:CR9"/>
    <mergeCell ref="CS9:CU9"/>
    <mergeCell ref="CV9:CX9"/>
    <mergeCell ref="CY9:DA9"/>
    <mergeCell ref="DB9:DD9"/>
    <mergeCell ref="BX9:BZ9"/>
    <mergeCell ref="CA9:CC9"/>
    <mergeCell ref="CD9:CF9"/>
    <mergeCell ref="CG9:CI9"/>
    <mergeCell ref="CJ9:CL9"/>
    <mergeCell ref="CM9:CO9"/>
    <mergeCell ref="BF9:BH9"/>
    <mergeCell ref="BI9:BK9"/>
    <mergeCell ref="BL9:BN9"/>
    <mergeCell ref="BO9:BQ9"/>
    <mergeCell ref="BR9:BT9"/>
    <mergeCell ref="BU9:BW9"/>
    <mergeCell ref="AN9:AP9"/>
    <mergeCell ref="AQ9:AS9"/>
    <mergeCell ref="AT9:AV9"/>
    <mergeCell ref="AW9:AY9"/>
    <mergeCell ref="AZ9:BB9"/>
    <mergeCell ref="BC9:BE9"/>
    <mergeCell ref="V9:X9"/>
    <mergeCell ref="Y9:AA9"/>
    <mergeCell ref="AB9:AD9"/>
    <mergeCell ref="AE9:AG9"/>
    <mergeCell ref="AH9:AJ9"/>
    <mergeCell ref="AK9:AM9"/>
    <mergeCell ref="D9:F9"/>
    <mergeCell ref="G9:I9"/>
    <mergeCell ref="J9:L9"/>
    <mergeCell ref="M9:O9"/>
    <mergeCell ref="P9:R9"/>
    <mergeCell ref="S9:U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A5C-EE21-F34E-85EC-51329A9569D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C845-1AE0-4049-A8C3-A776713F4A9E}">
  <dimension ref="C4:I33"/>
  <sheetViews>
    <sheetView workbookViewId="0">
      <selection activeCell="J20" sqref="J20"/>
    </sheetView>
  </sheetViews>
  <sheetFormatPr baseColWidth="10" defaultRowHeight="16" x14ac:dyDescent="0.2"/>
  <cols>
    <col min="4" max="4" width="32.6640625" bestFit="1" customWidth="1"/>
    <col min="5" max="5" width="14.33203125" bestFit="1" customWidth="1"/>
    <col min="6" max="6" width="15.5" bestFit="1" customWidth="1"/>
    <col min="7" max="7" width="16.83203125" bestFit="1" customWidth="1"/>
  </cols>
  <sheetData>
    <row r="4" spans="3:9" x14ac:dyDescent="0.2">
      <c r="C4" s="16"/>
      <c r="D4" s="17"/>
      <c r="E4" s="18" t="s">
        <v>2</v>
      </c>
      <c r="F4" s="17"/>
      <c r="G4" s="19"/>
    </row>
    <row r="6" spans="3:9" x14ac:dyDescent="0.2">
      <c r="I6" t="s">
        <v>16</v>
      </c>
    </row>
    <row r="7" spans="3:9" x14ac:dyDescent="0.2">
      <c r="C7" s="1" t="s">
        <v>4</v>
      </c>
      <c r="D7" s="1" t="s">
        <v>5</v>
      </c>
      <c r="E7" s="1" t="s">
        <v>150</v>
      </c>
      <c r="F7" s="1" t="s">
        <v>165</v>
      </c>
      <c r="G7" s="1" t="s">
        <v>15</v>
      </c>
    </row>
    <row r="8" spans="3:9" x14ac:dyDescent="0.2">
      <c r="C8" t="s">
        <v>3</v>
      </c>
      <c r="D8" t="s">
        <v>10</v>
      </c>
      <c r="E8" s="5" t="s">
        <v>66</v>
      </c>
      <c r="F8" s="5" t="s">
        <v>166</v>
      </c>
      <c r="G8" t="s">
        <v>18</v>
      </c>
    </row>
    <row r="9" spans="3:9" x14ac:dyDescent="0.2">
      <c r="C9" t="s">
        <v>8</v>
      </c>
      <c r="D9" t="s">
        <v>9</v>
      </c>
      <c r="E9" s="5" t="s">
        <v>67</v>
      </c>
      <c r="F9" s="5" t="s">
        <v>166</v>
      </c>
      <c r="G9" t="s">
        <v>18</v>
      </c>
    </row>
    <row r="10" spans="3:9" x14ac:dyDescent="0.2">
      <c r="C10" t="s">
        <v>72</v>
      </c>
      <c r="D10" t="s">
        <v>73</v>
      </c>
      <c r="E10" s="5" t="s">
        <v>66</v>
      </c>
      <c r="F10" s="5" t="s">
        <v>166</v>
      </c>
      <c r="G10" t="s">
        <v>18</v>
      </c>
    </row>
    <row r="11" spans="3:9" x14ac:dyDescent="0.2">
      <c r="C11" t="s">
        <v>11</v>
      </c>
      <c r="D11" t="s">
        <v>12</v>
      </c>
      <c r="E11" s="5" t="s">
        <v>68</v>
      </c>
      <c r="F11" s="5" t="s">
        <v>167</v>
      </c>
      <c r="G11" t="s">
        <v>18</v>
      </c>
    </row>
    <row r="12" spans="3:9" x14ac:dyDescent="0.2">
      <c r="C12" t="s">
        <v>6</v>
      </c>
      <c r="D12" t="s">
        <v>7</v>
      </c>
      <c r="E12" s="5" t="s">
        <v>67</v>
      </c>
      <c r="F12" s="5" t="s">
        <v>166</v>
      </c>
      <c r="G12" t="s">
        <v>17</v>
      </c>
    </row>
    <row r="13" spans="3:9" x14ac:dyDescent="0.2">
      <c r="C13" t="s">
        <v>13</v>
      </c>
      <c r="D13" t="s">
        <v>14</v>
      </c>
      <c r="E13" s="5" t="s">
        <v>69</v>
      </c>
      <c r="F13" s="5" t="s">
        <v>175</v>
      </c>
      <c r="G13" t="s">
        <v>19</v>
      </c>
    </row>
    <row r="14" spans="3:9" x14ac:dyDescent="0.2">
      <c r="C14" t="s">
        <v>20</v>
      </c>
      <c r="D14" t="s">
        <v>21</v>
      </c>
      <c r="E14" s="5" t="s">
        <v>70</v>
      </c>
      <c r="F14" s="5" t="s">
        <v>167</v>
      </c>
      <c r="G14" t="s">
        <v>22</v>
      </c>
    </row>
    <row r="15" spans="3:9" x14ac:dyDescent="0.2">
      <c r="C15" t="s">
        <v>23</v>
      </c>
      <c r="D15" t="s">
        <v>24</v>
      </c>
      <c r="E15" s="5" t="s">
        <v>70</v>
      </c>
      <c r="F15" s="5" t="s">
        <v>167</v>
      </c>
      <c r="G15" t="s">
        <v>22</v>
      </c>
    </row>
    <row r="16" spans="3:9" x14ac:dyDescent="0.2">
      <c r="C16" t="s">
        <v>25</v>
      </c>
      <c r="D16" t="s">
        <v>26</v>
      </c>
      <c r="E16" s="5" t="s">
        <v>70</v>
      </c>
      <c r="F16" s="5" t="s">
        <v>167</v>
      </c>
      <c r="G16" t="s">
        <v>22</v>
      </c>
    </row>
    <row r="17" spans="3:7" x14ac:dyDescent="0.2">
      <c r="C17" t="s">
        <v>27</v>
      </c>
      <c r="D17" t="s">
        <v>28</v>
      </c>
      <c r="E17" s="5" t="s">
        <v>71</v>
      </c>
      <c r="F17" s="5" t="s">
        <v>167</v>
      </c>
      <c r="G17" t="s">
        <v>29</v>
      </c>
    </row>
    <row r="18" spans="3:7" x14ac:dyDescent="0.2">
      <c r="C18" t="s">
        <v>30</v>
      </c>
      <c r="D18" t="s">
        <v>31</v>
      </c>
      <c r="E18" s="5" t="s">
        <v>70</v>
      </c>
      <c r="F18" s="5" t="s">
        <v>167</v>
      </c>
      <c r="G18" t="s">
        <v>32</v>
      </c>
    </row>
    <row r="19" spans="3:7" x14ac:dyDescent="0.2">
      <c r="C19" t="s">
        <v>35</v>
      </c>
      <c r="D19" t="s">
        <v>33</v>
      </c>
      <c r="E19" s="5" t="s">
        <v>70</v>
      </c>
      <c r="F19" s="5" t="s">
        <v>167</v>
      </c>
      <c r="G19" t="s">
        <v>32</v>
      </c>
    </row>
    <row r="20" spans="3:7" x14ac:dyDescent="0.2">
      <c r="C20" t="s">
        <v>36</v>
      </c>
      <c r="D20" t="s">
        <v>34</v>
      </c>
      <c r="E20" s="5" t="s">
        <v>70</v>
      </c>
      <c r="F20" s="5" t="s">
        <v>167</v>
      </c>
      <c r="G20" t="s">
        <v>32</v>
      </c>
    </row>
    <row r="21" spans="3:7" x14ac:dyDescent="0.2">
      <c r="C21" t="s">
        <v>37</v>
      </c>
      <c r="D21" t="s">
        <v>38</v>
      </c>
      <c r="E21" s="5" t="s">
        <v>71</v>
      </c>
      <c r="F21" s="5" t="s">
        <v>167</v>
      </c>
      <c r="G21" t="s">
        <v>43</v>
      </c>
    </row>
    <row r="22" spans="3:7" x14ac:dyDescent="0.2">
      <c r="C22" t="s">
        <v>41</v>
      </c>
      <c r="D22" t="s">
        <v>39</v>
      </c>
      <c r="E22" s="5" t="s">
        <v>71</v>
      </c>
      <c r="F22" s="5" t="s">
        <v>167</v>
      </c>
      <c r="G22" t="s">
        <v>43</v>
      </c>
    </row>
    <row r="23" spans="3:7" x14ac:dyDescent="0.2">
      <c r="C23" t="s">
        <v>42</v>
      </c>
      <c r="D23" t="s">
        <v>40</v>
      </c>
      <c r="E23" s="5" t="s">
        <v>71</v>
      </c>
      <c r="F23" s="5" t="s">
        <v>167</v>
      </c>
      <c r="G23" t="s">
        <v>43</v>
      </c>
    </row>
    <row r="24" spans="3:7" x14ac:dyDescent="0.2">
      <c r="C24" t="s">
        <v>44</v>
      </c>
      <c r="D24" t="s">
        <v>45</v>
      </c>
      <c r="E24" s="5" t="s">
        <v>69</v>
      </c>
      <c r="F24" s="5" t="s">
        <v>175</v>
      </c>
      <c r="G24" t="s">
        <v>48</v>
      </c>
    </row>
    <row r="25" spans="3:7" x14ac:dyDescent="0.2">
      <c r="C25" t="s">
        <v>46</v>
      </c>
      <c r="D25" t="s">
        <v>47</v>
      </c>
      <c r="E25" s="5" t="s">
        <v>69</v>
      </c>
      <c r="F25" s="5" t="s">
        <v>175</v>
      </c>
      <c r="G25" t="s">
        <v>48</v>
      </c>
    </row>
    <row r="26" spans="3:7" x14ac:dyDescent="0.2">
      <c r="C26" t="s">
        <v>49</v>
      </c>
      <c r="D26" t="s">
        <v>50</v>
      </c>
      <c r="E26" s="5" t="s">
        <v>69</v>
      </c>
      <c r="F26" s="5" t="s">
        <v>175</v>
      </c>
      <c r="G26" t="s">
        <v>48</v>
      </c>
    </row>
    <row r="27" spans="3:7" x14ac:dyDescent="0.2">
      <c r="C27" t="s">
        <v>51</v>
      </c>
      <c r="D27" t="s">
        <v>52</v>
      </c>
      <c r="E27" s="5" t="s">
        <v>69</v>
      </c>
      <c r="F27" s="5" t="s">
        <v>175</v>
      </c>
      <c r="G27" t="s">
        <v>48</v>
      </c>
    </row>
    <row r="28" spans="3:7" x14ac:dyDescent="0.2">
      <c r="C28" t="s">
        <v>53</v>
      </c>
      <c r="D28" t="s">
        <v>54</v>
      </c>
      <c r="E28" s="5" t="s">
        <v>70</v>
      </c>
      <c r="F28" s="5" t="s">
        <v>167</v>
      </c>
      <c r="G28" t="s">
        <v>54</v>
      </c>
    </row>
    <row r="29" spans="3:7" x14ac:dyDescent="0.2">
      <c r="C29" t="s">
        <v>145</v>
      </c>
      <c r="D29" t="s">
        <v>146</v>
      </c>
      <c r="E29" s="5" t="s">
        <v>66</v>
      </c>
      <c r="F29" s="5" t="s">
        <v>166</v>
      </c>
      <c r="G29" t="s">
        <v>147</v>
      </c>
    </row>
    <row r="30" spans="3:7" x14ac:dyDescent="0.2">
      <c r="C30" t="s">
        <v>148</v>
      </c>
      <c r="D30" t="s">
        <v>149</v>
      </c>
      <c r="E30" s="5" t="s">
        <v>66</v>
      </c>
      <c r="F30" s="5" t="s">
        <v>166</v>
      </c>
      <c r="G30" t="s">
        <v>147</v>
      </c>
    </row>
    <row r="31" spans="3:7" x14ac:dyDescent="0.2">
      <c r="C31" t="s">
        <v>168</v>
      </c>
      <c r="D31" t="s">
        <v>171</v>
      </c>
      <c r="E31" s="5" t="s">
        <v>172</v>
      </c>
      <c r="F31" s="5" t="s">
        <v>167</v>
      </c>
      <c r="G31" t="s">
        <v>18</v>
      </c>
    </row>
    <row r="32" spans="3:7" x14ac:dyDescent="0.2">
      <c r="C32" t="s">
        <v>170</v>
      </c>
      <c r="D32" t="s">
        <v>169</v>
      </c>
      <c r="E32" s="5" t="s">
        <v>172</v>
      </c>
      <c r="F32" s="5" t="s">
        <v>167</v>
      </c>
      <c r="G32" s="23" t="s">
        <v>18</v>
      </c>
    </row>
    <row r="33" spans="3:7" x14ac:dyDescent="0.2">
      <c r="C33" t="s">
        <v>173</v>
      </c>
      <c r="D33" t="s">
        <v>174</v>
      </c>
      <c r="E33" s="5" t="s">
        <v>172</v>
      </c>
      <c r="F33" s="5" t="s">
        <v>167</v>
      </c>
      <c r="G33" s="23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F28B-B927-2F4C-8D81-9469B49C8A28}">
  <dimension ref="A1"/>
  <sheetViews>
    <sheetView workbookViewId="0">
      <selection activeCell="E17" sqref="E17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1EDA-449C-6747-81A4-AF31C0629723}">
  <dimension ref="A1:V52"/>
  <sheetViews>
    <sheetView topLeftCell="A2" workbookViewId="0">
      <selection activeCell="I13" sqref="I13"/>
    </sheetView>
  </sheetViews>
  <sheetFormatPr baseColWidth="10" defaultRowHeight="16" x14ac:dyDescent="0.2"/>
  <cols>
    <col min="3" max="3" width="12.33203125" bestFit="1" customWidth="1"/>
    <col min="4" max="4" width="22.1640625" bestFit="1" customWidth="1"/>
    <col min="6" max="6" width="3.33203125" customWidth="1"/>
    <col min="7" max="7" width="13" customWidth="1"/>
    <col min="8" max="8" width="13.6640625" bestFit="1" customWidth="1"/>
    <col min="12" max="12" width="14.1640625" bestFit="1" customWidth="1"/>
    <col min="15" max="15" width="14.1640625" bestFit="1" customWidth="1"/>
    <col min="16" max="16" width="22.5" customWidth="1"/>
    <col min="20" max="20" width="18.6640625" customWidth="1"/>
  </cols>
  <sheetData>
    <row r="1" spans="1:22" x14ac:dyDescent="0.2">
      <c r="A1" s="14" t="s">
        <v>203</v>
      </c>
      <c r="B1" s="15"/>
      <c r="C1" s="15"/>
      <c r="D1" s="15"/>
      <c r="E1" s="15"/>
    </row>
    <row r="2" spans="1:22" x14ac:dyDescent="0.2">
      <c r="J2" t="s">
        <v>123</v>
      </c>
    </row>
    <row r="3" spans="1:22" x14ac:dyDescent="0.2">
      <c r="C3" s="16"/>
      <c r="D3" s="17"/>
      <c r="E3" s="17"/>
      <c r="F3" s="18" t="s">
        <v>0</v>
      </c>
      <c r="G3" s="1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9"/>
    </row>
    <row r="5" spans="1:22" x14ac:dyDescent="0.2">
      <c r="C5" t="s">
        <v>151</v>
      </c>
      <c r="D5" s="32">
        <v>44980</v>
      </c>
      <c r="G5" t="s">
        <v>1</v>
      </c>
      <c r="H5" s="2" t="s">
        <v>124</v>
      </c>
      <c r="J5" t="s">
        <v>55</v>
      </c>
      <c r="K5" s="2" t="s">
        <v>65</v>
      </c>
      <c r="N5" t="s">
        <v>64</v>
      </c>
      <c r="O5" s="2" t="s">
        <v>119</v>
      </c>
      <c r="R5" t="s">
        <v>122</v>
      </c>
    </row>
    <row r="6" spans="1:22" x14ac:dyDescent="0.2">
      <c r="H6" s="4" t="s">
        <v>125</v>
      </c>
    </row>
    <row r="7" spans="1:22" x14ac:dyDescent="0.2">
      <c r="H7" s="4"/>
    </row>
    <row r="8" spans="1:22" x14ac:dyDescent="0.2">
      <c r="B8" s="41">
        <v>1</v>
      </c>
      <c r="C8" s="1" t="s">
        <v>227</v>
      </c>
      <c r="D8" s="1"/>
      <c r="E8" s="1"/>
      <c r="F8" s="1"/>
      <c r="G8" s="41">
        <v>2</v>
      </c>
      <c r="H8" s="4"/>
      <c r="M8" s="41">
        <v>3</v>
      </c>
      <c r="N8" t="s">
        <v>229</v>
      </c>
    </row>
    <row r="9" spans="1:22" x14ac:dyDescent="0.2">
      <c r="C9" s="1"/>
      <c r="D9" s="1"/>
      <c r="E9" s="1"/>
      <c r="F9" s="1"/>
      <c r="G9" s="1" t="s">
        <v>228</v>
      </c>
      <c r="H9" s="4"/>
    </row>
    <row r="10" spans="1:22" x14ac:dyDescent="0.2">
      <c r="H10" s="4"/>
    </row>
    <row r="11" spans="1:22" x14ac:dyDescent="0.2">
      <c r="H11" s="4"/>
    </row>
    <row r="12" spans="1:22" x14ac:dyDescent="0.2">
      <c r="H12" s="4"/>
    </row>
    <row r="14" spans="1:22" x14ac:dyDescent="0.2">
      <c r="G14" s="42" t="s">
        <v>230</v>
      </c>
    </row>
    <row r="15" spans="1:22" x14ac:dyDescent="0.2">
      <c r="G15" t="s">
        <v>231</v>
      </c>
      <c r="H15" s="3"/>
      <c r="J15" s="33" t="s">
        <v>183</v>
      </c>
      <c r="K15" s="17"/>
      <c r="L15" s="17"/>
      <c r="M15" s="17"/>
      <c r="N15" s="17"/>
      <c r="O15" s="17"/>
      <c r="P15" s="16"/>
      <c r="Q15" s="17"/>
      <c r="R15" s="17"/>
      <c r="S15" s="17"/>
      <c r="T15" s="17"/>
      <c r="U15" s="19"/>
    </row>
    <row r="16" spans="1:22" x14ac:dyDescent="0.2">
      <c r="G16" t="s">
        <v>232</v>
      </c>
      <c r="I16" s="1"/>
      <c r="J16" s="1" t="s">
        <v>184</v>
      </c>
      <c r="L16" t="s">
        <v>185</v>
      </c>
      <c r="N16">
        <v>12</v>
      </c>
      <c r="O16" t="s">
        <v>188</v>
      </c>
    </row>
    <row r="17" spans="2:22" x14ac:dyDescent="0.2">
      <c r="G17" t="s">
        <v>233</v>
      </c>
      <c r="L17" s="1" t="s">
        <v>194</v>
      </c>
      <c r="M17" s="1"/>
      <c r="N17" s="1">
        <f>N16</f>
        <v>12</v>
      </c>
      <c r="O17" s="1" t="s">
        <v>188</v>
      </c>
      <c r="P17" s="2" t="s">
        <v>3</v>
      </c>
      <c r="Q17" t="s">
        <v>206</v>
      </c>
      <c r="T17" s="2" t="s">
        <v>235</v>
      </c>
      <c r="U17" s="38" t="s">
        <v>240</v>
      </c>
    </row>
    <row r="18" spans="2:22" x14ac:dyDescent="0.2">
      <c r="B18" t="s">
        <v>74</v>
      </c>
      <c r="C18" s="1" t="s">
        <v>177</v>
      </c>
      <c r="E18" s="1" t="s">
        <v>126</v>
      </c>
      <c r="G18" s="37" t="s">
        <v>182</v>
      </c>
      <c r="P18" s="4" t="s">
        <v>236</v>
      </c>
      <c r="T18" t="s">
        <v>243</v>
      </c>
    </row>
    <row r="19" spans="2:22" x14ac:dyDescent="0.2">
      <c r="B19" s="4" t="s">
        <v>86</v>
      </c>
      <c r="C19" t="s">
        <v>75</v>
      </c>
      <c r="D19" t="s">
        <v>82</v>
      </c>
      <c r="E19">
        <v>3</v>
      </c>
      <c r="F19" s="2"/>
      <c r="G19" s="40" t="s">
        <v>186</v>
      </c>
      <c r="P19" t="s">
        <v>237</v>
      </c>
    </row>
    <row r="20" spans="2:22" x14ac:dyDescent="0.2">
      <c r="B20" s="4"/>
      <c r="C20" t="s">
        <v>76</v>
      </c>
      <c r="D20" t="s">
        <v>82</v>
      </c>
      <c r="E20">
        <v>2</v>
      </c>
      <c r="F20" s="2"/>
      <c r="G20" s="40" t="s">
        <v>186</v>
      </c>
      <c r="J20" s="1" t="s">
        <v>189</v>
      </c>
      <c r="L20" t="s">
        <v>185</v>
      </c>
      <c r="N20">
        <v>5</v>
      </c>
      <c r="O20" t="s">
        <v>188</v>
      </c>
      <c r="P20" s="4" t="s">
        <v>234</v>
      </c>
    </row>
    <row r="21" spans="2:22" x14ac:dyDescent="0.2">
      <c r="C21" t="s">
        <v>77</v>
      </c>
      <c r="D21" t="s">
        <v>82</v>
      </c>
      <c r="E21">
        <v>2</v>
      </c>
      <c r="F21" s="2"/>
      <c r="G21" s="40" t="s">
        <v>186</v>
      </c>
      <c r="L21" t="s">
        <v>190</v>
      </c>
      <c r="N21">
        <v>19</v>
      </c>
      <c r="O21" t="s">
        <v>188</v>
      </c>
    </row>
    <row r="22" spans="2:22" x14ac:dyDescent="0.2">
      <c r="C22" t="s">
        <v>78</v>
      </c>
      <c r="D22" t="s">
        <v>82</v>
      </c>
      <c r="E22">
        <v>1</v>
      </c>
      <c r="F22" s="2"/>
      <c r="G22" s="40" t="s">
        <v>186</v>
      </c>
      <c r="L22" t="s">
        <v>191</v>
      </c>
      <c r="N22">
        <v>2</v>
      </c>
      <c r="O22" t="s">
        <v>188</v>
      </c>
    </row>
    <row r="23" spans="2:22" x14ac:dyDescent="0.2">
      <c r="C23" t="s">
        <v>79</v>
      </c>
      <c r="D23" t="s">
        <v>82</v>
      </c>
      <c r="E23">
        <v>4</v>
      </c>
      <c r="F23" s="2"/>
      <c r="G23" s="40" t="s">
        <v>186</v>
      </c>
      <c r="L23" s="1" t="s">
        <v>193</v>
      </c>
      <c r="M23" s="1"/>
      <c r="N23" s="1">
        <f>SUM(N20:N22)</f>
        <v>26</v>
      </c>
      <c r="O23" s="1" t="s">
        <v>188</v>
      </c>
      <c r="P23" s="2" t="s">
        <v>3</v>
      </c>
      <c r="Q23" s="13" t="s">
        <v>205</v>
      </c>
      <c r="R23" s="13"/>
      <c r="T23" s="2" t="s">
        <v>235</v>
      </c>
      <c r="U23" s="38" t="s">
        <v>240</v>
      </c>
    </row>
    <row r="24" spans="2:22" x14ac:dyDescent="0.2">
      <c r="C24" t="s">
        <v>80</v>
      </c>
      <c r="D24" t="s">
        <v>82</v>
      </c>
      <c r="E24">
        <v>3</v>
      </c>
      <c r="F24" s="2"/>
      <c r="G24" s="40" t="s">
        <v>187</v>
      </c>
      <c r="P24" s="4" t="s">
        <v>236</v>
      </c>
      <c r="T24" t="s">
        <v>243</v>
      </c>
    </row>
    <row r="25" spans="2:22" x14ac:dyDescent="0.2">
      <c r="C25" t="s">
        <v>81</v>
      </c>
      <c r="D25" t="s">
        <v>82</v>
      </c>
      <c r="E25">
        <v>2</v>
      </c>
      <c r="F25" s="2"/>
      <c r="G25" s="40" t="s">
        <v>187</v>
      </c>
      <c r="P25" t="s">
        <v>237</v>
      </c>
    </row>
    <row r="26" spans="2:22" x14ac:dyDescent="0.2">
      <c r="J26" s="1" t="s">
        <v>196</v>
      </c>
      <c r="L26" t="s">
        <v>197</v>
      </c>
      <c r="N26">
        <v>8</v>
      </c>
      <c r="O26" t="s">
        <v>188</v>
      </c>
      <c r="P26" s="4" t="s">
        <v>224</v>
      </c>
    </row>
    <row r="27" spans="2:22" x14ac:dyDescent="0.2">
      <c r="L27" t="s">
        <v>199</v>
      </c>
      <c r="N27">
        <v>2</v>
      </c>
      <c r="O27" t="s">
        <v>188</v>
      </c>
    </row>
    <row r="28" spans="2:22" x14ac:dyDescent="0.2">
      <c r="B28" s="4" t="s">
        <v>162</v>
      </c>
      <c r="C28" s="1" t="s">
        <v>178</v>
      </c>
      <c r="E28" s="1" t="s">
        <v>126</v>
      </c>
      <c r="L28" t="s">
        <v>198</v>
      </c>
      <c r="N28">
        <v>4</v>
      </c>
      <c r="O28" t="s">
        <v>188</v>
      </c>
    </row>
    <row r="29" spans="2:22" x14ac:dyDescent="0.2">
      <c r="B29" t="s">
        <v>87</v>
      </c>
      <c r="C29" t="s">
        <v>75</v>
      </c>
      <c r="D29" t="s">
        <v>82</v>
      </c>
      <c r="E29">
        <v>2</v>
      </c>
      <c r="F29" s="2"/>
      <c r="G29" s="40" t="s">
        <v>195</v>
      </c>
      <c r="L29" s="1" t="s">
        <v>207</v>
      </c>
      <c r="M29" s="1"/>
      <c r="N29" s="1">
        <f>SUM(N25:N28)</f>
        <v>14</v>
      </c>
      <c r="O29" s="1" t="s">
        <v>188</v>
      </c>
      <c r="P29" s="2" t="s">
        <v>8</v>
      </c>
      <c r="Q29" s="13" t="s">
        <v>205</v>
      </c>
      <c r="R29" s="13"/>
      <c r="T29" s="2" t="s">
        <v>8</v>
      </c>
      <c r="U29" s="13" t="s">
        <v>204</v>
      </c>
      <c r="V29" s="13"/>
    </row>
    <row r="30" spans="2:22" x14ac:dyDescent="0.2">
      <c r="C30" t="s">
        <v>76</v>
      </c>
      <c r="D30" t="s">
        <v>82</v>
      </c>
      <c r="E30">
        <v>4</v>
      </c>
      <c r="F30" s="2"/>
      <c r="G30" s="40" t="s">
        <v>195</v>
      </c>
      <c r="P30" s="4" t="s">
        <v>238</v>
      </c>
    </row>
    <row r="31" spans="2:22" x14ac:dyDescent="0.2">
      <c r="C31" t="s">
        <v>77</v>
      </c>
      <c r="D31" t="s">
        <v>82</v>
      </c>
      <c r="E31">
        <v>2</v>
      </c>
      <c r="F31" s="2"/>
      <c r="G31" s="40" t="s">
        <v>195</v>
      </c>
      <c r="L31" s="1" t="s">
        <v>209</v>
      </c>
      <c r="N31" s="1">
        <v>6</v>
      </c>
      <c r="O31" s="1" t="s">
        <v>188</v>
      </c>
      <c r="P31" t="s">
        <v>239</v>
      </c>
    </row>
    <row r="32" spans="2:22" x14ac:dyDescent="0.2">
      <c r="P32" s="4" t="s">
        <v>225</v>
      </c>
    </row>
    <row r="33" spans="2:19" x14ac:dyDescent="0.2">
      <c r="L33" s="33" t="s">
        <v>211</v>
      </c>
      <c r="M33" s="17"/>
      <c r="N33" s="18">
        <f>N31+N29+N23+N17</f>
        <v>58</v>
      </c>
      <c r="O33" s="39" t="s">
        <v>188</v>
      </c>
    </row>
    <row r="34" spans="2:19" x14ac:dyDescent="0.2">
      <c r="B34" t="s">
        <v>83</v>
      </c>
      <c r="C34" s="1" t="s">
        <v>179</v>
      </c>
      <c r="E34" s="1" t="s">
        <v>126</v>
      </c>
      <c r="H34" t="s">
        <v>208</v>
      </c>
    </row>
    <row r="35" spans="2:19" x14ac:dyDescent="0.2">
      <c r="C35" t="s">
        <v>75</v>
      </c>
      <c r="D35" t="s">
        <v>82</v>
      </c>
      <c r="E35">
        <v>2</v>
      </c>
      <c r="F35" s="2"/>
      <c r="G35" s="40" t="s">
        <v>187</v>
      </c>
      <c r="H35" s="38" t="s">
        <v>200</v>
      </c>
    </row>
    <row r="36" spans="2:19" x14ac:dyDescent="0.2">
      <c r="C36" t="s">
        <v>76</v>
      </c>
      <c r="D36" t="s">
        <v>82</v>
      </c>
      <c r="E36">
        <v>2</v>
      </c>
      <c r="F36" s="2"/>
      <c r="G36" s="40" t="s">
        <v>187</v>
      </c>
      <c r="H36" s="38" t="s">
        <v>201</v>
      </c>
    </row>
    <row r="37" spans="2:19" x14ac:dyDescent="0.2">
      <c r="C37" t="s">
        <v>77</v>
      </c>
      <c r="D37" t="s">
        <v>82</v>
      </c>
      <c r="E37">
        <v>6</v>
      </c>
      <c r="F37" s="2"/>
      <c r="G37" s="40" t="s">
        <v>187</v>
      </c>
      <c r="H37" s="38" t="s">
        <v>202</v>
      </c>
    </row>
    <row r="38" spans="2:19" x14ac:dyDescent="0.2">
      <c r="C38" t="s">
        <v>78</v>
      </c>
      <c r="D38" t="s">
        <v>82</v>
      </c>
      <c r="E38">
        <v>4</v>
      </c>
      <c r="F38" s="2"/>
      <c r="G38" s="40" t="s">
        <v>187</v>
      </c>
      <c r="O38" t="s">
        <v>241</v>
      </c>
      <c r="S38" t="s">
        <v>242</v>
      </c>
    </row>
    <row r="39" spans="2:19" x14ac:dyDescent="0.2">
      <c r="C39" t="s">
        <v>79</v>
      </c>
      <c r="D39" t="s">
        <v>82</v>
      </c>
      <c r="E39">
        <v>5</v>
      </c>
      <c r="F39" s="2"/>
      <c r="G39" s="40" t="s">
        <v>187</v>
      </c>
      <c r="O39" t="s">
        <v>226</v>
      </c>
      <c r="S39" t="s">
        <v>226</v>
      </c>
    </row>
    <row r="41" spans="2:19" x14ac:dyDescent="0.2">
      <c r="O41" t="s">
        <v>221</v>
      </c>
      <c r="S41" t="s">
        <v>222</v>
      </c>
    </row>
    <row r="42" spans="2:19" x14ac:dyDescent="0.2">
      <c r="B42" t="s">
        <v>84</v>
      </c>
      <c r="C42" s="1" t="s">
        <v>192</v>
      </c>
      <c r="E42" s="1" t="s">
        <v>126</v>
      </c>
    </row>
    <row r="43" spans="2:19" x14ac:dyDescent="0.2">
      <c r="C43" t="s">
        <v>75</v>
      </c>
      <c r="D43" t="s">
        <v>82</v>
      </c>
      <c r="E43">
        <v>2</v>
      </c>
      <c r="F43" s="2"/>
      <c r="G43" s="40" t="s">
        <v>187</v>
      </c>
      <c r="O43" t="s">
        <v>223</v>
      </c>
      <c r="S43" t="s">
        <v>223</v>
      </c>
    </row>
    <row r="44" spans="2:19" x14ac:dyDescent="0.2">
      <c r="O44" s="8"/>
      <c r="S44" s="1"/>
    </row>
    <row r="45" spans="2:19" x14ac:dyDescent="0.2">
      <c r="B45" t="s">
        <v>85</v>
      </c>
      <c r="C45" s="1" t="s">
        <v>180</v>
      </c>
      <c r="E45" s="1" t="s">
        <v>126</v>
      </c>
    </row>
    <row r="46" spans="2:19" x14ac:dyDescent="0.2">
      <c r="B46" s="4" t="s">
        <v>86</v>
      </c>
      <c r="C46" t="s">
        <v>75</v>
      </c>
      <c r="D46" t="s">
        <v>82</v>
      </c>
      <c r="E46">
        <v>3</v>
      </c>
      <c r="F46" s="2"/>
      <c r="G46" s="40" t="s">
        <v>195</v>
      </c>
    </row>
    <row r="47" spans="2:19" x14ac:dyDescent="0.2">
      <c r="C47" t="s">
        <v>76</v>
      </c>
      <c r="D47" t="s">
        <v>82</v>
      </c>
      <c r="E47">
        <v>5</v>
      </c>
      <c r="F47" s="2"/>
      <c r="G47" s="40" t="s">
        <v>195</v>
      </c>
      <c r="L47" s="1" t="s">
        <v>210</v>
      </c>
    </row>
    <row r="49" spans="2:7" x14ac:dyDescent="0.2">
      <c r="C49" s="1"/>
    </row>
    <row r="50" spans="2:7" x14ac:dyDescent="0.2">
      <c r="B50" t="s">
        <v>85</v>
      </c>
      <c r="C50" s="1" t="s">
        <v>181</v>
      </c>
      <c r="E50" s="1" t="s">
        <v>126</v>
      </c>
    </row>
    <row r="51" spans="2:7" x14ac:dyDescent="0.2">
      <c r="B51" t="s">
        <v>87</v>
      </c>
      <c r="C51" t="s">
        <v>75</v>
      </c>
      <c r="D51" t="s">
        <v>82</v>
      </c>
      <c r="E51">
        <v>2</v>
      </c>
      <c r="F51" s="2"/>
      <c r="G51" s="40" t="s">
        <v>195</v>
      </c>
    </row>
    <row r="52" spans="2:7" x14ac:dyDescent="0.2">
      <c r="C52" t="s">
        <v>76</v>
      </c>
      <c r="D52" t="s">
        <v>82</v>
      </c>
      <c r="E52">
        <v>2</v>
      </c>
      <c r="F52" s="2"/>
      <c r="G52" s="40" t="s">
        <v>195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2336-11E8-3B40-8B46-45B457999C88}">
  <dimension ref="A1:V52"/>
  <sheetViews>
    <sheetView workbookViewId="0">
      <selection activeCell="L32" sqref="L32"/>
    </sheetView>
  </sheetViews>
  <sheetFormatPr baseColWidth="10" defaultRowHeight="16" x14ac:dyDescent="0.2"/>
  <cols>
    <col min="3" max="3" width="12.33203125" bestFit="1" customWidth="1"/>
    <col min="4" max="4" width="22.1640625" bestFit="1" customWidth="1"/>
    <col min="6" max="6" width="3.33203125" customWidth="1"/>
    <col min="7" max="7" width="13" customWidth="1"/>
    <col min="8" max="8" width="13.6640625" bestFit="1" customWidth="1"/>
    <col min="11" max="11" width="18.1640625" customWidth="1"/>
    <col min="12" max="12" width="19" customWidth="1"/>
    <col min="13" max="13" width="17.6640625" customWidth="1"/>
    <col min="14" max="14" width="19" customWidth="1"/>
    <col min="15" max="15" width="18" customWidth="1"/>
    <col min="16" max="16" width="19.33203125" customWidth="1"/>
    <col min="17" max="17" width="3.1640625" customWidth="1"/>
    <col min="20" max="20" width="18.6640625" customWidth="1"/>
  </cols>
  <sheetData>
    <row r="1" spans="1:22" x14ac:dyDescent="0.2">
      <c r="A1" s="14" t="s">
        <v>203</v>
      </c>
      <c r="B1" s="15"/>
      <c r="C1" s="15"/>
      <c r="D1" s="15"/>
      <c r="E1" s="15"/>
    </row>
    <row r="2" spans="1:22" x14ac:dyDescent="0.2">
      <c r="J2" t="s">
        <v>123</v>
      </c>
    </row>
    <row r="3" spans="1:22" x14ac:dyDescent="0.2">
      <c r="C3" s="16"/>
      <c r="D3" s="17"/>
      <c r="E3" s="17"/>
      <c r="F3" s="18" t="s">
        <v>0</v>
      </c>
      <c r="G3" s="1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9"/>
    </row>
    <row r="5" spans="1:22" x14ac:dyDescent="0.2">
      <c r="C5" t="s">
        <v>151</v>
      </c>
      <c r="D5" s="46">
        <v>44980</v>
      </c>
      <c r="G5" t="s">
        <v>1</v>
      </c>
      <c r="H5" s="2" t="s">
        <v>124</v>
      </c>
      <c r="J5" t="s">
        <v>55</v>
      </c>
      <c r="K5" s="2" t="s">
        <v>65</v>
      </c>
      <c r="N5" t="s">
        <v>64</v>
      </c>
      <c r="O5" s="2" t="s">
        <v>119</v>
      </c>
      <c r="R5" t="s">
        <v>248</v>
      </c>
    </row>
    <row r="6" spans="1:22" x14ac:dyDescent="0.2">
      <c r="H6" s="4" t="s">
        <v>125</v>
      </c>
      <c r="S6" t="s">
        <v>249</v>
      </c>
    </row>
    <row r="7" spans="1:22" x14ac:dyDescent="0.2">
      <c r="H7" s="4"/>
    </row>
    <row r="8" spans="1:22" x14ac:dyDescent="0.2">
      <c r="B8" s="41">
        <v>1</v>
      </c>
      <c r="C8" s="1" t="s">
        <v>227</v>
      </c>
      <c r="D8" s="1"/>
      <c r="E8" s="1"/>
      <c r="F8" s="1"/>
      <c r="G8" s="1"/>
      <c r="H8" s="4"/>
      <c r="J8" s="41">
        <v>2</v>
      </c>
      <c r="K8" s="1" t="s">
        <v>228</v>
      </c>
    </row>
    <row r="9" spans="1:22" x14ac:dyDescent="0.2">
      <c r="C9" s="1"/>
      <c r="D9" s="1"/>
      <c r="E9" s="1"/>
      <c r="F9" s="1"/>
      <c r="G9" s="1"/>
      <c r="H9" s="4"/>
    </row>
    <row r="10" spans="1:22" x14ac:dyDescent="0.2">
      <c r="F10" s="1"/>
      <c r="G10" s="1"/>
      <c r="H10" s="4"/>
    </row>
    <row r="11" spans="1:22" x14ac:dyDescent="0.2">
      <c r="H11" s="4"/>
    </row>
    <row r="12" spans="1:22" x14ac:dyDescent="0.2">
      <c r="H12" s="42" t="s">
        <v>230</v>
      </c>
    </row>
    <row r="14" spans="1:22" x14ac:dyDescent="0.2">
      <c r="M14" t="s">
        <v>251</v>
      </c>
    </row>
    <row r="15" spans="1:22" x14ac:dyDescent="0.2">
      <c r="H15" s="3"/>
      <c r="K15" s="1" t="s">
        <v>262</v>
      </c>
      <c r="L15" s="1" t="s">
        <v>263</v>
      </c>
    </row>
    <row r="16" spans="1:22" x14ac:dyDescent="0.2">
      <c r="I16" s="1"/>
    </row>
    <row r="17" spans="2:20" x14ac:dyDescent="0.2">
      <c r="K17" s="33" t="s">
        <v>244</v>
      </c>
      <c r="L17" s="39"/>
      <c r="M17" s="33" t="s">
        <v>245</v>
      </c>
      <c r="N17" s="39"/>
      <c r="O17" s="33" t="s">
        <v>246</v>
      </c>
      <c r="P17" s="19"/>
      <c r="R17" s="44" t="s">
        <v>247</v>
      </c>
      <c r="S17" s="43"/>
    </row>
    <row r="18" spans="2:20" x14ac:dyDescent="0.2">
      <c r="B18" t="s">
        <v>74</v>
      </c>
      <c r="C18" s="1" t="s">
        <v>177</v>
      </c>
      <c r="E18" s="1" t="s">
        <v>126</v>
      </c>
      <c r="G18" s="37"/>
      <c r="K18" s="24" t="s">
        <v>250</v>
      </c>
      <c r="L18" s="26"/>
      <c r="M18" s="24" t="s">
        <v>250</v>
      </c>
      <c r="N18" s="26"/>
      <c r="O18" s="24" t="s">
        <v>250</v>
      </c>
      <c r="P18" s="26"/>
    </row>
    <row r="19" spans="2:20" x14ac:dyDescent="0.2">
      <c r="B19" s="4" t="s">
        <v>86</v>
      </c>
      <c r="C19" t="s">
        <v>75</v>
      </c>
      <c r="D19" t="s">
        <v>82</v>
      </c>
      <c r="E19">
        <v>3</v>
      </c>
      <c r="F19" s="28"/>
      <c r="G19" s="38"/>
      <c r="K19" s="2" t="s">
        <v>254</v>
      </c>
      <c r="L19" s="2" t="s">
        <v>252</v>
      </c>
      <c r="M19" s="2" t="s">
        <v>254</v>
      </c>
      <c r="N19" s="2" t="s">
        <v>252</v>
      </c>
      <c r="O19" s="2" t="s">
        <v>254</v>
      </c>
      <c r="P19" s="2" t="s">
        <v>252</v>
      </c>
    </row>
    <row r="20" spans="2:20" x14ac:dyDescent="0.2">
      <c r="B20" s="4"/>
      <c r="C20" t="s">
        <v>76</v>
      </c>
      <c r="D20" t="s">
        <v>82</v>
      </c>
      <c r="E20">
        <v>2</v>
      </c>
      <c r="F20" s="28"/>
      <c r="G20" s="38"/>
      <c r="K20" s="2" t="s">
        <v>260</v>
      </c>
      <c r="L20" s="45" t="s">
        <v>253</v>
      </c>
      <c r="M20" s="2" t="s">
        <v>260</v>
      </c>
      <c r="N20" s="45" t="s">
        <v>253</v>
      </c>
      <c r="O20" s="2" t="s">
        <v>260</v>
      </c>
      <c r="P20" s="45" t="s">
        <v>253</v>
      </c>
    </row>
    <row r="21" spans="2:20" x14ac:dyDescent="0.2">
      <c r="C21" t="s">
        <v>77</v>
      </c>
      <c r="D21" t="s">
        <v>82</v>
      </c>
      <c r="E21">
        <v>2</v>
      </c>
      <c r="F21" s="28"/>
      <c r="G21" s="38"/>
      <c r="K21" s="2" t="s">
        <v>261</v>
      </c>
      <c r="L21" s="45" t="s">
        <v>253</v>
      </c>
      <c r="M21" s="2" t="s">
        <v>261</v>
      </c>
      <c r="N21" s="45" t="s">
        <v>253</v>
      </c>
      <c r="O21" s="2" t="s">
        <v>261</v>
      </c>
      <c r="P21" s="45" t="s">
        <v>253</v>
      </c>
    </row>
    <row r="22" spans="2:20" x14ac:dyDescent="0.2">
      <c r="C22" t="s">
        <v>78</v>
      </c>
      <c r="D22" t="s">
        <v>82</v>
      </c>
      <c r="E22">
        <v>1</v>
      </c>
      <c r="F22" s="28"/>
      <c r="G22" s="38" t="s">
        <v>255</v>
      </c>
      <c r="K22" s="27"/>
      <c r="L22" s="29"/>
      <c r="M22" s="27"/>
      <c r="N22" s="29"/>
      <c r="O22" s="27"/>
      <c r="P22" s="29"/>
    </row>
    <row r="23" spans="2:20" x14ac:dyDescent="0.2">
      <c r="C23" t="s">
        <v>79</v>
      </c>
      <c r="D23" t="s">
        <v>82</v>
      </c>
      <c r="E23">
        <v>4</v>
      </c>
      <c r="F23" s="28"/>
      <c r="G23" s="38"/>
      <c r="K23" s="27"/>
      <c r="L23" s="29"/>
      <c r="M23" s="27"/>
      <c r="N23" s="29"/>
      <c r="O23" s="27"/>
      <c r="P23" s="29"/>
    </row>
    <row r="24" spans="2:20" x14ac:dyDescent="0.2">
      <c r="C24" t="s">
        <v>80</v>
      </c>
      <c r="D24" t="s">
        <v>82</v>
      </c>
      <c r="E24">
        <v>3</v>
      </c>
      <c r="F24" s="28"/>
      <c r="G24" s="38"/>
      <c r="K24" s="27"/>
      <c r="L24" s="29"/>
      <c r="M24" s="27"/>
      <c r="N24" s="29"/>
      <c r="O24" s="27"/>
      <c r="P24" s="29"/>
    </row>
    <row r="25" spans="2:20" x14ac:dyDescent="0.2">
      <c r="C25" t="s">
        <v>81</v>
      </c>
      <c r="D25" t="s">
        <v>82</v>
      </c>
      <c r="E25">
        <v>2</v>
      </c>
      <c r="F25" s="28"/>
      <c r="G25" s="38"/>
      <c r="K25" s="27"/>
      <c r="L25" s="29"/>
      <c r="M25" s="27"/>
      <c r="N25" s="29"/>
      <c r="O25" s="27"/>
      <c r="P25" s="29"/>
      <c r="S25" s="1" t="s">
        <v>257</v>
      </c>
    </row>
    <row r="26" spans="2:20" x14ac:dyDescent="0.2">
      <c r="F26" s="28"/>
      <c r="G26" s="28"/>
      <c r="H26" t="s">
        <v>256</v>
      </c>
      <c r="K26" s="27"/>
      <c r="L26" s="29"/>
      <c r="M26" s="27"/>
      <c r="N26" s="29"/>
      <c r="O26" s="27"/>
      <c r="P26" s="29"/>
      <c r="S26" t="s">
        <v>265</v>
      </c>
    </row>
    <row r="27" spans="2:20" x14ac:dyDescent="0.2">
      <c r="F27" s="28"/>
      <c r="G27" s="28"/>
      <c r="K27" s="27"/>
      <c r="L27" s="34"/>
      <c r="M27" s="24"/>
      <c r="N27" s="26"/>
      <c r="O27" s="34"/>
      <c r="P27" s="29"/>
      <c r="T27" t="s">
        <v>258</v>
      </c>
    </row>
    <row r="28" spans="2:20" x14ac:dyDescent="0.2">
      <c r="B28" s="4" t="s">
        <v>162</v>
      </c>
      <c r="C28" s="1" t="s">
        <v>178</v>
      </c>
      <c r="E28" s="1" t="s">
        <v>126</v>
      </c>
      <c r="F28" s="28"/>
      <c r="G28" s="28"/>
      <c r="K28" s="27"/>
      <c r="L28" s="35"/>
      <c r="M28" s="27"/>
      <c r="N28" s="29"/>
      <c r="O28" s="35"/>
      <c r="P28" s="29"/>
    </row>
    <row r="29" spans="2:20" x14ac:dyDescent="0.2">
      <c r="B29" t="s">
        <v>87</v>
      </c>
      <c r="C29" t="s">
        <v>75</v>
      </c>
      <c r="D29" t="s">
        <v>82</v>
      </c>
      <c r="E29">
        <v>2</v>
      </c>
      <c r="F29" s="28"/>
      <c r="G29" s="38"/>
      <c r="K29" s="27"/>
      <c r="L29" s="35" t="s">
        <v>268</v>
      </c>
      <c r="M29" s="27"/>
      <c r="N29" s="29"/>
      <c r="O29" s="35"/>
      <c r="P29" s="29"/>
      <c r="S29" t="s">
        <v>267</v>
      </c>
    </row>
    <row r="30" spans="2:20" x14ac:dyDescent="0.2">
      <c r="C30" t="s">
        <v>76</v>
      </c>
      <c r="D30" t="s">
        <v>82</v>
      </c>
      <c r="E30">
        <v>4</v>
      </c>
      <c r="F30" s="28"/>
      <c r="G30" s="38"/>
      <c r="K30" s="27"/>
      <c r="L30" s="35"/>
      <c r="M30" s="27"/>
      <c r="N30" s="29"/>
      <c r="O30" s="35"/>
      <c r="P30" s="29"/>
      <c r="T30" t="s">
        <v>259</v>
      </c>
    </row>
    <row r="31" spans="2:20" x14ac:dyDescent="0.2">
      <c r="C31" t="s">
        <v>77</v>
      </c>
      <c r="D31" t="s">
        <v>82</v>
      </c>
      <c r="E31">
        <v>2</v>
      </c>
      <c r="F31" s="28"/>
      <c r="G31" s="38"/>
      <c r="K31" s="27"/>
      <c r="L31" s="35" t="s">
        <v>269</v>
      </c>
      <c r="M31" s="27"/>
      <c r="N31" s="29"/>
      <c r="O31" s="35"/>
      <c r="P31" s="29"/>
      <c r="T31" t="s">
        <v>264</v>
      </c>
    </row>
    <row r="32" spans="2:20" x14ac:dyDescent="0.2">
      <c r="F32" s="28"/>
      <c r="G32" s="28"/>
      <c r="K32" s="27"/>
      <c r="L32" s="35"/>
      <c r="M32" s="27"/>
      <c r="N32" s="29"/>
      <c r="O32" s="35"/>
      <c r="P32" s="29"/>
    </row>
    <row r="33" spans="2:20" x14ac:dyDescent="0.2">
      <c r="F33" s="28"/>
      <c r="G33" s="28"/>
      <c r="K33" s="27"/>
      <c r="L33" s="35"/>
      <c r="M33" s="27"/>
      <c r="N33" s="29"/>
      <c r="O33" s="35"/>
      <c r="P33" s="29"/>
      <c r="S33" t="s">
        <v>266</v>
      </c>
    </row>
    <row r="34" spans="2:20" x14ac:dyDescent="0.2">
      <c r="B34" t="s">
        <v>83</v>
      </c>
      <c r="C34" s="1" t="s">
        <v>179</v>
      </c>
      <c r="E34" s="1" t="s">
        <v>126</v>
      </c>
      <c r="F34" s="28"/>
      <c r="K34" s="27"/>
      <c r="L34" s="36"/>
      <c r="M34" s="30"/>
      <c r="N34" s="31"/>
      <c r="O34" s="36"/>
      <c r="P34" s="29"/>
      <c r="T34" t="s">
        <v>259</v>
      </c>
    </row>
    <row r="35" spans="2:20" x14ac:dyDescent="0.2">
      <c r="C35" t="s">
        <v>75</v>
      </c>
      <c r="D35" t="s">
        <v>82</v>
      </c>
      <c r="E35">
        <v>2</v>
      </c>
      <c r="F35" s="28"/>
      <c r="G35" s="38"/>
      <c r="K35" s="27"/>
      <c r="L35" s="29"/>
      <c r="M35" s="27"/>
      <c r="N35" s="29"/>
      <c r="O35" s="27"/>
      <c r="P35" s="29"/>
      <c r="T35" t="s">
        <v>264</v>
      </c>
    </row>
    <row r="36" spans="2:20" x14ac:dyDescent="0.2">
      <c r="C36" t="s">
        <v>76</v>
      </c>
      <c r="D36" t="s">
        <v>82</v>
      </c>
      <c r="E36">
        <v>2</v>
      </c>
      <c r="F36" s="28"/>
      <c r="G36" s="38"/>
      <c r="K36" s="27"/>
      <c r="L36" s="29"/>
      <c r="M36" s="27"/>
      <c r="N36" s="29"/>
      <c r="O36" s="27"/>
      <c r="P36" s="29"/>
    </row>
    <row r="37" spans="2:20" x14ac:dyDescent="0.2">
      <c r="C37" t="s">
        <v>77</v>
      </c>
      <c r="D37" t="s">
        <v>82</v>
      </c>
      <c r="E37">
        <v>6</v>
      </c>
      <c r="F37" s="28"/>
      <c r="G37" s="38"/>
      <c r="K37" s="27"/>
      <c r="L37" s="29"/>
      <c r="M37" s="27"/>
      <c r="N37" s="29"/>
      <c r="O37" s="27"/>
      <c r="P37" s="29"/>
    </row>
    <row r="38" spans="2:20" x14ac:dyDescent="0.2">
      <c r="C38" t="s">
        <v>78</v>
      </c>
      <c r="D38" t="s">
        <v>82</v>
      </c>
      <c r="E38">
        <v>4</v>
      </c>
      <c r="F38" s="28"/>
      <c r="G38" s="38"/>
      <c r="K38" s="27"/>
      <c r="L38" s="29"/>
      <c r="M38" s="27"/>
      <c r="N38" s="29"/>
      <c r="O38" s="27"/>
      <c r="P38" s="29"/>
    </row>
    <row r="39" spans="2:20" x14ac:dyDescent="0.2">
      <c r="C39" t="s">
        <v>79</v>
      </c>
      <c r="D39" t="s">
        <v>82</v>
      </c>
      <c r="E39">
        <v>5</v>
      </c>
      <c r="F39" s="28"/>
      <c r="G39" s="38"/>
      <c r="K39" s="27"/>
      <c r="L39" s="29"/>
      <c r="M39" s="27"/>
      <c r="N39" s="29"/>
      <c r="O39" s="27"/>
      <c r="P39" s="29"/>
    </row>
    <row r="40" spans="2:20" x14ac:dyDescent="0.2">
      <c r="F40" s="28"/>
      <c r="G40" s="28"/>
      <c r="K40" s="27"/>
      <c r="L40" s="29"/>
      <c r="M40" s="27"/>
      <c r="N40" s="29"/>
      <c r="O40" s="27"/>
      <c r="P40" s="29"/>
    </row>
    <row r="41" spans="2:20" x14ac:dyDescent="0.2">
      <c r="F41" s="28"/>
      <c r="G41" s="28"/>
      <c r="K41" s="27"/>
      <c r="L41" s="29"/>
      <c r="M41" s="27"/>
      <c r="N41" s="29"/>
      <c r="O41" s="27"/>
      <c r="P41" s="29"/>
    </row>
    <row r="42" spans="2:20" x14ac:dyDescent="0.2">
      <c r="B42" t="s">
        <v>84</v>
      </c>
      <c r="C42" s="1" t="s">
        <v>192</v>
      </c>
      <c r="E42" s="1" t="s">
        <v>126</v>
      </c>
      <c r="F42" s="28"/>
      <c r="G42" s="28"/>
      <c r="K42" s="27"/>
      <c r="L42" s="29"/>
      <c r="M42" s="27"/>
      <c r="N42" s="29"/>
      <c r="O42" s="27"/>
      <c r="P42" s="29"/>
    </row>
    <row r="43" spans="2:20" x14ac:dyDescent="0.2">
      <c r="C43" t="s">
        <v>75</v>
      </c>
      <c r="D43" t="s">
        <v>82</v>
      </c>
      <c r="E43">
        <v>2</v>
      </c>
      <c r="F43" s="28"/>
      <c r="G43" s="38"/>
      <c r="K43" s="27"/>
      <c r="L43" s="29"/>
      <c r="M43" s="27"/>
      <c r="N43" s="29"/>
      <c r="O43" s="27"/>
      <c r="P43" s="29"/>
    </row>
    <row r="44" spans="2:20" x14ac:dyDescent="0.2">
      <c r="F44" s="28"/>
      <c r="G44" s="28"/>
      <c r="K44" s="27"/>
      <c r="L44" s="29"/>
      <c r="M44" s="27"/>
      <c r="N44" s="29"/>
      <c r="O44" s="27"/>
      <c r="P44" s="29"/>
    </row>
    <row r="45" spans="2:20" x14ac:dyDescent="0.2">
      <c r="B45" t="s">
        <v>85</v>
      </c>
      <c r="C45" s="1" t="s">
        <v>180</v>
      </c>
      <c r="E45" s="1" t="s">
        <v>126</v>
      </c>
      <c r="F45" s="28"/>
      <c r="G45" s="28"/>
      <c r="K45" s="27"/>
      <c r="L45" s="29"/>
      <c r="M45" s="27"/>
      <c r="N45" s="29"/>
      <c r="O45" s="27"/>
      <c r="P45" s="29"/>
    </row>
    <row r="46" spans="2:20" x14ac:dyDescent="0.2">
      <c r="B46" s="4" t="s">
        <v>86</v>
      </c>
      <c r="C46" t="s">
        <v>75</v>
      </c>
      <c r="D46" t="s">
        <v>82</v>
      </c>
      <c r="E46">
        <v>3</v>
      </c>
      <c r="F46" s="28"/>
      <c r="G46" s="38"/>
      <c r="K46" s="27"/>
      <c r="L46" s="29"/>
      <c r="M46" s="27"/>
      <c r="N46" s="29"/>
      <c r="O46" s="27"/>
      <c r="P46" s="29"/>
    </row>
    <row r="47" spans="2:20" x14ac:dyDescent="0.2">
      <c r="C47" t="s">
        <v>76</v>
      </c>
      <c r="D47" t="s">
        <v>82</v>
      </c>
      <c r="E47">
        <v>5</v>
      </c>
      <c r="F47" s="28"/>
      <c r="G47" s="38"/>
      <c r="K47" s="27"/>
      <c r="L47" s="29"/>
      <c r="M47" s="27"/>
      <c r="N47" s="29"/>
      <c r="O47" s="27"/>
      <c r="P47" s="29"/>
    </row>
    <row r="48" spans="2:20" x14ac:dyDescent="0.2">
      <c r="F48" s="28"/>
      <c r="G48" s="28"/>
      <c r="K48" s="27"/>
      <c r="L48" s="29"/>
      <c r="M48" s="27"/>
      <c r="N48" s="29"/>
      <c r="O48" s="27"/>
      <c r="P48" s="29"/>
    </row>
    <row r="49" spans="2:16" x14ac:dyDescent="0.2">
      <c r="C49" s="1"/>
      <c r="F49" s="28"/>
      <c r="G49" s="28"/>
      <c r="K49" s="27"/>
      <c r="L49" s="29"/>
      <c r="M49" s="27"/>
      <c r="N49" s="29"/>
      <c r="O49" s="27"/>
      <c r="P49" s="29"/>
    </row>
    <row r="50" spans="2:16" x14ac:dyDescent="0.2">
      <c r="B50" t="s">
        <v>85</v>
      </c>
      <c r="C50" s="1" t="s">
        <v>181</v>
      </c>
      <c r="E50" s="1" t="s">
        <v>126</v>
      </c>
      <c r="F50" s="28"/>
      <c r="G50" s="28"/>
      <c r="K50" s="27"/>
      <c r="L50" s="29"/>
      <c r="M50" s="27"/>
      <c r="N50" s="29"/>
      <c r="O50" s="27"/>
      <c r="P50" s="29"/>
    </row>
    <row r="51" spans="2:16" x14ac:dyDescent="0.2">
      <c r="B51" t="s">
        <v>87</v>
      </c>
      <c r="C51" t="s">
        <v>75</v>
      </c>
      <c r="D51" t="s">
        <v>82</v>
      </c>
      <c r="E51">
        <v>2</v>
      </c>
      <c r="F51" s="28"/>
      <c r="G51" s="38"/>
      <c r="K51" s="27"/>
      <c r="L51" s="29"/>
      <c r="M51" s="27"/>
      <c r="N51" s="29"/>
      <c r="O51" s="27"/>
      <c r="P51" s="29"/>
    </row>
    <row r="52" spans="2:16" x14ac:dyDescent="0.2">
      <c r="C52" t="s">
        <v>76</v>
      </c>
      <c r="D52" t="s">
        <v>82</v>
      </c>
      <c r="E52">
        <v>2</v>
      </c>
      <c r="F52" s="28"/>
      <c r="G52" s="38"/>
      <c r="K52" s="27"/>
      <c r="L52" s="29"/>
      <c r="M52" s="27"/>
      <c r="N52" s="29"/>
      <c r="O52" s="27"/>
      <c r="P52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8A89-586D-0144-A041-D9419C75F5B1}">
  <dimension ref="A1:V52"/>
  <sheetViews>
    <sheetView workbookViewId="0">
      <selection activeCell="L24" sqref="L24"/>
    </sheetView>
  </sheetViews>
  <sheetFormatPr baseColWidth="10" defaultRowHeight="16" x14ac:dyDescent="0.2"/>
  <cols>
    <col min="3" max="3" width="12.33203125" bestFit="1" customWidth="1"/>
    <col min="4" max="4" width="22.1640625" bestFit="1" customWidth="1"/>
    <col min="6" max="6" width="3.33203125" customWidth="1"/>
    <col min="7" max="7" width="13" customWidth="1"/>
    <col min="8" max="8" width="13.6640625" bestFit="1" customWidth="1"/>
    <col min="11" max="11" width="18.1640625" customWidth="1"/>
    <col min="12" max="12" width="19" customWidth="1"/>
    <col min="13" max="13" width="17.6640625" customWidth="1"/>
    <col min="14" max="14" width="19" customWidth="1"/>
    <col min="15" max="15" width="18" customWidth="1"/>
    <col min="16" max="16" width="19.33203125" customWidth="1"/>
    <col min="17" max="17" width="3.1640625" customWidth="1"/>
    <col min="20" max="20" width="18.6640625" customWidth="1"/>
  </cols>
  <sheetData>
    <row r="1" spans="1:22" x14ac:dyDescent="0.2">
      <c r="A1" s="14" t="s">
        <v>203</v>
      </c>
      <c r="B1" s="15"/>
      <c r="C1" s="15"/>
      <c r="D1" s="15"/>
      <c r="E1" s="15"/>
    </row>
    <row r="2" spans="1:22" x14ac:dyDescent="0.2">
      <c r="J2" t="s">
        <v>123</v>
      </c>
    </row>
    <row r="3" spans="1:22" x14ac:dyDescent="0.2">
      <c r="C3" s="16"/>
      <c r="D3" s="17"/>
      <c r="E3" s="17"/>
      <c r="F3" s="18" t="s">
        <v>0</v>
      </c>
      <c r="G3" s="1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9"/>
    </row>
    <row r="5" spans="1:22" x14ac:dyDescent="0.2">
      <c r="C5" t="s">
        <v>151</v>
      </c>
      <c r="D5" s="46">
        <v>44980</v>
      </c>
      <c r="G5" t="s">
        <v>1</v>
      </c>
      <c r="H5" s="2" t="s">
        <v>124</v>
      </c>
      <c r="J5" t="s">
        <v>55</v>
      </c>
      <c r="K5" s="2" t="s">
        <v>65</v>
      </c>
      <c r="N5" t="s">
        <v>64</v>
      </c>
      <c r="O5" s="2" t="s">
        <v>119</v>
      </c>
      <c r="R5" t="s">
        <v>248</v>
      </c>
    </row>
    <row r="6" spans="1:22" x14ac:dyDescent="0.2">
      <c r="H6" s="4" t="s">
        <v>125</v>
      </c>
      <c r="S6" t="s">
        <v>249</v>
      </c>
    </row>
    <row r="7" spans="1:22" x14ac:dyDescent="0.2">
      <c r="H7" s="4"/>
    </row>
    <row r="8" spans="1:22" x14ac:dyDescent="0.2">
      <c r="B8" s="41">
        <v>1</v>
      </c>
      <c r="C8" s="1" t="s">
        <v>227</v>
      </c>
      <c r="D8" s="1"/>
      <c r="E8" s="1"/>
      <c r="F8" s="1"/>
      <c r="G8" s="1"/>
      <c r="H8" s="4"/>
      <c r="J8" s="41">
        <v>2</v>
      </c>
      <c r="K8" s="1" t="s">
        <v>228</v>
      </c>
    </row>
    <row r="9" spans="1:22" x14ac:dyDescent="0.2">
      <c r="C9" s="1"/>
      <c r="D9" s="1"/>
      <c r="E9" s="1"/>
      <c r="F9" s="1"/>
      <c r="G9" s="1"/>
      <c r="H9" s="4"/>
    </row>
    <row r="10" spans="1:22" x14ac:dyDescent="0.2">
      <c r="F10" s="1"/>
      <c r="G10" s="1"/>
      <c r="H10" s="4"/>
    </row>
    <row r="11" spans="1:22" x14ac:dyDescent="0.2">
      <c r="H11" s="4"/>
    </row>
    <row r="12" spans="1:22" x14ac:dyDescent="0.2">
      <c r="H12" s="42" t="s">
        <v>230</v>
      </c>
      <c r="K12" s="1" t="s">
        <v>289</v>
      </c>
      <c r="L12" s="3" t="s">
        <v>263</v>
      </c>
    </row>
    <row r="13" spans="1:22" x14ac:dyDescent="0.2">
      <c r="K13" s="1" t="s">
        <v>290</v>
      </c>
      <c r="L13" s="3" t="s">
        <v>263</v>
      </c>
    </row>
    <row r="14" spans="1:22" x14ac:dyDescent="0.2">
      <c r="K14" s="1" t="s">
        <v>291</v>
      </c>
      <c r="L14" s="3" t="s">
        <v>263</v>
      </c>
      <c r="M14" t="s">
        <v>251</v>
      </c>
    </row>
    <row r="15" spans="1:22" x14ac:dyDescent="0.2">
      <c r="H15" s="3"/>
      <c r="K15" s="1" t="s">
        <v>262</v>
      </c>
      <c r="L15" s="3" t="s">
        <v>263</v>
      </c>
    </row>
    <row r="16" spans="1:22" x14ac:dyDescent="0.2">
      <c r="I16" s="1"/>
    </row>
    <row r="17" spans="2:20" x14ac:dyDescent="0.2">
      <c r="K17" s="33" t="s">
        <v>244</v>
      </c>
      <c r="L17" s="53" t="s">
        <v>306</v>
      </c>
      <c r="M17" s="33" t="s">
        <v>245</v>
      </c>
      <c r="N17" s="53" t="s">
        <v>306</v>
      </c>
      <c r="O17" s="33" t="s">
        <v>246</v>
      </c>
      <c r="P17" s="53" t="s">
        <v>306</v>
      </c>
      <c r="R17" s="44" t="s">
        <v>247</v>
      </c>
      <c r="S17" s="43"/>
    </row>
    <row r="18" spans="2:20" x14ac:dyDescent="0.2">
      <c r="B18" t="s">
        <v>74</v>
      </c>
      <c r="C18" s="1" t="s">
        <v>177</v>
      </c>
      <c r="E18" s="1" t="s">
        <v>126</v>
      </c>
      <c r="G18" s="37"/>
      <c r="K18" s="24" t="s">
        <v>250</v>
      </c>
      <c r="L18" s="2"/>
      <c r="M18" s="24" t="s">
        <v>250</v>
      </c>
      <c r="N18" s="2"/>
      <c r="O18" s="24" t="s">
        <v>250</v>
      </c>
      <c r="P18" s="2"/>
    </row>
    <row r="19" spans="2:20" x14ac:dyDescent="0.2">
      <c r="B19" s="4" t="s">
        <v>86</v>
      </c>
      <c r="C19" t="s">
        <v>75</v>
      </c>
      <c r="D19" t="s">
        <v>82</v>
      </c>
      <c r="E19">
        <v>3</v>
      </c>
      <c r="F19" s="28"/>
      <c r="G19" s="38"/>
      <c r="K19" s="2" t="s">
        <v>254</v>
      </c>
      <c r="L19" s="2" t="s">
        <v>272</v>
      </c>
      <c r="M19" s="2" t="s">
        <v>254</v>
      </c>
      <c r="N19" s="2" t="s">
        <v>272</v>
      </c>
      <c r="O19" s="2" t="s">
        <v>254</v>
      </c>
      <c r="P19" s="2" t="s">
        <v>272</v>
      </c>
    </row>
    <row r="20" spans="2:20" x14ac:dyDescent="0.2">
      <c r="B20" s="4"/>
      <c r="C20" t="s">
        <v>76</v>
      </c>
      <c r="D20" t="s">
        <v>82</v>
      </c>
      <c r="E20">
        <v>2</v>
      </c>
      <c r="F20" s="28"/>
      <c r="G20" s="38"/>
      <c r="K20" s="2" t="s">
        <v>288</v>
      </c>
      <c r="L20" s="54" t="s">
        <v>307</v>
      </c>
      <c r="M20" s="2" t="s">
        <v>288</v>
      </c>
      <c r="N20" s="2" t="s">
        <v>307</v>
      </c>
      <c r="O20" s="2" t="s">
        <v>288</v>
      </c>
      <c r="P20" s="2" t="s">
        <v>307</v>
      </c>
    </row>
    <row r="21" spans="2:20" x14ac:dyDescent="0.2">
      <c r="C21" t="s">
        <v>77</v>
      </c>
      <c r="D21" t="s">
        <v>82</v>
      </c>
      <c r="E21">
        <v>2</v>
      </c>
      <c r="F21" s="28"/>
      <c r="G21" s="38"/>
      <c r="K21" s="2" t="s">
        <v>310</v>
      </c>
      <c r="L21" s="54" t="s">
        <v>307</v>
      </c>
      <c r="M21" s="2" t="s">
        <v>310</v>
      </c>
      <c r="N21" s="2" t="s">
        <v>307</v>
      </c>
      <c r="O21" s="2" t="s">
        <v>310</v>
      </c>
      <c r="P21" s="2" t="s">
        <v>307</v>
      </c>
    </row>
    <row r="22" spans="2:20" x14ac:dyDescent="0.2">
      <c r="C22" t="s">
        <v>78</v>
      </c>
      <c r="D22" t="s">
        <v>82</v>
      </c>
      <c r="E22">
        <v>1</v>
      </c>
      <c r="F22" s="28"/>
      <c r="G22" s="38" t="s">
        <v>255</v>
      </c>
      <c r="K22" s="27"/>
      <c r="L22" s="29"/>
      <c r="M22" s="27"/>
      <c r="N22" s="29"/>
      <c r="O22" s="27"/>
      <c r="P22" s="29"/>
    </row>
    <row r="23" spans="2:20" x14ac:dyDescent="0.2">
      <c r="C23" t="s">
        <v>79</v>
      </c>
      <c r="D23" t="s">
        <v>82</v>
      </c>
      <c r="E23">
        <v>4</v>
      </c>
      <c r="F23" s="28"/>
      <c r="G23" s="38"/>
      <c r="K23" s="27"/>
      <c r="L23" s="29"/>
      <c r="M23" s="27"/>
      <c r="N23" s="29"/>
      <c r="O23" s="27"/>
      <c r="P23" s="29"/>
    </row>
    <row r="24" spans="2:20" x14ac:dyDescent="0.2">
      <c r="C24" t="s">
        <v>80</v>
      </c>
      <c r="D24" t="s">
        <v>82</v>
      </c>
      <c r="E24">
        <v>3</v>
      </c>
      <c r="F24" s="28"/>
      <c r="G24" s="38"/>
      <c r="K24" s="27"/>
      <c r="L24" s="29"/>
      <c r="M24" s="27"/>
      <c r="N24" s="29"/>
      <c r="O24" s="27"/>
      <c r="P24" s="29"/>
    </row>
    <row r="25" spans="2:20" x14ac:dyDescent="0.2">
      <c r="C25" t="s">
        <v>81</v>
      </c>
      <c r="D25" t="s">
        <v>82</v>
      </c>
      <c r="E25">
        <v>2</v>
      </c>
      <c r="F25" s="28"/>
      <c r="G25" s="38"/>
      <c r="K25" s="27"/>
      <c r="L25" s="29"/>
      <c r="M25" s="27"/>
      <c r="N25" s="29"/>
      <c r="O25" s="27"/>
      <c r="P25" s="29"/>
      <c r="S25" s="1" t="s">
        <v>257</v>
      </c>
    </row>
    <row r="26" spans="2:20" x14ac:dyDescent="0.2">
      <c r="F26" s="28"/>
      <c r="G26" s="28"/>
      <c r="H26" t="s">
        <v>256</v>
      </c>
      <c r="K26" s="27"/>
      <c r="L26" s="29"/>
      <c r="M26" s="27"/>
      <c r="N26" s="29"/>
      <c r="O26" s="27"/>
      <c r="P26" s="29"/>
      <c r="S26" t="s">
        <v>265</v>
      </c>
    </row>
    <row r="27" spans="2:20" x14ac:dyDescent="0.2">
      <c r="F27" s="28"/>
      <c r="G27" s="28"/>
      <c r="K27" s="27"/>
      <c r="L27" s="34"/>
      <c r="M27" s="24"/>
      <c r="N27" s="26"/>
      <c r="O27" s="34"/>
      <c r="P27" s="29"/>
      <c r="T27" t="s">
        <v>258</v>
      </c>
    </row>
    <row r="28" spans="2:20" x14ac:dyDescent="0.2">
      <c r="B28" s="4" t="s">
        <v>162</v>
      </c>
      <c r="C28" s="1" t="s">
        <v>178</v>
      </c>
      <c r="E28" s="1" t="s">
        <v>126</v>
      </c>
      <c r="F28" s="28"/>
      <c r="G28" s="28"/>
      <c r="K28" s="27"/>
      <c r="L28" s="35"/>
      <c r="M28" s="27"/>
      <c r="N28" s="29"/>
      <c r="O28" s="35"/>
      <c r="P28" s="29"/>
    </row>
    <row r="29" spans="2:20" x14ac:dyDescent="0.2">
      <c r="B29" t="s">
        <v>87</v>
      </c>
      <c r="C29" t="s">
        <v>75</v>
      </c>
      <c r="D29" t="s">
        <v>82</v>
      </c>
      <c r="E29">
        <v>2</v>
      </c>
      <c r="F29" s="28"/>
      <c r="G29" s="38"/>
      <c r="K29" s="27"/>
      <c r="L29" s="35" t="s">
        <v>268</v>
      </c>
      <c r="M29" s="27"/>
      <c r="N29" s="29"/>
      <c r="O29" s="35"/>
      <c r="P29" s="29"/>
    </row>
    <row r="30" spans="2:20" x14ac:dyDescent="0.2">
      <c r="C30" t="s">
        <v>76</v>
      </c>
      <c r="D30" t="s">
        <v>82</v>
      </c>
      <c r="E30">
        <v>4</v>
      </c>
      <c r="F30" s="28"/>
      <c r="G30" s="38"/>
      <c r="K30" s="27"/>
      <c r="L30" s="35"/>
      <c r="M30" s="27"/>
      <c r="N30" s="29"/>
      <c r="O30" s="35"/>
      <c r="P30" s="29"/>
    </row>
    <row r="31" spans="2:20" x14ac:dyDescent="0.2">
      <c r="C31" t="s">
        <v>77</v>
      </c>
      <c r="D31" t="s">
        <v>82</v>
      </c>
      <c r="E31">
        <v>2</v>
      </c>
      <c r="F31" s="28"/>
      <c r="G31" s="38"/>
      <c r="K31" s="27"/>
      <c r="L31" s="35" t="s">
        <v>269</v>
      </c>
      <c r="M31" s="27"/>
      <c r="N31" s="29"/>
      <c r="O31" s="35"/>
      <c r="P31" s="29"/>
    </row>
    <row r="32" spans="2:20" x14ac:dyDescent="0.2">
      <c r="F32" s="28"/>
      <c r="G32" s="28"/>
      <c r="K32" s="27"/>
      <c r="L32" s="35"/>
      <c r="M32" s="27"/>
      <c r="N32" s="29"/>
      <c r="O32" s="35"/>
      <c r="P32" s="29"/>
    </row>
    <row r="33" spans="2:16" x14ac:dyDescent="0.2">
      <c r="F33" s="28"/>
      <c r="G33" s="28"/>
      <c r="K33" s="27"/>
      <c r="L33" s="35"/>
      <c r="M33" s="27"/>
      <c r="N33" s="29"/>
      <c r="O33" s="35"/>
      <c r="P33" s="29"/>
    </row>
    <row r="34" spans="2:16" x14ac:dyDescent="0.2">
      <c r="B34" t="s">
        <v>83</v>
      </c>
      <c r="C34" s="1" t="s">
        <v>179</v>
      </c>
      <c r="E34" s="1" t="s">
        <v>126</v>
      </c>
      <c r="F34" s="28"/>
      <c r="K34" s="27"/>
      <c r="L34" s="36"/>
      <c r="M34" s="30"/>
      <c r="N34" s="31"/>
      <c r="O34" s="36"/>
      <c r="P34" s="29"/>
    </row>
    <row r="35" spans="2:16" x14ac:dyDescent="0.2">
      <c r="C35" t="s">
        <v>75</v>
      </c>
      <c r="D35" t="s">
        <v>82</v>
      </c>
      <c r="E35">
        <v>2</v>
      </c>
      <c r="F35" s="28"/>
      <c r="G35" s="38"/>
      <c r="K35" s="27"/>
      <c r="L35" s="29"/>
      <c r="M35" s="27"/>
      <c r="N35" s="29"/>
      <c r="O35" s="27"/>
      <c r="P35" s="29"/>
    </row>
    <row r="36" spans="2:16" x14ac:dyDescent="0.2">
      <c r="C36" t="s">
        <v>76</v>
      </c>
      <c r="D36" t="s">
        <v>82</v>
      </c>
      <c r="E36">
        <v>2</v>
      </c>
      <c r="F36" s="28"/>
      <c r="G36" s="38"/>
      <c r="K36" s="27"/>
      <c r="L36" s="29"/>
      <c r="M36" s="27"/>
      <c r="N36" s="29"/>
      <c r="O36" s="27"/>
      <c r="P36" s="29"/>
    </row>
    <row r="37" spans="2:16" x14ac:dyDescent="0.2">
      <c r="C37" t="s">
        <v>77</v>
      </c>
      <c r="D37" t="s">
        <v>82</v>
      </c>
      <c r="E37">
        <v>6</v>
      </c>
      <c r="F37" s="28"/>
      <c r="G37" s="38"/>
      <c r="K37" s="27"/>
      <c r="L37" s="29"/>
      <c r="M37" s="27"/>
      <c r="N37" s="29"/>
      <c r="O37" s="27"/>
      <c r="P37" s="29"/>
    </row>
    <row r="38" spans="2:16" x14ac:dyDescent="0.2">
      <c r="C38" t="s">
        <v>78</v>
      </c>
      <c r="D38" t="s">
        <v>82</v>
      </c>
      <c r="E38">
        <v>4</v>
      </c>
      <c r="F38" s="28"/>
      <c r="G38" s="38"/>
      <c r="K38" s="27"/>
      <c r="L38" s="29"/>
      <c r="M38" s="27"/>
      <c r="N38" s="29"/>
      <c r="O38" s="27"/>
      <c r="P38" s="29"/>
    </row>
    <row r="39" spans="2:16" x14ac:dyDescent="0.2">
      <c r="C39" t="s">
        <v>79</v>
      </c>
      <c r="D39" t="s">
        <v>82</v>
      </c>
      <c r="E39">
        <v>5</v>
      </c>
      <c r="F39" s="28"/>
      <c r="G39" s="38"/>
      <c r="K39" s="27"/>
      <c r="L39" s="29" t="s">
        <v>305</v>
      </c>
      <c r="M39" s="27"/>
      <c r="N39" s="29"/>
      <c r="O39" s="27"/>
      <c r="P39" s="29"/>
    </row>
    <row r="40" spans="2:16" x14ac:dyDescent="0.2">
      <c r="F40" s="28"/>
      <c r="G40" s="28"/>
      <c r="K40" s="27"/>
      <c r="L40" s="29"/>
      <c r="M40" s="27"/>
      <c r="N40" s="29"/>
      <c r="O40" s="27"/>
      <c r="P40" s="29"/>
    </row>
    <row r="41" spans="2:16" x14ac:dyDescent="0.2">
      <c r="F41" s="28"/>
      <c r="G41" s="28"/>
      <c r="K41" s="27"/>
      <c r="L41" s="29"/>
      <c r="M41" s="27"/>
      <c r="N41" s="29"/>
      <c r="O41" s="27"/>
      <c r="P41" s="29"/>
    </row>
    <row r="42" spans="2:16" x14ac:dyDescent="0.2">
      <c r="B42" t="s">
        <v>84</v>
      </c>
      <c r="C42" s="1" t="s">
        <v>192</v>
      </c>
      <c r="E42" s="1" t="s">
        <v>126</v>
      </c>
      <c r="F42" s="28"/>
      <c r="G42" s="28"/>
      <c r="K42" s="27"/>
      <c r="L42" s="29"/>
      <c r="M42" s="27"/>
      <c r="N42" s="29"/>
      <c r="O42" s="27"/>
      <c r="P42" s="29"/>
    </row>
    <row r="43" spans="2:16" x14ac:dyDescent="0.2">
      <c r="C43" t="s">
        <v>75</v>
      </c>
      <c r="D43" t="s">
        <v>82</v>
      </c>
      <c r="E43">
        <v>2</v>
      </c>
      <c r="F43" s="28"/>
      <c r="G43" s="38"/>
      <c r="K43" s="27"/>
      <c r="L43" s="29"/>
      <c r="M43" s="27"/>
      <c r="N43" s="29"/>
      <c r="O43" s="27"/>
      <c r="P43" s="29"/>
    </row>
    <row r="44" spans="2:16" x14ac:dyDescent="0.2">
      <c r="F44" s="28"/>
      <c r="G44" s="28"/>
      <c r="K44" s="27"/>
      <c r="L44" s="29"/>
      <c r="M44" s="27"/>
      <c r="N44" s="29"/>
      <c r="O44" s="27"/>
      <c r="P44" s="29"/>
    </row>
    <row r="45" spans="2:16" x14ac:dyDescent="0.2">
      <c r="B45" t="s">
        <v>85</v>
      </c>
      <c r="C45" s="1" t="s">
        <v>180</v>
      </c>
      <c r="E45" s="1" t="s">
        <v>126</v>
      </c>
      <c r="F45" s="28"/>
      <c r="G45" s="28"/>
      <c r="K45" s="27"/>
      <c r="L45" s="29"/>
      <c r="M45" s="27"/>
      <c r="N45" s="29"/>
      <c r="O45" s="27"/>
      <c r="P45" s="29"/>
    </row>
    <row r="46" spans="2:16" x14ac:dyDescent="0.2">
      <c r="B46" s="4" t="s">
        <v>86</v>
      </c>
      <c r="C46" t="s">
        <v>75</v>
      </c>
      <c r="D46" t="s">
        <v>82</v>
      </c>
      <c r="E46">
        <v>3</v>
      </c>
      <c r="F46" s="28"/>
      <c r="G46" s="38"/>
      <c r="K46" s="27"/>
      <c r="L46" s="29"/>
      <c r="M46" s="27"/>
      <c r="N46" s="29"/>
      <c r="O46" s="27"/>
      <c r="P46" s="29"/>
    </row>
    <row r="47" spans="2:16" x14ac:dyDescent="0.2">
      <c r="C47" t="s">
        <v>76</v>
      </c>
      <c r="D47" t="s">
        <v>82</v>
      </c>
      <c r="E47">
        <v>5</v>
      </c>
      <c r="F47" s="28"/>
      <c r="G47" s="38"/>
      <c r="K47" s="27"/>
      <c r="L47" s="29"/>
      <c r="M47" s="27"/>
      <c r="N47" s="29"/>
      <c r="O47" s="27"/>
      <c r="P47" s="29"/>
    </row>
    <row r="48" spans="2:16" x14ac:dyDescent="0.2">
      <c r="F48" s="28"/>
      <c r="G48" s="28"/>
      <c r="K48" s="27"/>
      <c r="L48" s="29"/>
      <c r="M48" s="27"/>
      <c r="N48" s="29"/>
      <c r="O48" s="27"/>
      <c r="P48" s="29"/>
    </row>
    <row r="49" spans="2:16" x14ac:dyDescent="0.2">
      <c r="C49" s="1"/>
      <c r="F49" s="28"/>
      <c r="G49" s="28"/>
      <c r="K49" s="27"/>
      <c r="L49" s="29"/>
      <c r="M49" s="27"/>
      <c r="N49" s="29"/>
      <c r="O49" s="27"/>
      <c r="P49" s="29"/>
    </row>
    <row r="50" spans="2:16" x14ac:dyDescent="0.2">
      <c r="B50" t="s">
        <v>85</v>
      </c>
      <c r="C50" s="1" t="s">
        <v>181</v>
      </c>
      <c r="E50" s="1" t="s">
        <v>126</v>
      </c>
      <c r="F50" s="28"/>
      <c r="G50" s="28"/>
      <c r="K50" s="27"/>
      <c r="L50" s="29"/>
      <c r="M50" s="27"/>
      <c r="N50" s="29"/>
      <c r="O50" s="27"/>
      <c r="P50" s="29"/>
    </row>
    <row r="51" spans="2:16" x14ac:dyDescent="0.2">
      <c r="B51" t="s">
        <v>87</v>
      </c>
      <c r="C51" t="s">
        <v>75</v>
      </c>
      <c r="D51" t="s">
        <v>82</v>
      </c>
      <c r="E51">
        <v>2</v>
      </c>
      <c r="F51" s="28"/>
      <c r="G51" s="38"/>
      <c r="K51" s="27"/>
      <c r="L51" s="29"/>
      <c r="M51" s="27"/>
      <c r="N51" s="29"/>
      <c r="O51" s="27"/>
      <c r="P51" s="29"/>
    </row>
    <row r="52" spans="2:16" x14ac:dyDescent="0.2">
      <c r="C52" t="s">
        <v>76</v>
      </c>
      <c r="D52" t="s">
        <v>82</v>
      </c>
      <c r="E52">
        <v>2</v>
      </c>
      <c r="F52" s="28"/>
      <c r="G52" s="38"/>
      <c r="K52" s="27"/>
      <c r="L52" s="29"/>
      <c r="M52" s="27"/>
      <c r="N52" s="29"/>
      <c r="O52" s="27"/>
      <c r="P52" s="2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EF02-09F5-D946-9681-7FD90C282B01}">
  <dimension ref="D3:G18"/>
  <sheetViews>
    <sheetView workbookViewId="0">
      <selection activeCell="I13" sqref="I13"/>
    </sheetView>
  </sheetViews>
  <sheetFormatPr baseColWidth="10" defaultRowHeight="16" x14ac:dyDescent="0.2"/>
  <sheetData>
    <row r="3" spans="4:7" x14ac:dyDescent="0.2">
      <c r="F3" s="1" t="s">
        <v>120</v>
      </c>
    </row>
    <row r="6" spans="4:7" x14ac:dyDescent="0.2">
      <c r="D6" t="s">
        <v>212</v>
      </c>
    </row>
    <row r="10" spans="4:7" x14ac:dyDescent="0.2">
      <c r="D10" s="1" t="s">
        <v>213</v>
      </c>
    </row>
    <row r="11" spans="4:7" x14ac:dyDescent="0.2">
      <c r="D11" t="s">
        <v>186</v>
      </c>
      <c r="F11" t="s">
        <v>214</v>
      </c>
      <c r="G11" t="s">
        <v>215</v>
      </c>
    </row>
    <row r="12" spans="4:7" x14ac:dyDescent="0.2">
      <c r="D12" t="s">
        <v>187</v>
      </c>
      <c r="F12" t="s">
        <v>214</v>
      </c>
      <c r="G12" t="s">
        <v>215</v>
      </c>
    </row>
    <row r="13" spans="4:7" x14ac:dyDescent="0.2">
      <c r="D13" t="s">
        <v>195</v>
      </c>
      <c r="F13" t="s">
        <v>214</v>
      </c>
      <c r="G13" t="s">
        <v>215</v>
      </c>
    </row>
    <row r="14" spans="4:7" x14ac:dyDescent="0.2">
      <c r="D14" t="s">
        <v>216</v>
      </c>
      <c r="F14" t="s">
        <v>214</v>
      </c>
      <c r="G14" t="s">
        <v>215</v>
      </c>
    </row>
    <row r="15" spans="4:7" x14ac:dyDescent="0.2">
      <c r="D15" t="s">
        <v>217</v>
      </c>
      <c r="F15" t="s">
        <v>214</v>
      </c>
      <c r="G15" t="s">
        <v>215</v>
      </c>
    </row>
    <row r="16" spans="4:7" x14ac:dyDescent="0.2">
      <c r="D16" t="s">
        <v>218</v>
      </c>
      <c r="F16" t="s">
        <v>214</v>
      </c>
      <c r="G16" t="s">
        <v>215</v>
      </c>
    </row>
    <row r="17" spans="4:7" x14ac:dyDescent="0.2">
      <c r="D17" t="s">
        <v>219</v>
      </c>
      <c r="F17" t="s">
        <v>214</v>
      </c>
      <c r="G17" t="s">
        <v>215</v>
      </c>
    </row>
    <row r="18" spans="4:7" x14ac:dyDescent="0.2">
      <c r="D18" t="s">
        <v>220</v>
      </c>
      <c r="F18" t="s">
        <v>214</v>
      </c>
      <c r="G18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4596-9847-7B44-BBE7-63CBECEDC1BA}">
  <dimension ref="A1"/>
  <sheetViews>
    <sheetView workbookViewId="0">
      <selection activeCell="I34" sqref="I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Roles</vt:lpstr>
      <vt:lpstr>-------</vt:lpstr>
      <vt:lpstr>Products</vt:lpstr>
      <vt:lpstr>------</vt:lpstr>
      <vt:lpstr>Planning</vt:lpstr>
      <vt:lpstr>Planning v2</vt:lpstr>
      <vt:lpstr>Planning v3</vt:lpstr>
      <vt:lpstr>Planning summary</vt:lpstr>
      <vt:lpstr>---------</vt:lpstr>
      <vt:lpstr>Listing</vt:lpstr>
      <vt:lpstr>--------</vt:lpstr>
      <vt:lpstr>Guides</vt:lpstr>
      <vt:lpstr>----------</vt:lpstr>
      <vt:lpstr>Guides availabilit - guide view</vt:lpstr>
      <vt:lpstr>Guides availab. - planning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76305</dc:creator>
  <cp:lastModifiedBy>76305</cp:lastModifiedBy>
  <dcterms:created xsi:type="dcterms:W3CDTF">2023-02-22T05:39:38Z</dcterms:created>
  <dcterms:modified xsi:type="dcterms:W3CDTF">2023-02-23T11:25:13Z</dcterms:modified>
</cp:coreProperties>
</file>