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Personal Project\"/>
    </mc:Choice>
  </mc:AlternateContent>
  <xr:revisionPtr revIDLastSave="0" documentId="13_ncr:1_{16C5AEF3-1D57-4061-A13B-72E99AD1E718}" xr6:coauthVersionLast="45" xr6:coauthVersionMax="45" xr10:uidLastSave="{00000000-0000-0000-0000-000000000000}"/>
  <bookViews>
    <workbookView xWindow="-120" yWindow="-120" windowWidth="20730" windowHeight="11160" xr2:uid="{0955C202-84D3-4219-9E86-46E703FD4598}"/>
  </bookViews>
  <sheets>
    <sheet name="Sheet1" sheetId="1" r:id="rId1"/>
  </sheets>
  <definedNames>
    <definedName name="_xlnm._FilterDatabase" localSheetId="0" hidden="1">Sheet1!$A$1:$B$654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0" i="1" l="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03"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184" i="1"/>
  <c r="B247" i="1"/>
  <c r="B246" i="1"/>
  <c r="B245" i="1"/>
  <c r="B244" i="1"/>
  <c r="B243" i="1"/>
  <c r="B242" i="1"/>
  <c r="B241" i="1"/>
  <c r="B240" i="1"/>
  <c r="B239" i="1"/>
  <c r="B238" i="1"/>
  <c r="B237" i="1"/>
  <c r="B236" i="1"/>
  <c r="B235" i="1"/>
  <c r="B234" i="1"/>
  <c r="B233" i="1"/>
  <c r="B232" i="1"/>
  <c r="B231" i="1"/>
  <c r="B230" i="1"/>
  <c r="B229" i="1"/>
  <c r="B228" i="1"/>
  <c r="B227" i="1"/>
  <c r="B226" i="1"/>
  <c r="B249" i="1"/>
  <c r="B250" i="1"/>
  <c r="B251" i="1"/>
  <c r="B252" i="1"/>
  <c r="B253" i="1"/>
  <c r="B254" i="1"/>
  <c r="B255" i="1"/>
  <c r="B256" i="1"/>
  <c r="B248" i="1"/>
  <c r="B258" i="1"/>
  <c r="B259" i="1"/>
  <c r="B260" i="1"/>
  <c r="B261" i="1"/>
  <c r="B262" i="1"/>
  <c r="B263" i="1"/>
  <c r="B264" i="1"/>
  <c r="B265" i="1"/>
  <c r="B266" i="1"/>
  <c r="B267" i="1"/>
  <c r="B268" i="1"/>
  <c r="B257"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11" i="1"/>
  <c r="B270" i="1"/>
  <c r="B271" i="1"/>
  <c r="B272" i="1"/>
  <c r="B273" i="1"/>
  <c r="B274" i="1"/>
  <c r="B275" i="1"/>
  <c r="B276" i="1"/>
  <c r="B277" i="1"/>
  <c r="B278" i="1"/>
  <c r="B279" i="1"/>
  <c r="B280" i="1"/>
  <c r="B281" i="1"/>
  <c r="B282" i="1"/>
  <c r="B283" i="1"/>
  <c r="B284" i="1"/>
  <c r="B285" i="1"/>
  <c r="B286" i="1"/>
  <c r="B287" i="1"/>
  <c r="B288" i="1"/>
  <c r="B289" i="1"/>
  <c r="B290" i="1"/>
  <c r="B291" i="1"/>
  <c r="B292" i="1"/>
  <c r="B269" i="1"/>
  <c r="B345" i="1"/>
  <c r="B346" i="1"/>
  <c r="B347" i="1"/>
  <c r="B348" i="1"/>
  <c r="B349" i="1"/>
  <c r="B350" i="1"/>
  <c r="B351" i="1"/>
  <c r="B352" i="1"/>
  <c r="B353" i="1"/>
  <c r="B354" i="1"/>
  <c r="B355" i="1"/>
  <c r="B344" i="1"/>
  <c r="B364" i="1"/>
  <c r="B365" i="1"/>
  <c r="B366" i="1"/>
  <c r="B367" i="1"/>
  <c r="B368" i="1"/>
  <c r="B369" i="1"/>
  <c r="B370" i="1"/>
  <c r="B371" i="1"/>
  <c r="B372" i="1"/>
  <c r="B373" i="1"/>
  <c r="B363" i="1"/>
  <c r="B435" i="1"/>
  <c r="B434" i="1"/>
  <c r="B433" i="1"/>
  <c r="B432" i="1"/>
  <c r="B431" i="1"/>
  <c r="B430" i="1"/>
  <c r="B429" i="1"/>
  <c r="B428" i="1"/>
  <c r="B427" i="1"/>
  <c r="B426" i="1"/>
  <c r="B425" i="1"/>
  <c r="B424" i="1"/>
  <c r="B423" i="1"/>
  <c r="B422" i="1"/>
  <c r="B421" i="1"/>
  <c r="B420" i="1"/>
  <c r="B419" i="1"/>
  <c r="B415" i="1"/>
  <c r="B416" i="1"/>
  <c r="B417" i="1"/>
  <c r="B418" i="1"/>
  <c r="B410" i="1"/>
  <c r="B411" i="1"/>
  <c r="B412" i="1"/>
  <c r="B413" i="1"/>
  <c r="B414" i="1"/>
  <c r="B409" i="1"/>
  <c r="B406" i="1"/>
  <c r="B407" i="1"/>
  <c r="B408" i="1"/>
  <c r="B403" i="1"/>
  <c r="B404" i="1"/>
  <c r="B405" i="1"/>
  <c r="B401" i="1"/>
  <c r="B402" i="1"/>
  <c r="B400" i="1"/>
  <c r="B397" i="1"/>
  <c r="B398" i="1"/>
  <c r="B399" i="1"/>
  <c r="B394" i="1"/>
  <c r="B395" i="1"/>
  <c r="B396" i="1"/>
  <c r="B393" i="1"/>
  <c r="B392" i="1"/>
  <c r="B383" i="1"/>
  <c r="B384" i="1"/>
  <c r="B385" i="1"/>
  <c r="B386" i="1"/>
  <c r="B387" i="1"/>
  <c r="B388" i="1"/>
  <c r="B389" i="1"/>
  <c r="B390" i="1"/>
  <c r="B391" i="1"/>
  <c r="B380" i="1"/>
  <c r="B381" i="1"/>
  <c r="B382" i="1"/>
  <c r="B378" i="1"/>
  <c r="B379" i="1"/>
  <c r="B377" i="1"/>
  <c r="B437" i="1"/>
  <c r="B438" i="1"/>
  <c r="B439" i="1"/>
  <c r="B440" i="1"/>
  <c r="B441" i="1"/>
  <c r="B436" i="1"/>
  <c r="B452" i="1"/>
  <c r="B453" i="1"/>
  <c r="B454" i="1"/>
  <c r="B443" i="1"/>
  <c r="B444" i="1"/>
  <c r="B445" i="1"/>
  <c r="B446" i="1"/>
  <c r="B447" i="1"/>
  <c r="B448" i="1"/>
  <c r="B449" i="1"/>
  <c r="B450" i="1"/>
  <c r="B451" i="1"/>
  <c r="B442" i="1"/>
  <c r="B294" i="1"/>
  <c r="B295" i="1"/>
  <c r="B296" i="1"/>
  <c r="B293" i="1"/>
  <c r="B298" i="1"/>
  <c r="B299" i="1"/>
  <c r="B300" i="1"/>
  <c r="B297" i="1"/>
  <c r="B302" i="1"/>
  <c r="B301" i="1"/>
  <c r="B65" i="1"/>
  <c r="B66" i="1"/>
  <c r="B67" i="1"/>
  <c r="B68" i="1"/>
  <c r="B63" i="1"/>
  <c r="B60" i="1"/>
  <c r="B56" i="1"/>
  <c r="B57" i="1"/>
  <c r="B58" i="1"/>
  <c r="B54" i="1"/>
  <c r="B55" i="1"/>
  <c r="B59" i="1"/>
  <c r="B61" i="1"/>
  <c r="B62" i="1"/>
  <c r="B64" i="1"/>
  <c r="B53" i="1"/>
  <c r="B51" i="1"/>
  <c r="B49" i="1"/>
  <c r="B47" i="1"/>
  <c r="B45" i="1"/>
  <c r="B43" i="1"/>
  <c r="B41" i="1"/>
  <c r="B39" i="1"/>
  <c r="B37" i="1"/>
  <c r="B35" i="1"/>
  <c r="B33" i="1"/>
  <c r="B32" i="1"/>
  <c r="B30" i="1"/>
  <c r="B28" i="1"/>
  <c r="B23" i="1"/>
  <c r="B21" i="1"/>
  <c r="B19" i="1"/>
  <c r="B17" i="1"/>
  <c r="B15" i="1"/>
  <c r="B11" i="1"/>
  <c r="B9" i="1"/>
  <c r="B7" i="1"/>
  <c r="B5" i="1"/>
  <c r="B3" i="1"/>
  <c r="B4" i="1"/>
  <c r="B6" i="1"/>
  <c r="B8" i="1"/>
  <c r="B10" i="1"/>
  <c r="B12" i="1"/>
  <c r="B13" i="1"/>
  <c r="B14" i="1"/>
  <c r="B16" i="1"/>
  <c r="B18" i="1"/>
  <c r="B20" i="1"/>
  <c r="B22" i="1"/>
  <c r="B24" i="1"/>
  <c r="B25" i="1"/>
  <c r="B26" i="1"/>
  <c r="B27" i="1"/>
  <c r="B29" i="1"/>
  <c r="B31" i="1"/>
  <c r="B34" i="1"/>
  <c r="B36" i="1"/>
  <c r="B38" i="1"/>
  <c r="B40" i="1"/>
  <c r="B42" i="1"/>
  <c r="B44" i="1"/>
  <c r="B46" i="1"/>
  <c r="B48" i="1"/>
  <c r="B50" i="1"/>
  <c r="B52" i="1"/>
  <c r="B2" i="1"/>
  <c r="B357" i="1"/>
  <c r="B358" i="1"/>
  <c r="B359" i="1"/>
  <c r="B360" i="1"/>
  <c r="B361" i="1"/>
  <c r="B362" i="1"/>
  <c r="B356" i="1"/>
  <c r="B339" i="1"/>
  <c r="B341" i="1"/>
  <c r="B342" i="1"/>
  <c r="B343" i="1"/>
  <c r="B338" i="1"/>
  <c r="B375" i="1"/>
  <c r="B376" i="1"/>
  <c r="B374" i="1"/>
  <c r="B469" i="1"/>
  <c r="B522" i="1"/>
  <c r="B518" i="1"/>
  <c r="B519" i="1"/>
  <c r="B520" i="1"/>
  <c r="B521" i="1"/>
  <c r="B517" i="1"/>
  <c r="B516" i="1"/>
  <c r="B514" i="1"/>
  <c r="B515" i="1"/>
  <c r="B508" i="1"/>
  <c r="B509" i="1"/>
  <c r="B510" i="1"/>
  <c r="B511" i="1"/>
  <c r="B512" i="1"/>
  <c r="B513" i="1"/>
  <c r="B507" i="1"/>
  <c r="B503" i="1"/>
  <c r="B504" i="1"/>
  <c r="B505" i="1"/>
  <c r="B506" i="1"/>
  <c r="B502" i="1"/>
  <c r="B500" i="1"/>
  <c r="B501" i="1"/>
  <c r="B497" i="1"/>
  <c r="B498" i="1"/>
  <c r="B499" i="1"/>
  <c r="B496" i="1"/>
  <c r="B492" i="1"/>
  <c r="B493" i="1"/>
  <c r="B494" i="1"/>
  <c r="B495" i="1"/>
  <c r="B491" i="1"/>
  <c r="B489" i="1"/>
  <c r="B490" i="1"/>
  <c r="B487" i="1"/>
  <c r="B488" i="1"/>
  <c r="B486" i="1"/>
  <c r="B485" i="1"/>
  <c r="B484" i="1"/>
  <c r="B478" i="1"/>
  <c r="B479" i="1"/>
  <c r="B480" i="1"/>
  <c r="B481" i="1"/>
  <c r="B482" i="1"/>
  <c r="B471" i="1"/>
  <c r="B472" i="1"/>
  <c r="B473" i="1"/>
  <c r="B474" i="1"/>
  <c r="B475" i="1"/>
  <c r="B476" i="1"/>
  <c r="B477" i="1"/>
  <c r="B483" i="1"/>
  <c r="B470" i="1"/>
  <c r="B461" i="1"/>
  <c r="B462" i="1"/>
  <c r="B463" i="1"/>
  <c r="B464" i="1"/>
  <c r="B465" i="1"/>
  <c r="B466" i="1"/>
  <c r="B467" i="1"/>
  <c r="B468" i="1"/>
  <c r="B460" i="1"/>
  <c r="B459" i="1"/>
  <c r="B456" i="1"/>
  <c r="B457" i="1"/>
  <c r="B458" i="1"/>
  <c r="B455"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623" i="1"/>
  <c r="B621" i="1"/>
  <c r="B620" i="1"/>
  <c r="B619" i="1"/>
  <c r="B622" i="1"/>
  <c r="B632" i="1"/>
  <c r="B631" i="1"/>
  <c r="B630" i="1"/>
  <c r="B629" i="1"/>
  <c r="B628" i="1"/>
  <c r="B627" i="1"/>
  <c r="B626" i="1"/>
  <c r="B625" i="1"/>
  <c r="B624" i="1"/>
  <c r="B647" i="1"/>
  <c r="B646" i="1"/>
  <c r="B645" i="1"/>
  <c r="B644" i="1"/>
  <c r="B643" i="1"/>
  <c r="B642" i="1"/>
  <c r="B641" i="1"/>
  <c r="B640" i="1"/>
  <c r="B639" i="1"/>
  <c r="B638" i="1"/>
  <c r="B637" i="1"/>
  <c r="B636" i="1"/>
  <c r="B635" i="1"/>
  <c r="B649" i="1"/>
  <c r="B634" i="1"/>
  <c r="B633" i="1"/>
  <c r="B650" i="1"/>
  <c r="B648" i="1"/>
  <c r="B654" i="1"/>
  <c r="B653" i="1"/>
  <c r="B652" i="1"/>
  <c r="B651" i="1"/>
</calcChain>
</file>

<file path=xl/sharedStrings.xml><?xml version="1.0" encoding="utf-8"?>
<sst xmlns="http://schemas.openxmlformats.org/spreadsheetml/2006/main" count="655" uniqueCount="625">
  <si>
    <t>I acknowledge the progress we made in this journey.</t>
  </si>
  <si>
    <t>I acknowledge the progress I made in this journey.</t>
  </si>
  <si>
    <t>I would like to appreciate your exploration to become aware of what you needed to achieve</t>
  </si>
  <si>
    <t>How would you like acknowledge yourself before we close?</t>
  </si>
  <si>
    <t>Are ready to close the session?</t>
  </si>
  <si>
    <t>Who may the be the people you can turn to for support</t>
  </si>
  <si>
    <t>What else is coming up as being helpful for your actions?</t>
  </si>
  <si>
    <t>If we have covered all you wanted to achieve are we ready to close the session?</t>
  </si>
  <si>
    <t>If we have covered all you wanted to do today are we ready to close the session?</t>
  </si>
  <si>
    <t>What do you see as issues you may need help with in your action?</t>
  </si>
  <si>
    <t>What do you see as issues you may need help with in your plan?</t>
  </si>
  <si>
    <t>What do you think as issues you may need help with in your action?</t>
  </si>
  <si>
    <t>What do you think as issues you may need help with in your plan?</t>
  </si>
  <si>
    <t>What do you anticipate as issues you may need help with in your action?</t>
  </si>
  <si>
    <t>What do you anticipate as issues you may need help with in your plan?</t>
  </si>
  <si>
    <t>As you reflect on actions you wish to take and the steps you need to take, what do you plan to do</t>
  </si>
  <si>
    <t>As you reflect on actions you wish to take and the steps you need to take, what do you like to do</t>
  </si>
  <si>
    <t>With the high motivation you have given the importance you had placed on this outcome, how will you ensure that you act on from what you have thought about?</t>
  </si>
  <si>
    <t>With the high motivation you have given the importance you had placed on this outcome, how will you ensure that you Sustain your momentum in actions from what you have thought about?</t>
  </si>
  <si>
    <t>With the high motivation you have given the importance you had placed on this outcome, how will you ensure that you vave a follow up plan from what you have thought about?</t>
  </si>
  <si>
    <t>With the high motivation you have given the importance you had placed on this outcome, how will you ensure that you plan for accountability from what you have thought about?</t>
  </si>
  <si>
    <t>With the high motivation you have given the importance you had placed on this outcome, how will you learn from what you have thought about?</t>
  </si>
  <si>
    <t>Let us see what comes up for you as actions to work on following the insights you have, to achieve the outcome you desire</t>
  </si>
  <si>
    <t>How may you consider acting on what you learn from this session later on?</t>
  </si>
  <si>
    <t>In addition to what you had desired as an outcome in this session, given your powerful insights today, what else can you do with them in your work and life spaces?</t>
  </si>
  <si>
    <t>What steps can you think of taking from this reflection?</t>
  </si>
  <si>
    <t>What steps can you think of taking from this learning?</t>
  </si>
  <si>
    <t>From when will you start applying what you have as insights now?</t>
  </si>
  <si>
    <t>From when will you start applying what you have as learnings now?</t>
  </si>
  <si>
    <t>What else do you plan of doing?</t>
  </si>
  <si>
    <t>What else do oyu think of doing?</t>
  </si>
  <si>
    <t>Given the time we have today, at the end of our exploration so far, what are the insights you have that will help you to move towards your desired outcome?</t>
  </si>
  <si>
    <t>Given the time we have today, at the end of our exploration so far,I invite you you to have that will help you to move towards your desired outcome?</t>
  </si>
  <si>
    <t>Given the time we have today, at the end of our exploration so far, can we explore you to have that will help you to move towards your desired outcome?</t>
  </si>
  <si>
    <t>What other insights come up as you explore to progress to outcome (assuming client has expressed a few already)?</t>
  </si>
  <si>
    <t>What other insights come up as you reflect to progress to outcome (assuming client has expressed a few already)?</t>
  </si>
  <si>
    <t>What have you learnt about yourself from the our conversation so far?</t>
  </si>
  <si>
    <t>What have you learnt about yourself from the our exploration so far?</t>
  </si>
  <si>
    <t>What have you learnt about yoirself from our inquiry so far?</t>
  </si>
  <si>
    <t>What have you learnt about yourself from the our sharing discusions so far?</t>
  </si>
  <si>
    <t>What have you learnt about yourself from the our partnering discusions so far?</t>
  </si>
  <si>
    <t>What do you learn about yourself from the our inquiry so far?</t>
  </si>
  <si>
    <t>What do you learn about yourself from the our conversations so far?</t>
  </si>
  <si>
    <t>What do you learn about yourself from the our exploration so far?</t>
  </si>
  <si>
    <t>What do you learn about yourself from the our sharing discusions so far?</t>
  </si>
  <si>
    <t>What do you learn about yourself from the our partnering discusions so far?</t>
  </si>
  <si>
    <t>How are you able to align with your being?</t>
  </si>
  <si>
    <t>How are you able to align with your inner self?</t>
  </si>
  <si>
    <t>How have you learnt to align with your being?</t>
  </si>
  <si>
    <t>How have you learnt to align with your inner self?</t>
  </si>
  <si>
    <t>What are your learnings about your abilities after this exploration?</t>
  </si>
  <si>
    <t>What are your learnings about your beliefs after this exploration?</t>
  </si>
  <si>
    <t>What are your learnings about your values after this exploration?</t>
  </si>
  <si>
    <t>What are your learnings about your strengths after this exploration?</t>
  </si>
  <si>
    <t>What are your awarenes about your abilities after this exploration?</t>
  </si>
  <si>
    <t>What are your awareness about your beliefs after this exploration?</t>
  </si>
  <si>
    <t>What are your awareness about your values after this exploration?</t>
  </si>
  <si>
    <t>What are your awareness about your strengths after this exploration?</t>
  </si>
  <si>
    <t>What are your insights about your abilities after this exploration?</t>
  </si>
  <si>
    <t>What are your insights about your beliefs after this exploration?</t>
  </si>
  <si>
    <t>What are your insights about your values after this exploration?</t>
  </si>
  <si>
    <t>What are your insights about your strengths after this exploration?</t>
  </si>
  <si>
    <t>How will you use what have you learnt about yourself, from the our conversation discusions so far?</t>
  </si>
  <si>
    <t>How will you use what have you learnt about yourself, from the our exploration discusions so far?</t>
  </si>
  <si>
    <t>How will you use what have you learnt about yourself, from the our inquiry discusions so far?</t>
  </si>
  <si>
    <t>How will you use what have you learnt about yourself, from the our sharing discusions so far?</t>
  </si>
  <si>
    <t>How will you use what have you learnt about yourself, from the our partnering discusions so far?</t>
  </si>
  <si>
    <t>How will you act upon what have you learnt about yourself, from the our conversation so far?</t>
  </si>
  <si>
    <t>How will you act upon what have you learnt about yourself, from the our inquiry so far?</t>
  </si>
  <si>
    <t>How will you act upon what have you learnt about yourself, from the our exploration so far?</t>
  </si>
  <si>
    <t>How will you act upon what have you learnt about yourself, from the our sharing discusions so far?</t>
  </si>
  <si>
    <t>How will you act upon what have you learnt about yourself, from the our partnering discusions so far?</t>
  </si>
  <si>
    <t>How will you use what have you learnt about  your situation, from the our conversation so far?</t>
  </si>
  <si>
    <t>How will you use what have you learnt about your situation, from the our exploration so far?</t>
  </si>
  <si>
    <t>How will you use what have you learnt about your situation, from the our inquiry so far?</t>
  </si>
  <si>
    <t>How will you use what have you learnt about your situation, from the our sharing discusions so far?</t>
  </si>
  <si>
    <t>How will you use what have you learnt about your situation, from the our partnering discusions so far?</t>
  </si>
  <si>
    <t>How will you act upon what have you learnt about your situation, from the our conversation so far?</t>
  </si>
  <si>
    <t>How will you act upon what have you learnt about your situation, from the our exploration so far?</t>
  </si>
  <si>
    <t>How will you act upon what have you learnt about your situation, from the our inquiry so far?</t>
  </si>
  <si>
    <t>How will you act upon what have you learnt about your situation, from the our sharing discusions so far?</t>
  </si>
  <si>
    <t>How will you act upon what have you learnt about  your situation, from the our partnering discusions so far?</t>
  </si>
  <si>
    <t>How will you use what have you learnt about where you are now, from the our conversation so far?</t>
  </si>
  <si>
    <t>How will you use what have you learnt about where you are now, from the our exploration so far?</t>
  </si>
  <si>
    <t>How will you use what have you learnt about  where you are now, from the our inquiry so far?</t>
  </si>
  <si>
    <t>How will you use what have you learnt about where you are now, from the our sharing discusions so far?</t>
  </si>
  <si>
    <t>How will you use what have you learnt about where you are now/ your current reality, from the our partnering discusions so far?</t>
  </si>
  <si>
    <t>How will you use what have you learnt about your current reality, from the our conversation so far?</t>
  </si>
  <si>
    <t>How will you use what have you learnt about your current reality, from the our exploration so far?</t>
  </si>
  <si>
    <t>How will you use what have you learnt about your current reality, from the our inquiry so far?</t>
  </si>
  <si>
    <t>How will you use what have you learnt about your current reality, from the our sharing discusions so far?</t>
  </si>
  <si>
    <t>How will you use upon what have you learnt about  your current reality, from the our partnering discusions so far?</t>
  </si>
  <si>
    <t>How will you act upon what have you learnt about  where you are now, from the our conversation so far?</t>
  </si>
  <si>
    <t>How will you act upon what have you learnt where you are now, from the our exploration so far?</t>
  </si>
  <si>
    <t>How will you act upon what have you learnt about where you are now, from the our inquiry so far?</t>
  </si>
  <si>
    <t>How will you act upon what have you learnt about where you are now, from the our sharing discusions so far?</t>
  </si>
  <si>
    <t>How will you act upon what have you learnt about where you are now, from the our partnering discusions so far?</t>
  </si>
  <si>
    <t>How will you act upon what have you learnt about your current reality, from the our conversation so far?</t>
  </si>
  <si>
    <t>How will you act upon what have you learnt about  your current reality, from the our exploration so far?</t>
  </si>
  <si>
    <t>How will you act upon what have you learnt about  your current reality, from the our inquiry so far?</t>
  </si>
  <si>
    <t>How will you act upon what have you learnt about your current reality, from the our sharing discusions so far?</t>
  </si>
  <si>
    <t>How will you act upon what have you learnt about your current reality, from the our partnering discusions so far?</t>
  </si>
  <si>
    <t>What have you learnt about your situation, from the our conversation so far?</t>
  </si>
  <si>
    <t>What have you learnt about your situation, from the our exploration so far?</t>
  </si>
  <si>
    <t>What have you learnt about your situation, from the our inquiry so far?</t>
  </si>
  <si>
    <t>What have you learnt about your situation, from the our sharing discusions so far?</t>
  </si>
  <si>
    <t>What have you learnt about your situation, from the our partnering discusions so far?</t>
  </si>
  <si>
    <t>What do you learn about your situation, from the our conversation so far?</t>
  </si>
  <si>
    <t>What do you learn about your situation, from the our exploration so far?</t>
  </si>
  <si>
    <t>What do you learn about your situation, from the our inquiry so far?</t>
  </si>
  <si>
    <t>What do you learn about your situation, from the our sharing discusions so far?</t>
  </si>
  <si>
    <t>What do you learn about your situation, from the our partnering discusions so far?</t>
  </si>
  <si>
    <t>What have you learnt about where you are now, from the our conversation so far?</t>
  </si>
  <si>
    <t>What do you learn about where you are now, from the our exploration so far?</t>
  </si>
  <si>
    <t>What do you learn about where you are now, from the our sharing discusions so far?</t>
  </si>
  <si>
    <t>What do you learn about where you are now, from the our partnering discusions so far?</t>
  </si>
  <si>
    <t>What have you learnt about where you are now, from the our exploration so far?</t>
  </si>
  <si>
    <t>What have you learnt about where you are now, from the our sharing discusions so far?</t>
  </si>
  <si>
    <t>What have you learnt about where you are now, from the our partnering discusions so far?</t>
  </si>
  <si>
    <t>What have you learnt about where you are now, from the our inquiry discusions so far?</t>
  </si>
  <si>
    <t>What do you learn about where you are now, from the our conversation so far?</t>
  </si>
  <si>
    <t>What do you learn about where you are now, from the our inquiry so far?</t>
  </si>
  <si>
    <t>What have you learnt about  your current reality, from the our conversation so far?</t>
  </si>
  <si>
    <t>What have you learnt about your current reality, from the our inquiry so far?</t>
  </si>
  <si>
    <t>What have you learnt about your current reality, from the our sharing discusions so far?</t>
  </si>
  <si>
    <t>What have you learnt about your current reality, from the our exploration so far?</t>
  </si>
  <si>
    <t>What have you learnt you current reality, from the our partnering discusions so far?</t>
  </si>
  <si>
    <t>What do you learn about your current reality, from the our conversation so far?</t>
  </si>
  <si>
    <t>What do you learn about your current reality, from the our exploration so far?</t>
  </si>
  <si>
    <t>What do you learn about  your current reality, from the our inquiry so far?</t>
  </si>
  <si>
    <t>What do you learn about your  current reality, from the our sharing discusions so far?</t>
  </si>
  <si>
    <t>What do you learn about your current reality, from the our partnering discusions so far?</t>
  </si>
  <si>
    <t xml:space="preserve">Coach pauses after client speak to ask </t>
  </si>
  <si>
    <t>Coach remains silent</t>
  </si>
  <si>
    <t>Coach does not interrupt</t>
  </si>
  <si>
    <t xml:space="preserve">Coac dos not say loudly hmmm etc, or say ok, right, I know or any other verbalization frequently </t>
  </si>
  <si>
    <t>From what I hear, i understand that ...............</t>
  </si>
  <si>
    <t>7.1 Coach demonstrates curiosity to further the client's learning about themself during this coaching session.</t>
  </si>
  <si>
    <t>What are you learning about yourself in this conversation?</t>
  </si>
  <si>
    <t>I am curious to know, what is changing in you now in terms of your feeling?</t>
  </si>
  <si>
    <t>I am curious to know, what is changing in you now in terms of your thnking?</t>
  </si>
  <si>
    <t>I am curious to know, what is changing in you now in terms of your reflecting?</t>
  </si>
  <si>
    <t>I am curious to know, what is changing in you now in terms of your experiencing?</t>
  </si>
  <si>
    <t>What is coming up new about youself?</t>
  </si>
  <si>
    <t>What is coming up new about your feelings?</t>
  </si>
  <si>
    <t>What is coming up new about your thinking?</t>
  </si>
  <si>
    <t xml:space="preserve">Is this what you need? </t>
  </si>
  <si>
    <t xml:space="preserve">Is this what you want? </t>
  </si>
  <si>
    <t xml:space="preserve">Is this what you believe? </t>
  </si>
  <si>
    <t xml:space="preserve">Is this what you value? </t>
  </si>
  <si>
    <t xml:space="preserve">Is this what you think? </t>
  </si>
  <si>
    <t xml:space="preserve">Is this what you feel? </t>
  </si>
  <si>
    <t xml:space="preserve">Is this what you experience? </t>
  </si>
  <si>
    <t>What are your belief systems that lead you to think this way?</t>
  </si>
  <si>
    <t>What are your belief systems that lead you to feel this way?</t>
  </si>
  <si>
    <t>What are your values that lead you to think this way?</t>
  </si>
  <si>
    <t>What are your values that lead you to feel this way?</t>
  </si>
  <si>
    <t>What are your assumptions that lead you to think this way?</t>
  </si>
  <si>
    <t>What are your assumptions that lead you to feel this way?</t>
  </si>
  <si>
    <t>What are you now thinking now?</t>
  </si>
  <si>
    <t>What are you now feeling now?</t>
  </si>
  <si>
    <t>What are you now experiencing now?</t>
  </si>
  <si>
    <t>How will ......this help you to look at yourself differently?</t>
  </si>
  <si>
    <t>What are you seeing differently about yourself now?</t>
  </si>
  <si>
    <t>How will your current awarenss help you look at youself differently?</t>
  </si>
  <si>
    <t>How will your current learning help you look at youself differently?</t>
  </si>
  <si>
    <t>How will your current insights help you look at youself differently?</t>
  </si>
  <si>
    <t>How will ......this help you to look at your situation differently?</t>
  </si>
  <si>
    <t>How else can yiu view your situation now?</t>
  </si>
  <si>
    <t>How will your current awarenss help you look at your life differently?</t>
  </si>
  <si>
    <t>How will your current learning help you look at your life differently?</t>
  </si>
  <si>
    <t>How will your current insights help you look at your life differently?</t>
  </si>
  <si>
    <t>What lies beyond your outcome in this session?</t>
  </si>
  <si>
    <t>How will ......this help you to look at yourr future in life  after achieving what you want now?</t>
  </si>
  <si>
    <t>How will ......this help you to look at yourr future in work after achieving what you want now?</t>
  </si>
  <si>
    <t>Coach asks one qustion at a time</t>
  </si>
  <si>
    <t xml:space="preserve">Coach's questions are simple </t>
  </si>
  <si>
    <t>Coach does not ask either or questions</t>
  </si>
  <si>
    <t>Coach's questions do not have an answer directing the client</t>
  </si>
  <si>
    <t>Coach's questions are opne, not forcing yes or no answers</t>
  </si>
  <si>
    <t>I hear your use of words ..........etc , and your voice changing and I sense that ...... ...................</t>
  </si>
  <si>
    <t>I hear your use of words ..........etc , and your expression changing and I sense that ...... ...................</t>
  </si>
  <si>
    <t>I hear your use of words ..........etc , and your energy changing and I sense that ...... ...................</t>
  </si>
  <si>
    <t>I hear you say ..........etc , and your voice changing and I sense that ...... ...................</t>
  </si>
  <si>
    <t>I hear you say ..........etc , and your expression changing and I sense that ...... ...................</t>
  </si>
  <si>
    <t>I hear you say ..........etc , and your energy changing and I sense that ...... ...................</t>
  </si>
  <si>
    <t>I hear you saying ......., what .........</t>
  </si>
  <si>
    <t>I observe you saying ......., what .........</t>
  </si>
  <si>
    <t>I notice you saying ......., what .........</t>
  </si>
  <si>
    <t>What I sense is tht you .. .......how would you like to respond to this?</t>
  </si>
  <si>
    <t>What I think is tht you .. .......how would you like to respond to this?</t>
  </si>
  <si>
    <t>What I feel is tht you .. .......how would you like to respond to this?</t>
  </si>
  <si>
    <t>What I notice is tht you .. .......how would you like to respond to this?</t>
  </si>
  <si>
    <t>What I observe is tht you .. .......how would you like to respond to this?</t>
  </si>
  <si>
    <t>What I hear is tht you .. .......how would you like to respond to this?</t>
  </si>
  <si>
    <t xml:space="preserve">Coach uses simple words and sentences , nor words that need a dictionary to understand, slang or jargon </t>
  </si>
  <si>
    <t>In the conversation, coach speaks about 33% in terms of time and/or words</t>
  </si>
  <si>
    <t>Coach is silent</t>
  </si>
  <si>
    <r>
      <t>C</t>
    </r>
    <r>
      <rPr>
        <sz val="12"/>
        <rFont val="Arial"/>
        <family val="2"/>
      </rPr>
      <t>oach pauses</t>
    </r>
  </si>
  <si>
    <t>Coach does not make sounds, or use filler words when client is speaking</t>
  </si>
  <si>
    <t xml:space="preserve">To achieve  what you wish in this session, may I share with you these …….., </t>
  </si>
  <si>
    <t>.......Within the various options you listed?</t>
  </si>
  <si>
    <t>........In whichever manner you like?</t>
  </si>
  <si>
    <t>......So that you have a better awareness of how you wish to move ahead?</t>
  </si>
  <si>
    <t>How would you like to like to move forward.......</t>
  </si>
  <si>
    <t>How may you like to like to move forward.......</t>
  </si>
  <si>
    <t>How these relate to the situation you are in?</t>
  </si>
  <si>
    <t>How these relate to what you may need to move forward to outcome you seek?</t>
  </si>
  <si>
    <t xml:space="preserve">I am curious to know that based on what is happening to you now, </t>
  </si>
  <si>
    <t>....what needs to happen within your mind ?</t>
  </si>
  <si>
    <t xml:space="preserve">......about what is happening around you </t>
  </si>
  <si>
    <t>......to help us move together to a better state of mind in this session as an outcome?</t>
  </si>
  <si>
    <r>
      <t>..</t>
    </r>
    <r>
      <rPr>
        <sz val="10"/>
        <color theme="1"/>
        <rFont val="Arial"/>
        <family val="2"/>
      </rPr>
      <t xml:space="preserve">..how you are responding, </t>
    </r>
  </si>
  <si>
    <t>· What do you have on your mind to accomplish as an outcome or goal in the session?</t>
  </si>
  <si>
    <t>· What do you want to discuss to accomplish as an outcome or goal in the session?</t>
  </si>
  <si>
    <t>· What do you have on your mind to achieve as an outcome or goal in the session?</t>
  </si>
  <si>
    <t>· What do you want to discuss to achieve as an outcome or goal in the session?</t>
  </si>
  <si>
    <t>· What do you/we want to aim for as an outcome or goal in the session?</t>
  </si>
  <si>
    <t>· What do you want to to accomplish as an outcome or goal in the session?</t>
  </si>
  <si>
    <t>· What do we want to to accomplish as an outcome or goal in the session?</t>
  </si>
  <si>
    <t>· What do we seek to accomplish as an outcome or goal in the session?</t>
  </si>
  <si>
    <t>· What do you seek to accomplish as an outcome or goal in the session?</t>
  </si>
  <si>
    <t>· What do you want to work on to accomplish as an outcome or goal in the session?</t>
  </si>
  <si>
    <t>· What do we want to work on to accomplish as an outcome or goal in the session?</t>
  </si>
  <si>
    <t>· What do you desire to accomplish as an outcome or goal in the session?</t>
  </si>
  <si>
    <t>· What do we desire to accomplish as an outcome or goal in the session?</t>
  </si>
  <si>
    <t>· What do you want to talk about to accomplish as an outcome or goal in the session?</t>
  </si>
  <si>
    <t>· What do we want to talk about to accomplish as an outcome or goal in the session?</t>
  </si>
  <si>
    <t>· What do you want to to achieve as an outcome or goal in the session?</t>
  </si>
  <si>
    <t>· What do we want to to achieve as an outcome or goal in the session?</t>
  </si>
  <si>
    <t>· What do we seek to achieve as an outcome or goal in the session?</t>
  </si>
  <si>
    <t>· What do you seek to achieve as an outcome or goal in the session?</t>
  </si>
  <si>
    <t>· What do you want to work on to achieve as an outcome or goal in the session?</t>
  </si>
  <si>
    <t>· What do we want to work on to achieve as an outcome or goal in the session?</t>
  </si>
  <si>
    <t>· What do you desire to achieve as an outcome or goal in the session?</t>
  </si>
  <si>
    <t>· What do we desire to achieve as an outcome or goal in the session?</t>
  </si>
  <si>
    <t>· What do you want to talk about to achieve as an outcome or goal in the session?</t>
  </si>
  <si>
    <t>· What do we want to talk about to achieve as an outcome or goal in the session?</t>
  </si>
  <si>
    <t>· What do you seek aim for as an outcome or goal in the session?</t>
  </si>
  <si>
    <t>· What do we seek aim for as an outcome or goal in the session?</t>
  </si>
  <si>
    <t>· What do you desire to aim for as an outcome or goal in the session?</t>
  </si>
  <si>
    <t>· What do we desire to aim for as an outcome or goal in the session?</t>
  </si>
  <si>
    <t>· What do you want to work on to aim for as an outcome or goal in the session?</t>
  </si>
  <si>
    <t>· What dowe want to work on to aim for as an outcome or goal in the session?</t>
  </si>
  <si>
    <t>· What do we want to work on to aim for as an outcome or goal in the session?</t>
  </si>
  <si>
    <t>· What do we want to talk about to aim for as an outcome or goal in the session?</t>
  </si>
  <si>
    <t>· What do you to talk about to aim for as an outcome or goal in the session?</t>
  </si>
  <si>
    <t>· What do you have on your mind to aim for to as an outcome or goal in the session?</t>
  </si>
  <si>
    <t>· What do we have on your mind to aim for to as an outcome or goal in the session?</t>
  </si>
  <si>
    <t>· What do you want to discuss to aim for as an outcome or goal in the session?</t>
  </si>
  <si>
    <t>· What do we want to discuss to aim for as an outcome or goal in the session?</t>
  </si>
  <si>
    <t>· What do we want to look forward to as an outcome or goal in the session?</t>
  </si>
  <si>
    <t>· What do you want to look forward to as an outcome or goal in the session?</t>
  </si>
  <si>
    <t>· What do you seek to look forward to as an outcome or goal in the session?</t>
  </si>
  <si>
    <t>· What do we seek to look forward to as an outcome or goal in the session?</t>
  </si>
  <si>
    <t>· What do we desire to look forward to as an outcome or goal in the session?</t>
  </si>
  <si>
    <t>· What do you desire to look forward to as an outcome or goal in the session?</t>
  </si>
  <si>
    <t>· What do you want work on to look forward to as an outcome or goal in the session?</t>
  </si>
  <si>
    <t>· What do we want work on to look forward to as an outcome or goal in the session?</t>
  </si>
  <si>
    <t>· What do you want to talk about to look forward to as an outcome or goal in the session?</t>
  </si>
  <si>
    <t>· What do we want to talk about to look forward to as an outcome or goal in the session?</t>
  </si>
  <si>
    <t>· What do you have on your mind to discuss to look forward to as an outcome or goal in the session?</t>
  </si>
  <si>
    <t>· What do we have on your mind to discuss to look forward to as an outcome or goal in the session?</t>
  </si>
  <si>
    <t>· What do you want to discuss to look forward to as an outcome or goal in the session?</t>
  </si>
  <si>
    <t>· What do we want to discuss to look forward to as an outcome or goal in the session?</t>
  </si>
  <si>
    <t>We can have 30 more combination with you and we, and another 30 more with outcome and goal as options</t>
  </si>
  <si>
    <t>What do you have on your mind to discuss today?</t>
  </si>
  <si>
    <t>Is this….what you want to accomplish as an outcome or goal in the session?</t>
  </si>
  <si>
    <t>Is this….what you want to achieve as an outcome or goal in the session?</t>
  </si>
  <si>
    <t>Is this….what you want to aim for as an outcome or goal in the session?</t>
  </si>
  <si>
    <t>Is this….what you want to look forward to as an outcome or goal in the session?</t>
  </si>
  <si>
    <t>How to do want to proceed in this session today?</t>
  </si>
  <si>
    <t>How to do want to use our time together in this session today?</t>
  </si>
  <si>
    <t>What would help you to discuss about today</t>
  </si>
  <si>
    <t>What would help you to talk about today</t>
  </si>
  <si>
    <t>So, this ….is what you wish to seek</t>
  </si>
  <si>
    <t>So, this ….is what you wish to desire</t>
  </si>
  <si>
    <t>So, this ….is what you wish to talk about</t>
  </si>
  <si>
    <t>So, this ….is what you wish to achieve</t>
  </si>
  <si>
    <t>So, this ….is what you wish to accomplish</t>
  </si>
  <si>
    <t>Feel free to tell me if my  understanding of what I hear is not  what you are saying</t>
  </si>
  <si>
    <t>Please correct me if I am wrong</t>
  </si>
  <si>
    <t>Take your time...</t>
  </si>
  <si>
    <t xml:space="preserve">Is there anything more to add </t>
  </si>
  <si>
    <t>What more would you like to say</t>
  </si>
  <si>
    <t>What else would you like to say</t>
  </si>
  <si>
    <t xml:space="preserve">I hear your feeling ....... about what is happening to you </t>
  </si>
  <si>
    <t>Please feel free to share what yiu feel, this is asafe space between us</t>
  </si>
  <si>
    <t>Please feel free to share what yiu think, this is asafe space between us</t>
  </si>
  <si>
    <t>Please feel free to share what yiu eperince, this is asafe space between us</t>
  </si>
  <si>
    <t>I observe you saying ..., is this what you think of yourself.....</t>
  </si>
  <si>
    <t>I hear you saying ..., is this what you think of yourself.....</t>
  </si>
  <si>
    <t>I notice you saying ..., is this what you think of yourself.....</t>
  </si>
  <si>
    <t>I hear you saying ..., is this what you think of others around you.....</t>
  </si>
  <si>
    <t>I observe you saying ..., is this what you think of others around you.....</t>
  </si>
  <si>
    <t>I  notice you saying ..., is this what you think of others around you.....</t>
  </si>
  <si>
    <t>I hear you saying ..., is this what you think of  your  workplace.....</t>
  </si>
  <si>
    <t>I observe you saying ..., is this what you think of  your  workplace.....</t>
  </si>
  <si>
    <t>I notice you saying ..., is this what you think of  your  workplace.....</t>
  </si>
  <si>
    <t>What would make you think of others around you.....</t>
  </si>
  <si>
    <t>What would make you think of  your  workplace.....</t>
  </si>
  <si>
    <t>What would make you feel difffrently of yourself and others around you.....</t>
  </si>
  <si>
    <t>What would make you feel difffrently of yourself and your  workplace.....</t>
  </si>
  <si>
    <t>What makes you behave the way you say you did ......</t>
  </si>
  <si>
    <t>What makes you act the way you say you did ......</t>
  </si>
  <si>
    <t>What makes you communicate the way you say you did ......</t>
  </si>
  <si>
    <t>What would make you to act the way you say you do ......</t>
  </si>
  <si>
    <t>What would make you to behave the way you say you do ......</t>
  </si>
  <si>
    <t>What would make you to communicate the way you say you do ......</t>
  </si>
  <si>
    <t>May ask what makes you experience in this manner?</t>
  </si>
  <si>
    <t>May ask what makes you feel in this manner?</t>
  </si>
  <si>
    <t>May ask what makes you think in this manner?</t>
  </si>
  <si>
    <t>What can make you experience differently?</t>
  </si>
  <si>
    <t>What can make you feel differently?</t>
  </si>
  <si>
    <t>What can make you think differently?</t>
  </si>
  <si>
    <t>May ask what makes you feel your situation in this manner?</t>
  </si>
  <si>
    <t>May ask what makes you feel your reality in this manner?</t>
  </si>
  <si>
    <t>May ask what makes you feel your expereince in this manner?</t>
  </si>
  <si>
    <t>May ask what makes you experience your situation in this manner?</t>
  </si>
  <si>
    <t>May ask what makes you experience your reality in this manner?</t>
  </si>
  <si>
    <t>May ask what makes you experience your expereince in this manner?</t>
  </si>
  <si>
    <t>May ask what makes you think your situation in this manner?</t>
  </si>
  <si>
    <t>May ask what makes you think your reality in this manner?</t>
  </si>
  <si>
    <t>May ask what makes you think your expereince in this manner?</t>
  </si>
  <si>
    <t>What can make you feel about your reality differently?</t>
  </si>
  <si>
    <t>What can make you feel about your experience differently?</t>
  </si>
  <si>
    <t>What can make you experience about your situation differently?</t>
  </si>
  <si>
    <t>What can make you experience about your reality differently?</t>
  </si>
  <si>
    <t>What can make you experience about your experience differently?</t>
  </si>
  <si>
    <t>What can make you think about your situation differently?</t>
  </si>
  <si>
    <t>What can make you think about your reality differently?</t>
  </si>
  <si>
    <t>What can make you think about your experience differently?</t>
  </si>
  <si>
    <t xml:space="preserve">I hear your use of words ..........etc ,  and expression changing and I sense that ........ </t>
  </si>
  <si>
    <t xml:space="preserve">I hear your use of words ..........etc ,  and your voice changing and I sense that ........ </t>
  </si>
  <si>
    <t xml:space="preserve">I hear your use of word ..........etc ,  and energy changing and I sense that ........ </t>
  </si>
  <si>
    <t xml:space="preserve">I hear you say ..........etc ,  and your voice changing and I sense that ........ </t>
  </si>
  <si>
    <t xml:space="preserve">I hear you say ..........etc ,  and your expression changing and I sense that ........ </t>
  </si>
  <si>
    <t xml:space="preserve">I hear you say ..........etc ,  and your energy changing and I sense that ........ </t>
  </si>
  <si>
    <t>How does your body sesne what you are experinecing now?</t>
  </si>
  <si>
    <t>What feeling is your body communicating to you ?</t>
  </si>
  <si>
    <t>What are you feeling now?</t>
  </si>
  <si>
    <t>What are you experiencing now?</t>
  </si>
  <si>
    <t>What are you sensing now?</t>
  </si>
  <si>
    <t>I notice a change in your expression , what does that mean?</t>
  </si>
  <si>
    <t>I notice a change in your body language , what does that mean?</t>
  </si>
  <si>
    <t>I see you holding your hand.... difefrently, what are you experiencing?</t>
  </si>
  <si>
    <t>I see you moving your hand..... difefrently, what are you experiencing?</t>
  </si>
  <si>
    <t>I see you wringing your hand..... difefrently, what are you experiencing?</t>
  </si>
  <si>
    <t>I see you clutching your hand..... difefrently, what are you experiencing?</t>
  </si>
  <si>
    <t>What are your beliefs about your abilities?</t>
  </si>
  <si>
    <t>I am curious about the use of your words such as…</t>
  </si>
  <si>
    <t>May I inquire about how you feel now/what emotions are coming up for you/ what body sensations are you experiencing?</t>
  </si>
  <si>
    <t>Listening to what you say may I inquire......</t>
  </si>
  <si>
    <t>Listening to what you say may I ask......</t>
  </si>
  <si>
    <t>I would you to acknowledge and appreciate your self awareness to move forward …..</t>
  </si>
  <si>
    <t>I would you to acknowledge and appreciate your desire to move forward …..</t>
  </si>
  <si>
    <t>I notice in you, shifts in voice tone…curious to know what is happening to you?</t>
  </si>
  <si>
    <t>I notice in you, shifts in the way you speak…curious to know what is happening to you?</t>
  </si>
  <si>
    <t>I notice in you, shifts in energy…curious to know what is happening to you?</t>
  </si>
  <si>
    <t>I notice in you, shifts in emotion…curious to know what is happening to you?</t>
  </si>
  <si>
    <t>Listening to what you say......</t>
  </si>
  <si>
    <t xml:space="preserve">I would you to acknowledge and appreciate your self awareness/your desire to move forward ….. </t>
  </si>
  <si>
    <t>May I inquire about what emotions are coming up for you?</t>
  </si>
  <si>
    <t>May I inquire about how you feel now?</t>
  </si>
  <si>
    <t>May I inquire about what body sensations are you experiencing?</t>
  </si>
  <si>
    <r>
      <rPr>
        <sz val="12"/>
        <color theme="1"/>
        <rFont val="Arial"/>
        <family val="2"/>
      </rPr>
      <t>I hear you say ...</t>
    </r>
    <r>
      <rPr>
        <sz val="10"/>
        <color theme="1"/>
        <rFont val="Arial"/>
        <family val="2"/>
      </rPr>
      <t xml:space="preserve">... </t>
    </r>
  </si>
  <si>
    <r>
      <rPr>
        <sz val="12"/>
        <color theme="1"/>
        <rFont val="Arial"/>
        <family val="2"/>
      </rPr>
      <t>I observe you say ...</t>
    </r>
    <r>
      <rPr>
        <sz val="10"/>
        <color theme="1"/>
        <rFont val="Arial"/>
        <family val="2"/>
      </rPr>
      <t xml:space="preserve">... </t>
    </r>
  </si>
  <si>
    <r>
      <rPr>
        <sz val="12"/>
        <color theme="1"/>
        <rFont val="Arial"/>
        <family val="2"/>
      </rPr>
      <t>I notice you say ...</t>
    </r>
    <r>
      <rPr>
        <sz val="10"/>
        <color theme="1"/>
        <rFont val="Arial"/>
        <family val="2"/>
      </rPr>
      <t xml:space="preserve">... </t>
    </r>
  </si>
  <si>
    <r>
      <rPr>
        <sz val="12"/>
        <color theme="1"/>
        <rFont val="Arial"/>
        <family val="2"/>
      </rPr>
      <t>I sense you say ...</t>
    </r>
    <r>
      <rPr>
        <sz val="10"/>
        <color theme="1"/>
        <rFont val="Arial"/>
        <family val="2"/>
      </rPr>
      <t xml:space="preserve">... </t>
    </r>
  </si>
  <si>
    <t>what is going on when you say this?</t>
  </si>
  <si>
    <t>what are you thinking when you say this?</t>
  </si>
  <si>
    <t>what are you feeling when you say this?</t>
  </si>
  <si>
    <t>what are you experincing when you say this?</t>
  </si>
  <si>
    <t>what is going on as I notice the shift in your voice?</t>
  </si>
  <si>
    <t>what is going on as I notice the shift in your body?</t>
  </si>
  <si>
    <t>what is going on as I notice the shift in your energy?</t>
  </si>
  <si>
    <t>what are you thinking as I notice the shift in your voice?</t>
  </si>
  <si>
    <t>what is going on as I notice the shift in your expression?</t>
  </si>
  <si>
    <t>what are you thinking as I notice the shift in your expression?</t>
  </si>
  <si>
    <t>what are you thinking as I notice the shift in your body?</t>
  </si>
  <si>
    <t>what are you thinking as I notice the shift in your energy?</t>
  </si>
  <si>
    <t>what are you feeling as I notice the shift in your voice?</t>
  </si>
  <si>
    <t>what are you feeling as I notice the shift in your expression?</t>
  </si>
  <si>
    <t>what are you feeling as I notice the shift in your body?</t>
  </si>
  <si>
    <t>what are you feeling as I notice the shift in your energy?</t>
  </si>
  <si>
    <t>what are you experiencing as I notice the shift in your voice?</t>
  </si>
  <si>
    <t>what are you experiencing as I notice the shift in your expression?</t>
  </si>
  <si>
    <t>what are you experiencing as I notice the shift in your body?</t>
  </si>
  <si>
    <t>what are you experiencing as I notice the shift in your energy?</t>
  </si>
  <si>
    <t xml:space="preserve">What do you feel now in terms of ……in a scale of 10? </t>
  </si>
  <si>
    <t>How would you know yourself that you have achieved what you wanted as the outcome at the end of this session?</t>
  </si>
  <si>
    <t>How would you know yourself that you have achieved what you desired as the outcome at the end of this session?</t>
  </si>
  <si>
    <t>How would you know yourself that you have accomplished what you wanted as the outcome at the end of this session?</t>
  </si>
  <si>
    <t>How would you know yourself that you have accomplished what you desired as the outcome at the end of this session?</t>
  </si>
  <si>
    <t>How would you know yourself that you have reached what you wanted as the outcome at the end of this session?</t>
  </si>
  <si>
    <t>How would you know yourself that you have reached what you desired as the outcome at the end of this session?</t>
  </si>
  <si>
    <t>How would you know yourself that you have achieved what you wanted as the goal at the end of this session?</t>
  </si>
  <si>
    <t>How would you know yourself that you have achieved what you desired as the goal at the end of this session?</t>
  </si>
  <si>
    <t>How would you know yourself that you have accomplished what you wanted as the goal at the end of this session?</t>
  </si>
  <si>
    <t>How would you know yourself that you have accomplished what you desired as the goal at the end of this session?</t>
  </si>
  <si>
    <t>How would you know yourself that you have reached what you wanted as the goal at the end of this session?</t>
  </si>
  <si>
    <t>How would you know yourself that you have reached what you desired as the goal at the end of this session?</t>
  </si>
  <si>
    <t>How would you feel yourself that you have achieved what you wanted as the outcome at the end of this session?</t>
  </si>
  <si>
    <t>How would you feel yourself that you have achieved what you desired as the outcome at the end of this session?</t>
  </si>
  <si>
    <t>How would you feel yourself that you have accomplished what you wanted as the outcome at the end of this session?</t>
  </si>
  <si>
    <t>How would you feel yourself that you have accomplished what you desired as the outcome at the end of this session?</t>
  </si>
  <si>
    <t>How would you feel yourself that you have reached what you wanted as the outcome at the end of this session?</t>
  </si>
  <si>
    <t>How would you feel yourself that you have reached what you desired as the outcome at the end of this session?</t>
  </si>
  <si>
    <t>How would you feel yourself that you have achieved what you wanted as the goal at the end of this session?</t>
  </si>
  <si>
    <t>How would you feel yourself that you have achieved what you desired as the goal at the end of this session?</t>
  </si>
  <si>
    <t>How would you feel yourself that you have accomplished what you wanted as the goal at the end of this session?</t>
  </si>
  <si>
    <t>How would you feel yourself that you have accomplished what you desired as the goal at the end of this session?</t>
  </si>
  <si>
    <t>How would you feel yourself that you have reached what you wanted as the goal at the end of this session?</t>
  </si>
  <si>
    <t>How would you feel yourself that you have reached what you desired as the goal at the end of this session?</t>
  </si>
  <si>
    <t>How would you sense yourself that you have achieved what you wanted as the outcome at the end of this session?</t>
  </si>
  <si>
    <t>How would you sense yourself that you have achieved what you desired as the outcome at the end of this session?</t>
  </si>
  <si>
    <t>How would you sense yourself that you have accomplished what you wanted as the outcome at the end of this session?</t>
  </si>
  <si>
    <t>How would you sense yourself that you have accomplished what you desired as the outcome at the end of this session?</t>
  </si>
  <si>
    <t>How would you sense yourself that you have reached what you wanted as the outcome at the end of this session?</t>
  </si>
  <si>
    <t>How would you sense yourself that you have reached what you desired as the outcome at the end of this session?</t>
  </si>
  <si>
    <t>How would you sense yourself that you have achieved what you wanted as the goal at the end of this session?</t>
  </si>
  <si>
    <t>How would you sense yourself that you have achieved what you desired as the goal at the end of this session?</t>
  </si>
  <si>
    <t>How would you sense yourself that you have accomplished what you wanted as the goal at the end of this session?</t>
  </si>
  <si>
    <t>How would you sense yourself that you have accomplished what you desired as the goal at the end of this session?</t>
  </si>
  <si>
    <t>How would you sense yourself that you have reached what you wanted as the goal at the end of this session?</t>
  </si>
  <si>
    <t>How would you sense yourself that you have reached what you desired as the goal at the end of this session?</t>
  </si>
  <si>
    <t>How would you visualise yourself that you have achieved what you wanted as the outcome at the end of this session?</t>
  </si>
  <si>
    <t>How would you visualise yourself that you have achieved what you desired as the outcome at the end of this session?</t>
  </si>
  <si>
    <t>How would you visualise yourself that you have accomplished what you wanted as the outcome at the end of this session?</t>
  </si>
  <si>
    <t>How would you visualise yourself that you have accomplished what you desired as the outcome at the end of this session?</t>
  </si>
  <si>
    <t>How would you visualise yourself that you have reached what you wanted as the outcome at the end of this session?</t>
  </si>
  <si>
    <t>How would you visualise yourself that you have reached what you desired as the outcome at the end of this session?</t>
  </si>
  <si>
    <t>How would you visualise yourself that you have achieved what you wanted as the goal at the end of this session?</t>
  </si>
  <si>
    <t>How would you visualise yourself that you have achieved what you desired as the goal at the end of this session?</t>
  </si>
  <si>
    <t>How would you visualise yourself that you have accomplished what you wanted as the goal at the end of this session?</t>
  </si>
  <si>
    <t>How would you visualise yourself that you have accomplished what you desired as the goal at the end of this session?</t>
  </si>
  <si>
    <t>How would you visualise yourself that you have reached what you wanted as the goal at the end of this session?</t>
  </si>
  <si>
    <t>How would you visualise yourself that you have reached what you desired as the goal at the end of this session?</t>
  </si>
  <si>
    <t>How would you express yourself that you have achieved what you wanted as the outcome at the end of this session?</t>
  </si>
  <si>
    <t>How would you express yourself that you have achieved what you desired as the outcome at the end of this session?</t>
  </si>
  <si>
    <t>How would you express yourself that you have accomplished what you wanted as the outcome at the end of this session?</t>
  </si>
  <si>
    <t>How would you express yourself that you have accomplished what you desired as the outcome at the end of this session?</t>
  </si>
  <si>
    <t>How would you express yourself that you have reached what you wanted as the outcome at the end of this session?</t>
  </si>
  <si>
    <t>How would you express yourself that you have reached what you desired as the outcome at the end of this session?</t>
  </si>
  <si>
    <t>How would you express yourself that you have achieved what you wanted as the goal at the end of this session?</t>
  </si>
  <si>
    <t>How would you express yourself that you have achieved what you desired as the goal at the end of this session?</t>
  </si>
  <si>
    <t>How would you express yourself that you have accomplished what you wanted as the goal at the end of this session?</t>
  </si>
  <si>
    <t>How would you express yourself that you have accomplished what you desired as the goal at the end of this session?</t>
  </si>
  <si>
    <t>How would you express yourself that you have reached what you wanted as the goal at the end of this session?</t>
  </si>
  <si>
    <t>How would you express yourself that you have reached what you desired as the goal at the end of this session?</t>
  </si>
  <si>
    <t>How would you rate yourself that you have achieved what you wanted as the outcome at the end of this session?</t>
  </si>
  <si>
    <t>How would you rate yourself that you have achieved what you desired as the outcome at the end of this session?</t>
  </si>
  <si>
    <t>How would you rate yourself that you have accomplished what you wanted as the outcome at the end of this session?</t>
  </si>
  <si>
    <t>How would you rate yourself that you have accomplished what you desired as the outcome at the end of this session?</t>
  </si>
  <si>
    <t>How would you rate yourself that you have reached what you wanted as the outcome at the end of this session?</t>
  </si>
  <si>
    <t>How would you rate yourself that you have reached what you desired as the outcome at the end of this session?</t>
  </si>
  <si>
    <t>How would you rate yourself that you have achieved what you wanted as the goal at the end of this session?</t>
  </si>
  <si>
    <t>How would you rate yourself that you have achieved what you desired as the goal at the end of this session?</t>
  </si>
  <si>
    <t>How would you rate yourself that you have accomplished what you wanted as the goal at the end of this session?</t>
  </si>
  <si>
    <t>How would you rate yourself that you have accomplished what you desired as the goal at the end of this session?</t>
  </si>
  <si>
    <t>How would you rate yourself that you have reached what you wanted as the goal at the end of this session?</t>
  </si>
  <si>
    <t>How would you rate yourself that you have reached what you desired as the goal at the end of this session?</t>
  </si>
  <si>
    <t>Is this what you would like to explore further?</t>
  </si>
  <si>
    <t>Is this what you would like to consider further?</t>
  </si>
  <si>
    <t>Are we aligned on  what you want to achieve in the session?</t>
  </si>
  <si>
    <t>Are we aligned on  what you want to accomplish in the session?</t>
  </si>
  <si>
    <t>Are we in line what you want to achieve in the session?</t>
  </si>
  <si>
    <t>Are we in line what you want to accomplish in the session?</t>
  </si>
  <si>
    <t>how are we doing with what you want to achieve in the session?</t>
  </si>
  <si>
    <t>how are we doing with what you want to accomplish in the session?</t>
  </si>
  <si>
    <t>how are we following what you want to achieve in the session?</t>
  </si>
  <si>
    <t>how are we following what you want to accomplish in the session?</t>
  </si>
  <si>
    <t>Are we on track what you want to achieve in the session?</t>
  </si>
  <si>
    <t>Are we on track what you want to accomplish in the session?</t>
  </si>
  <si>
    <t xml:space="preserve">What else would you like to consider? </t>
  </si>
  <si>
    <t>How may I help you in your journey to your outcome?</t>
  </si>
  <si>
    <t>How may I help you in your journey to your goal?</t>
  </si>
  <si>
    <t>How may I support you in your journey to your outcome?</t>
  </si>
  <si>
    <t>How may I support you in your journey to your goal?</t>
  </si>
  <si>
    <t>How may I partner you in your journey to your outcome?</t>
  </si>
  <si>
    <t>How may I partner you in your journey to your goal?</t>
  </si>
  <si>
    <t xml:space="preserve">You stated a few as possible options. . How would you like to priotorise these to expolre further? </t>
  </si>
  <si>
    <t xml:space="preserve">You stated these as possible options. . How would you like to priotorise these to expolre further? </t>
  </si>
  <si>
    <t>What may hold you back, be a hurdle/barrier to, stop you from achieving what you want to accomplish in the session?</t>
  </si>
  <si>
    <t>What may stop you from achieving what you want to accomplish in the session?</t>
  </si>
  <si>
    <t xml:space="preserve">What would you like to focus on to achieve what youn wish to in this session? </t>
  </si>
  <si>
    <t>How would you like to explore your options to achieve the session outcome?</t>
  </si>
  <si>
    <t>What would you like to address what you see as options to change what you want to accomplish in the session?</t>
  </si>
  <si>
    <t>What would you like to explore what you see as options to change what you want to accomplish in the session?</t>
  </si>
  <si>
    <t>What would you like to reflect on what you see as options to change what you want to accomplish in the session?</t>
  </si>
  <si>
    <t>What would you like to inquire into what you see as options to change what you want to accomplish in the session?</t>
  </si>
  <si>
    <t>What would you like to resolve what you see as options to change what you want to accomplish in the session?</t>
  </si>
  <si>
    <t>What would you like to address what you see as options to achieve what you want to accomplish in the session?</t>
  </si>
  <si>
    <t>What would you like to explore what you see as options to achieve what you want to accomplish in the session?</t>
  </si>
  <si>
    <t>What would you like to reflect on what you see as options to achieve what you want to accomplish in the session?</t>
  </si>
  <si>
    <t>What would you like to inquire into what you see as options to achieve what you want to accomplish in the session?</t>
  </si>
  <si>
    <t>What would you like to resolve what you see as options to achieve what you want to accomplish in the session?</t>
  </si>
  <si>
    <t>What may help awareness for you to achieve what you want to in the session?</t>
  </si>
  <si>
    <t>What may support awareness for you to achieve what you want to in the session?</t>
  </si>
  <si>
    <t>What may guide awareness for you to achieve what you want to in the session?</t>
  </si>
  <si>
    <t>What may create awareness for you to achieve what you want to in the session?</t>
  </si>
  <si>
    <t>What may help awareness for you to accomplish what you want to in the session?</t>
  </si>
  <si>
    <t>What may support awareness for you to accomlish what you want to in the session?</t>
  </si>
  <si>
    <t>What may guide awareness for you to accomlish what you want to in the session?</t>
  </si>
  <si>
    <t>What may create awareness for you to accomlish what you want to in the session?</t>
  </si>
  <si>
    <t>What is important in what you wish to achieve in what you want as the outcome at the end of this session?</t>
  </si>
  <si>
    <t>What is important in what you wish to accomplish in what you want as the outcome at the end of this session?</t>
  </si>
  <si>
    <t>What is important in what you wish to reach in what you want as the outcome at the end of this session?</t>
  </si>
  <si>
    <t>What is important in what you wish to achieve in what you desire as the outcome at the end of this session?</t>
  </si>
  <si>
    <t>What is important in what you wish to accomplish in what you desire as the outcome at the end of this session?</t>
  </si>
  <si>
    <t>What is important in what you wish to reach in what you desire as the outcome at the end of this session?</t>
  </si>
  <si>
    <t>What is meaningful in what you wish to achieve in what you want as the outcome at the end of this session?</t>
  </si>
  <si>
    <t>What is meaningful in what you wish to accomplish in what you want as the outcome at the end of this session?</t>
  </si>
  <si>
    <t>What is meaningful in what you wish to reach in what you want as the outcome at the end of this session?</t>
  </si>
  <si>
    <t>What is meaningful in what you wish to achieve in what you desire as the outcome at the end of this session?</t>
  </si>
  <si>
    <t>What is meaningful in what you wish to accomplish in what you desire as the outcome at the end of this session?</t>
  </si>
  <si>
    <t>What is meaningful in what you wish to reach in what you desire as the outcome at the end of this session?</t>
  </si>
  <si>
    <t>What is beneficial in what you wish to achieve in what you want as the outcome at the end of this session?</t>
  </si>
  <si>
    <t>What is beneficial in what you wish to accomplish in what you want as the outcome at the end of this session?</t>
  </si>
  <si>
    <t>What is beneficial in what you wish to reach in what you want as the outcome at the end of this session?</t>
  </si>
  <si>
    <t>What is beneficial in what you wish to achieve in what you desire as the outcome at the end of this session?</t>
  </si>
  <si>
    <t>What is beneficial in what you wish to accomplish in what you desire as the outcome at the end of this session?</t>
  </si>
  <si>
    <t>What is beneficial in what you wish to reach in what you desire as the outcome at the end of this session?</t>
  </si>
  <si>
    <t>What is value added in what you wish to achieve in what you want as the outcome at the end of this session?</t>
  </si>
  <si>
    <t>What is value added in what you wish to accomplish in what you want as the outcome at the end of this session?</t>
  </si>
  <si>
    <t>What is value added in what you wish to reach in what you want as the outcome at the end of this session?</t>
  </si>
  <si>
    <t>What is value added in what you wish to achieve in what you desire as the outcome at the end of this session?</t>
  </si>
  <si>
    <t>What is value added in what you wish to accomplish in what you desire as the outcome at the end of this session?</t>
  </si>
  <si>
    <t>What is value added in what you wish to reach in what you desire as the outcome at the end of this session?</t>
  </si>
  <si>
    <t>What will happen if goal is not reached?</t>
  </si>
  <si>
    <t>What will happen if outcome is not reached?</t>
  </si>
  <si>
    <t>What will happen if desire is not reached?</t>
  </si>
  <si>
    <t>What may not happen even if outcome is reached?</t>
  </si>
  <si>
    <t>What may not happen even if desire is reached?</t>
  </si>
  <si>
    <t>What may not happen even if goal is reached?</t>
  </si>
  <si>
    <t>What motivates you about the goal?</t>
  </si>
  <si>
    <t>What motivates you about the outcome?</t>
  </si>
  <si>
    <t>What motivates you about the desire?</t>
  </si>
  <si>
    <t>What inspires you about the goal?</t>
  </si>
  <si>
    <t>What inspires you about the outcome?</t>
  </si>
  <si>
    <t>What inspires you about the desire?</t>
  </si>
  <si>
    <t>What influences you about the goal?</t>
  </si>
  <si>
    <t>What influences you about the outcome?</t>
  </si>
  <si>
    <t>What influences you about the esire?</t>
  </si>
  <si>
    <t>What is the value you place upon your outcome?</t>
  </si>
  <si>
    <t>What is the value you place upon your desire?</t>
  </si>
  <si>
    <t>What is the value you place upon your goal?</t>
  </si>
  <si>
    <t>· What do we want to discuss to accomplish as an outcome or goal in the session?</t>
  </si>
  <si>
    <t>· What do you seek to discuss to achieve as an outcome or goal in the session?</t>
  </si>
  <si>
    <t>· What do you seek to discuss to aim for as an outcome or goal in the session?</t>
  </si>
  <si>
    <t>· What do you seek to discuss to look forward to as an outcome or goal in the session?</t>
  </si>
  <si>
    <t>· What do we seek to discuss to accomplish as an outcome or goal in the session?</t>
  </si>
  <si>
    <t>· What do you desire to discuss to accomplish as an outcome or goal in the session?</t>
  </si>
  <si>
    <t>· What do you desire to discuss to achieve as an outcome or goal in the session?</t>
  </si>
  <si>
    <t>· What do you desire to discuss to aim for as an outcome or goal in the session?</t>
  </si>
  <si>
    <t>· What do you desire to discuss to look forward to as an outcome or goal in the session?</t>
  </si>
  <si>
    <t>· What do we desire to discuss to accomplish as an outcome or goal in the session?</t>
  </si>
  <si>
    <t>· What do you work on to discuss to accomplish as an outcome or goal in the session?</t>
  </si>
  <si>
    <t>· What do you work on to discuss to achieve as an outcome or goal in the session?</t>
  </si>
  <si>
    <t>· What do you work on to discuss to aim for as an outcome or goal in the session?</t>
  </si>
  <si>
    <t>· What do you work on to discuss to look forward to as an outcome or goal in the session?</t>
  </si>
  <si>
    <t>· What do we work on to discuss to accomplish as an outcome or goal in the session?</t>
  </si>
  <si>
    <t>· What do you talk about to discuss to accomplish as an outcome or goal in the session?</t>
  </si>
  <si>
    <t>· What do you talk about to discuss to achieve as an outcome or goal in the session?</t>
  </si>
  <si>
    <t>· What do you talk about to discuss to aim for as an outcome or goal in the session?</t>
  </si>
  <si>
    <t>· What do you talk about to discuss to look forward to as an outcome or goal in the session?</t>
  </si>
  <si>
    <t>· What do we talk about to discuss to accomplish as an outcome or goal in the session?</t>
  </si>
  <si>
    <t>· What do we want to discuss to achieve as an outcome or goal in the session?</t>
  </si>
  <si>
    <t>· What do you seek to discuss to accomplish to as an outcome or goal in the session?</t>
  </si>
  <si>
    <t>· What do we seek to discuss to achieve as an outcome or goal in the session?</t>
  </si>
  <si>
    <t>· What do we seek to discuss to aim for as an outcome or goal in the session?</t>
  </si>
  <si>
    <t>· What do we seek to discuss to look forward to as an outcome or goal in the session?</t>
  </si>
  <si>
    <t>· What do we desire to discuss to achieve as an outcome or goal in the session?</t>
  </si>
  <si>
    <t>· What do we desire to discuss to aim for as an outcome or goal in the session?</t>
  </si>
  <si>
    <t>· What do we desire to discuss to look forward to as an outcome or goal in the session?</t>
  </si>
  <si>
    <t>· What do we work on to discuss to achieve as an outcome or goal in the session?</t>
  </si>
  <si>
    <t>· What do we work on to discuss to aim for as an outcome or goal in the session?</t>
  </si>
  <si>
    <t>· What do we work on to discuss to look forward to as an outcome or goal in the session?</t>
  </si>
  <si>
    <t>· What do we talk about to discuss to achieve as an outcome or goal in the session?</t>
  </si>
  <si>
    <t>· What do we talk about to discuss to aim for as an outcome or goal in the session?</t>
  </si>
  <si>
    <t>· What do we talk about to discuss to look forward to as an outcome or goal in the session?</t>
  </si>
  <si>
    <t>I am curious to know how you feel?</t>
  </si>
  <si>
    <t xml:space="preserve">I would like to ask you with your permission what do you feel in your body? </t>
  </si>
  <si>
    <t>May I inquire what is going on in your mind?</t>
  </si>
  <si>
    <t>Your perception of people around you/the world/ community has influenced you in your responses?</t>
  </si>
  <si>
    <t xml:space="preserve">How do you feel? </t>
  </si>
  <si>
    <t>What is going on in your mind?</t>
  </si>
  <si>
    <t>How does this make you act/behave/do?</t>
  </si>
  <si>
    <t>May I invite you to share .......</t>
  </si>
  <si>
    <t>What happening within you at this time?</t>
  </si>
  <si>
    <t>How what we are exploring now will help in insights to move towards the outcome you seek?</t>
  </si>
  <si>
    <t xml:space="preserve">May I share with you that as I listen to you using words like ……. </t>
  </si>
  <si>
    <t xml:space="preserve">May I share with you that as I hear shifts in your voice using words like ……. </t>
  </si>
  <si>
    <t xml:space="preserve">May I share with you that as I sense change in energy in you using words like ……. </t>
  </si>
  <si>
    <t>What may need to shift within you to accomplish the outcome you seek?</t>
  </si>
  <si>
    <t>What may need to shift within you to achieve the outcome you seek?</t>
  </si>
  <si>
    <t>What may need to shift within you to reach the outcome you seek?</t>
  </si>
  <si>
    <t>Your responses to your current situation are related to beliefs that you have?</t>
  </si>
  <si>
    <t>Your responses to your current situation are related to assumptions that you have?</t>
  </si>
  <si>
    <t>Your responses to your current situation are related to value systems that you have?</t>
  </si>
  <si>
    <t>Your responses to your current situation are related to value needs that you have?</t>
  </si>
  <si>
    <t>Your responses to your current situation are related to value wants that you have?</t>
  </si>
  <si>
    <t xml:space="preserve">May I invite you to tell me how these words sensations relate to the situation you are in? </t>
  </si>
  <si>
    <t xml:space="preserve">May I invite you to tell me how these statements sensations relate to the situation you are in? </t>
  </si>
  <si>
    <t xml:space="preserve">May I invite you to tell me how these feelings sensations relate to the situation you are in? </t>
  </si>
  <si>
    <t>What makes to react to the situation the way you are responding now</t>
  </si>
  <si>
    <t>What makes to respond to the situation the way you are responding now</t>
  </si>
  <si>
    <t>What makes to act to the situation the way you are responding now</t>
  </si>
  <si>
    <t>What makes to behave to the situation the way you are responding now</t>
  </si>
  <si>
    <t>What needs to happen for you to move forward towards the outcome you seek?</t>
  </si>
  <si>
    <t>What needs to happen for you to move forward towards the goal you seek?</t>
  </si>
  <si>
    <t>What needs to happen for you to move forward towards the vision you seek?</t>
  </si>
  <si>
    <t>What needs to happen for you to move forward towards the outcome you desire?</t>
  </si>
  <si>
    <t>What needs to happen for you to move forward towards the goal you desire?</t>
  </si>
  <si>
    <t>What needs to happen for you to move forward towards the vision you desire?</t>
  </si>
  <si>
    <t>Conversations</t>
  </si>
  <si>
    <t>Sub_Markers</t>
  </si>
  <si>
    <t>· What do you is on your mind to discuss to accomplish as an outcome or goal in the session?</t>
  </si>
  <si>
    <t>· What do you is on your mind to discuss to achieve as an outcome or goal in the session?</t>
  </si>
  <si>
    <t>· What do you is on your mind to discuss to aim for as an outcome or goal in the session?</t>
  </si>
  <si>
    <t>· What do you is on your mind to discuss to look forward to as an outcome or goal in the session?</t>
  </si>
  <si>
    <t>· What do we is on your mind to discuss to accomplish as an outcome or goal in the session?</t>
  </si>
  <si>
    <t>· What do we is on your mind to discuss to achieve as an outcome or goal in the session?</t>
  </si>
  <si>
    <t>· What do we is on your mind to discuss to aim for as an outcome or goal in the session?</t>
  </si>
  <si>
    <t>· What do we is on your mind to discuss to look forward to as an outcome or goal in the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</si>
</sst>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2"/>
      <color rgb="FF000000"/>
      <name val="Arial"/>
      <family val="2"/>
    </font>
    <font>
      <sz val="10"/>
      <color rgb="FF000000"/>
      <name val="Arial"/>
      <family val="2"/>
    </font>
    <font>
      <sz val="12"/>
      <color rgb="FF000000"/>
      <name val="Arial"/>
      <family val="2"/>
    </font>
    <font>
      <sz val="12"/>
      <color rgb="FF262626"/>
      <name val="Arial"/>
      <family val="2"/>
    </font>
    <font>
      <sz val="12"/>
      <color rgb="FF000000"/>
      <name val="Verdana"/>
      <family val="2"/>
    </font>
    <font>
      <sz val="10"/>
      <color theme="1"/>
      <name val="Arial"/>
      <family val="2"/>
    </font>
    <font>
      <sz val="12"/>
      <name val="Arial"/>
      <family val="2"/>
    </font>
    <font>
      <sz val="12"/>
      <color theme="1"/>
      <name val="Arial"/>
      <family val="2"/>
    </font>
    <font>
      <sz val="12"/>
      <color theme="1"/>
      <name val="Arial"/>
      <family val="2"/>
    </font>
    <font>
      <sz val="10"/>
      <color theme="1"/>
      <name val="Arial"/>
      <family val="2"/>
    </font>
    <font>
      <sz val="12"/>
      <color theme="1"/>
      <name val="Verdana"/>
      <family val="2"/>
    </font>
    <font>
      <i/>
      <sz val="12"/>
      <color theme="1"/>
      <name val="Arial"/>
      <family val="2"/>
    </font>
    <font>
      <sz val="8"/>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0" fillId="2" borderId="0" xfId="0" applyFont="1" applyFill="1" applyAlignment="1">
      <alignment wrapText="1"/>
    </xf>
    <xf numFmtId="0" fontId="1" fillId="0" borderId="1" xfId="0" applyFont="1" applyBorder="1" applyAlignment="1">
      <alignment horizontal="center"/>
    </xf>
    <xf numFmtId="0" fontId="0" fillId="0" borderId="1" xfId="0" applyBorder="1"/>
    <xf numFmtId="0" fontId="2" fillId="2" borderId="1" xfId="0" applyFont="1" applyFill="1" applyBorder="1"/>
    <xf numFmtId="0" fontId="3" fillId="0" borderId="1" xfId="0" applyFont="1" applyBorder="1"/>
    <xf numFmtId="0" fontId="2" fillId="2" borderId="1" xfId="0" applyFont="1" applyFill="1" applyBorder="1" applyAlignment="1">
      <alignment horizontal="left"/>
    </xf>
    <xf numFmtId="0" fontId="4" fillId="0" borderId="1" xfId="0" applyFont="1" applyFill="1" applyBorder="1" applyAlignment="1">
      <alignment wrapText="1"/>
    </xf>
    <xf numFmtId="0" fontId="3" fillId="0" borderId="1" xfId="0" applyFont="1" applyFill="1" applyBorder="1"/>
    <xf numFmtId="0" fontId="4" fillId="2" borderId="1" xfId="0" applyFont="1" applyFill="1" applyBorder="1"/>
    <xf numFmtId="0" fontId="4" fillId="2" borderId="1" xfId="0" applyFont="1" applyFill="1" applyBorder="1" applyAlignment="1">
      <alignment wrapText="1"/>
    </xf>
    <xf numFmtId="0" fontId="4" fillId="0" borderId="1" xfId="0" applyFont="1" applyBorder="1"/>
    <xf numFmtId="0" fontId="5" fillId="2" borderId="1" xfId="0" applyFont="1" applyFill="1" applyBorder="1"/>
    <xf numFmtId="0" fontId="4" fillId="2" borderId="1" xfId="0" applyFont="1" applyFill="1" applyBorder="1" applyAlignment="1">
      <alignment horizontal="left" wrapText="1"/>
    </xf>
    <xf numFmtId="0" fontId="4" fillId="2" borderId="1" xfId="0" applyFont="1" applyFill="1" applyBorder="1" applyAlignment="1">
      <alignment horizontal="left"/>
    </xf>
    <xf numFmtId="0" fontId="5" fillId="2" borderId="1" xfId="0" applyFont="1" applyFill="1" applyBorder="1" applyAlignment="1">
      <alignment wrapText="1"/>
    </xf>
    <xf numFmtId="0" fontId="6" fillId="2" borderId="1" xfId="0" applyFont="1" applyFill="1" applyBorder="1"/>
    <xf numFmtId="0" fontId="7" fillId="0" borderId="1" xfId="0" applyFont="1" applyBorder="1"/>
    <xf numFmtId="0" fontId="9" fillId="0" borderId="1" xfId="0" applyFont="1" applyBorder="1"/>
    <xf numFmtId="0" fontId="10" fillId="0" borderId="1" xfId="0" applyFont="1" applyBorder="1" applyAlignment="1">
      <alignment wrapText="1"/>
    </xf>
    <xf numFmtId="0" fontId="11" fillId="0" borderId="1" xfId="0" applyFont="1" applyBorder="1"/>
    <xf numFmtId="0" fontId="10" fillId="2" borderId="1" xfId="0" applyFont="1" applyFill="1" applyBorder="1"/>
    <xf numFmtId="0" fontId="10" fillId="2" borderId="1" xfId="0" applyFont="1" applyFill="1" applyBorder="1" applyAlignment="1">
      <alignment horizontal="left"/>
    </xf>
    <xf numFmtId="0" fontId="12" fillId="2" borderId="1" xfId="0" applyFont="1" applyFill="1" applyBorder="1"/>
    <xf numFmtId="0" fontId="10" fillId="2" borderId="1" xfId="0" applyFont="1" applyFill="1" applyBorder="1" applyAlignment="1">
      <alignment horizontal="left" wrapText="1"/>
    </xf>
    <xf numFmtId="0" fontId="13" fillId="2" borderId="1" xfId="0" applyFont="1" applyFill="1" applyBorder="1"/>
    <xf numFmtId="0" fontId="10" fillId="0" borderId="1" xfId="0" applyFont="1" applyBorder="1"/>
    <xf numFmtId="0" fontId="2" fillId="0" borderId="1" xfId="0" applyFont="1" applyBorder="1"/>
    <xf numFmtId="0" fontId="10" fillId="2" borderId="1" xfId="0" applyFont="1" applyFill="1" applyBorder="1" applyAlignment="1">
      <alignment wrapText="1"/>
    </xf>
    <xf numFmtId="0" fontId="13"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BBD7-86E2-4BD6-ABD4-C02AE2B93120}">
  <dimension ref="A1:B677"/>
  <sheetViews>
    <sheetView tabSelected="1" zoomScaleNormal="100" workbookViewId="0"/>
  </sheetViews>
  <sheetFormatPr defaultRowHeight="15" x14ac:dyDescent="0.25"/>
  <cols>
    <col min="1" max="1" width="134.28515625" bestFit="1" customWidth="1"/>
    <col min="2" max="2" width="12.28515625" bestFit="1" customWidth="1"/>
  </cols>
  <sheetData>
    <row r="1" spans="1:2" x14ac:dyDescent="0.25">
      <c r="A1" s="2" t="s">
        <v>615</v>
      </c>
      <c r="B1" s="2" t="s">
        <v>616</v>
      </c>
    </row>
    <row r="2" spans="1:2" ht="15.75" x14ac:dyDescent="0.25">
      <c r="A2" s="21" t="s">
        <v>218</v>
      </c>
      <c r="B2" s="20" t="str">
        <f>"3.1"</f>
        <v>3.1</v>
      </c>
    </row>
    <row r="3" spans="1:2" ht="15.75" x14ac:dyDescent="0.25">
      <c r="A3" s="21" t="s">
        <v>219</v>
      </c>
      <c r="B3" s="20" t="str">
        <f>"3.1"</f>
        <v>3.1</v>
      </c>
    </row>
    <row r="4" spans="1:2" ht="15.75" x14ac:dyDescent="0.25">
      <c r="A4" s="21" t="s">
        <v>221</v>
      </c>
      <c r="B4" s="20" t="str">
        <f>"3.1"</f>
        <v>3.1</v>
      </c>
    </row>
    <row r="5" spans="1:2" ht="15.75" x14ac:dyDescent="0.25">
      <c r="A5" s="21" t="s">
        <v>220</v>
      </c>
      <c r="B5" s="20" t="str">
        <f>"3.1"</f>
        <v>3.1</v>
      </c>
    </row>
    <row r="6" spans="1:2" ht="15.75" x14ac:dyDescent="0.25">
      <c r="A6" s="21" t="s">
        <v>223</v>
      </c>
      <c r="B6" s="20" t="str">
        <f>"3.1"</f>
        <v>3.1</v>
      </c>
    </row>
    <row r="7" spans="1:2" ht="15.75" x14ac:dyDescent="0.25">
      <c r="A7" s="21" t="s">
        <v>222</v>
      </c>
      <c r="B7" s="20" t="str">
        <f>"3.1"</f>
        <v>3.1</v>
      </c>
    </row>
    <row r="8" spans="1:2" ht="15.75" x14ac:dyDescent="0.25">
      <c r="A8" s="21" t="s">
        <v>224</v>
      </c>
      <c r="B8" s="20" t="str">
        <f>"3.1"</f>
        <v>3.1</v>
      </c>
    </row>
    <row r="9" spans="1:2" ht="15.75" x14ac:dyDescent="0.25">
      <c r="A9" s="21" t="s">
        <v>225</v>
      </c>
      <c r="B9" s="20" t="str">
        <f>"3.1"</f>
        <v>3.1</v>
      </c>
    </row>
    <row r="10" spans="1:2" ht="15.75" x14ac:dyDescent="0.25">
      <c r="A10" s="21" t="s">
        <v>226</v>
      </c>
      <c r="B10" s="20" t="str">
        <f>"3.1"</f>
        <v>3.1</v>
      </c>
    </row>
    <row r="11" spans="1:2" ht="15.75" x14ac:dyDescent="0.25">
      <c r="A11" s="21" t="s">
        <v>227</v>
      </c>
      <c r="B11" s="20" t="str">
        <f>"3.1"</f>
        <v>3.1</v>
      </c>
    </row>
    <row r="12" spans="1:2" ht="15.75" x14ac:dyDescent="0.25">
      <c r="A12" s="21" t="s">
        <v>213</v>
      </c>
      <c r="B12" s="20" t="str">
        <f>"3.1"</f>
        <v>3.1</v>
      </c>
    </row>
    <row r="13" spans="1:2" ht="15.75" x14ac:dyDescent="0.25">
      <c r="A13" s="21" t="s">
        <v>214</v>
      </c>
      <c r="B13" s="20" t="str">
        <f>"3.1"</f>
        <v>3.1</v>
      </c>
    </row>
    <row r="14" spans="1:2" ht="15.75" x14ac:dyDescent="0.25">
      <c r="A14" s="21" t="s">
        <v>228</v>
      </c>
      <c r="B14" s="20" t="str">
        <f>"3.1"</f>
        <v>3.1</v>
      </c>
    </row>
    <row r="15" spans="1:2" ht="15.75" x14ac:dyDescent="0.25">
      <c r="A15" s="21" t="s">
        <v>229</v>
      </c>
      <c r="B15" s="20" t="str">
        <f>"3.1"</f>
        <v>3.1</v>
      </c>
    </row>
    <row r="16" spans="1:2" ht="15.75" x14ac:dyDescent="0.25">
      <c r="A16" s="21" t="s">
        <v>230</v>
      </c>
      <c r="B16" s="20" t="str">
        <f>"3.1"</f>
        <v>3.1</v>
      </c>
    </row>
    <row r="17" spans="1:2" ht="15.75" x14ac:dyDescent="0.25">
      <c r="A17" s="21" t="s">
        <v>231</v>
      </c>
      <c r="B17" s="20" t="str">
        <f>"3.1"</f>
        <v>3.1</v>
      </c>
    </row>
    <row r="18" spans="1:2" ht="15.75" x14ac:dyDescent="0.25">
      <c r="A18" s="21" t="s">
        <v>232</v>
      </c>
      <c r="B18" s="20" t="str">
        <f>"3.1"</f>
        <v>3.1</v>
      </c>
    </row>
    <row r="19" spans="1:2" ht="15.75" x14ac:dyDescent="0.25">
      <c r="A19" s="21" t="s">
        <v>233</v>
      </c>
      <c r="B19" s="20" t="str">
        <f>"3.1"</f>
        <v>3.1</v>
      </c>
    </row>
    <row r="20" spans="1:2" ht="15.75" x14ac:dyDescent="0.25">
      <c r="A20" s="21" t="s">
        <v>234</v>
      </c>
      <c r="B20" s="20" t="str">
        <f>"3.1"</f>
        <v>3.1</v>
      </c>
    </row>
    <row r="21" spans="1:2" ht="15.75" x14ac:dyDescent="0.25">
      <c r="A21" s="21" t="s">
        <v>235</v>
      </c>
      <c r="B21" s="20" t="str">
        <f>"3.1"</f>
        <v>3.1</v>
      </c>
    </row>
    <row r="22" spans="1:2" ht="15.75" x14ac:dyDescent="0.25">
      <c r="A22" s="21" t="s">
        <v>236</v>
      </c>
      <c r="B22" s="20" t="str">
        <f>"3.1"</f>
        <v>3.1</v>
      </c>
    </row>
    <row r="23" spans="1:2" ht="15.75" x14ac:dyDescent="0.25">
      <c r="A23" s="21" t="s">
        <v>237</v>
      </c>
      <c r="B23" s="20" t="str">
        <f>"3.1"</f>
        <v>3.1</v>
      </c>
    </row>
    <row r="24" spans="1:2" ht="15.75" x14ac:dyDescent="0.25">
      <c r="A24" s="21" t="s">
        <v>215</v>
      </c>
      <c r="B24" s="20" t="str">
        <f>"3.1"</f>
        <v>3.1</v>
      </c>
    </row>
    <row r="25" spans="1:2" ht="15.75" x14ac:dyDescent="0.25">
      <c r="A25" s="21" t="s">
        <v>216</v>
      </c>
      <c r="B25" s="20" t="str">
        <f>"3.1"</f>
        <v>3.1</v>
      </c>
    </row>
    <row r="26" spans="1:2" ht="15.75" x14ac:dyDescent="0.25">
      <c r="A26" s="21" t="s">
        <v>217</v>
      </c>
      <c r="B26" s="20" t="str">
        <f>"3.1"</f>
        <v>3.1</v>
      </c>
    </row>
    <row r="27" spans="1:2" ht="15.75" x14ac:dyDescent="0.25">
      <c r="A27" s="21" t="s">
        <v>238</v>
      </c>
      <c r="B27" s="20" t="str">
        <f>"3.1"</f>
        <v>3.1</v>
      </c>
    </row>
    <row r="28" spans="1:2" ht="15.75" x14ac:dyDescent="0.25">
      <c r="A28" s="21" t="s">
        <v>239</v>
      </c>
      <c r="B28" s="20" t="str">
        <f>"3.1"</f>
        <v>3.1</v>
      </c>
    </row>
    <row r="29" spans="1:2" ht="15.75" x14ac:dyDescent="0.25">
      <c r="A29" s="21" t="s">
        <v>240</v>
      </c>
      <c r="B29" s="20" t="str">
        <f>"3.1"</f>
        <v>3.1</v>
      </c>
    </row>
    <row r="30" spans="1:2" ht="15.75" x14ac:dyDescent="0.25">
      <c r="A30" s="21" t="s">
        <v>241</v>
      </c>
      <c r="B30" s="20" t="str">
        <f>"3.1"</f>
        <v>3.1</v>
      </c>
    </row>
    <row r="31" spans="1:2" ht="15.75" x14ac:dyDescent="0.25">
      <c r="A31" s="21" t="s">
        <v>242</v>
      </c>
      <c r="B31" s="20" t="str">
        <f>"3.1"</f>
        <v>3.1</v>
      </c>
    </row>
    <row r="32" spans="1:2" ht="15.75" x14ac:dyDescent="0.25">
      <c r="A32" s="21" t="s">
        <v>243</v>
      </c>
      <c r="B32" s="20" t="str">
        <f>"3.1"</f>
        <v>3.1</v>
      </c>
    </row>
    <row r="33" spans="1:2" ht="15.75" x14ac:dyDescent="0.25">
      <c r="A33" s="21" t="s">
        <v>244</v>
      </c>
      <c r="B33" s="20" t="str">
        <f>"3.1"</f>
        <v>3.1</v>
      </c>
    </row>
    <row r="34" spans="1:2" ht="15.75" x14ac:dyDescent="0.25">
      <c r="A34" s="21" t="s">
        <v>245</v>
      </c>
      <c r="B34" s="20" t="str">
        <f>"3.1"</f>
        <v>3.1</v>
      </c>
    </row>
    <row r="35" spans="1:2" ht="15.75" x14ac:dyDescent="0.25">
      <c r="A35" s="21" t="s">
        <v>246</v>
      </c>
      <c r="B35" s="20" t="str">
        <f>"3.1"</f>
        <v>3.1</v>
      </c>
    </row>
    <row r="36" spans="1:2" ht="15.75" x14ac:dyDescent="0.25">
      <c r="A36" s="21" t="s">
        <v>247</v>
      </c>
      <c r="B36" s="20" t="str">
        <f>"3.1"</f>
        <v>3.1</v>
      </c>
    </row>
    <row r="37" spans="1:2" ht="15.75" x14ac:dyDescent="0.25">
      <c r="A37" s="21" t="s">
        <v>248</v>
      </c>
      <c r="B37" s="20" t="str">
        <f>"3.1"</f>
        <v>3.1</v>
      </c>
    </row>
    <row r="38" spans="1:2" ht="15.75" x14ac:dyDescent="0.25">
      <c r="A38" s="21" t="s">
        <v>249</v>
      </c>
      <c r="B38" s="20" t="str">
        <f>"3.1"</f>
        <v>3.1</v>
      </c>
    </row>
    <row r="39" spans="1:2" ht="15.75" x14ac:dyDescent="0.25">
      <c r="A39" s="21" t="s">
        <v>250</v>
      </c>
      <c r="B39" s="20" t="str">
        <f>"3.1"</f>
        <v>3.1</v>
      </c>
    </row>
    <row r="40" spans="1:2" ht="15.75" x14ac:dyDescent="0.25">
      <c r="A40" s="21" t="s">
        <v>251</v>
      </c>
      <c r="B40" s="20" t="str">
        <f>"3.1"</f>
        <v>3.1</v>
      </c>
    </row>
    <row r="41" spans="1:2" ht="15.75" x14ac:dyDescent="0.25">
      <c r="A41" s="21" t="s">
        <v>252</v>
      </c>
      <c r="B41" s="20" t="str">
        <f>"3.1"</f>
        <v>3.1</v>
      </c>
    </row>
    <row r="42" spans="1:2" ht="15.75" x14ac:dyDescent="0.25">
      <c r="A42" s="21" t="s">
        <v>253</v>
      </c>
      <c r="B42" s="20" t="str">
        <f>"3.1"</f>
        <v>3.1</v>
      </c>
    </row>
    <row r="43" spans="1:2" ht="15.75" x14ac:dyDescent="0.25">
      <c r="A43" s="21" t="s">
        <v>254</v>
      </c>
      <c r="B43" s="20" t="str">
        <f>"3.1"</f>
        <v>3.1</v>
      </c>
    </row>
    <row r="44" spans="1:2" ht="15.75" x14ac:dyDescent="0.25">
      <c r="A44" s="21" t="s">
        <v>256</v>
      </c>
      <c r="B44" s="20" t="str">
        <f>"3.1"</f>
        <v>3.1</v>
      </c>
    </row>
    <row r="45" spans="1:2" ht="15.75" x14ac:dyDescent="0.25">
      <c r="A45" s="21" t="s">
        <v>255</v>
      </c>
      <c r="B45" s="20" t="str">
        <f>"3.1"</f>
        <v>3.1</v>
      </c>
    </row>
    <row r="46" spans="1:2" ht="15.75" x14ac:dyDescent="0.25">
      <c r="A46" s="21" t="s">
        <v>257</v>
      </c>
      <c r="B46" s="20" t="str">
        <f>"3.1"</f>
        <v>3.1</v>
      </c>
    </row>
    <row r="47" spans="1:2" ht="15.75" x14ac:dyDescent="0.25">
      <c r="A47" s="21" t="s">
        <v>258</v>
      </c>
      <c r="B47" s="20" t="str">
        <f>"3.1"</f>
        <v>3.1</v>
      </c>
    </row>
    <row r="48" spans="1:2" ht="15.75" x14ac:dyDescent="0.25">
      <c r="A48" s="21" t="s">
        <v>259</v>
      </c>
      <c r="B48" s="20" t="str">
        <f>"3.1"</f>
        <v>3.1</v>
      </c>
    </row>
    <row r="49" spans="1:2" ht="15.75" x14ac:dyDescent="0.25">
      <c r="A49" s="21" t="s">
        <v>260</v>
      </c>
      <c r="B49" s="20" t="str">
        <f>"3.1"</f>
        <v>3.1</v>
      </c>
    </row>
    <row r="50" spans="1:2" ht="15.75" x14ac:dyDescent="0.25">
      <c r="A50" s="21" t="s">
        <v>261</v>
      </c>
      <c r="B50" s="20" t="str">
        <f>"3.1"</f>
        <v>3.1</v>
      </c>
    </row>
    <row r="51" spans="1:2" ht="15.75" x14ac:dyDescent="0.25">
      <c r="A51" s="21" t="s">
        <v>262</v>
      </c>
      <c r="B51" s="20" t="str">
        <f>"3.1"</f>
        <v>3.1</v>
      </c>
    </row>
    <row r="52" spans="1:2" ht="15.75" x14ac:dyDescent="0.25">
      <c r="A52" s="21" t="s">
        <v>263</v>
      </c>
      <c r="B52" s="20" t="str">
        <f>"3.1"</f>
        <v>3.1</v>
      </c>
    </row>
    <row r="53" spans="1:2" ht="15.75" x14ac:dyDescent="0.25">
      <c r="A53" s="21" t="s">
        <v>264</v>
      </c>
      <c r="B53" s="20" t="str">
        <f>"3.1"</f>
        <v>3.1</v>
      </c>
    </row>
    <row r="54" spans="1:2" ht="15.75" x14ac:dyDescent="0.25">
      <c r="A54" s="21" t="s">
        <v>265</v>
      </c>
      <c r="B54" s="20" t="str">
        <f>"3.1"</f>
        <v>3.1</v>
      </c>
    </row>
    <row r="55" spans="1:2" ht="15.75" x14ac:dyDescent="0.25">
      <c r="A55" s="26" t="s">
        <v>267</v>
      </c>
      <c r="B55" s="20" t="str">
        <f>"3.1"</f>
        <v>3.1</v>
      </c>
    </row>
    <row r="56" spans="1:2" ht="15.75" x14ac:dyDescent="0.25">
      <c r="A56" s="26" t="s">
        <v>268</v>
      </c>
      <c r="B56" s="20" t="str">
        <f>"3.1"</f>
        <v>3.1</v>
      </c>
    </row>
    <row r="57" spans="1:2" ht="15.75" x14ac:dyDescent="0.25">
      <c r="A57" s="26" t="s">
        <v>269</v>
      </c>
      <c r="B57" s="20" t="str">
        <f>"3.1"</f>
        <v>3.1</v>
      </c>
    </row>
    <row r="58" spans="1:2" ht="15.75" x14ac:dyDescent="0.25">
      <c r="A58" s="26" t="s">
        <v>270</v>
      </c>
      <c r="B58" s="20" t="str">
        <f>"3.1"</f>
        <v>3.1</v>
      </c>
    </row>
    <row r="59" spans="1:2" ht="15.75" x14ac:dyDescent="0.25">
      <c r="A59" s="21" t="s">
        <v>271</v>
      </c>
      <c r="B59" s="20" t="str">
        <f>"3.1"</f>
        <v>3.1</v>
      </c>
    </row>
    <row r="60" spans="1:2" ht="15.75" x14ac:dyDescent="0.25">
      <c r="A60" s="21" t="s">
        <v>272</v>
      </c>
      <c r="B60" s="20" t="str">
        <f>"3.1"</f>
        <v>3.1</v>
      </c>
    </row>
    <row r="61" spans="1:2" ht="15.75" x14ac:dyDescent="0.25">
      <c r="A61" s="21" t="s">
        <v>266</v>
      </c>
      <c r="B61" s="20" t="str">
        <f>"3.1"</f>
        <v>3.1</v>
      </c>
    </row>
    <row r="62" spans="1:2" ht="15.75" x14ac:dyDescent="0.25">
      <c r="A62" s="21" t="s">
        <v>273</v>
      </c>
      <c r="B62" s="20" t="str">
        <f>"3.1"</f>
        <v>3.1</v>
      </c>
    </row>
    <row r="63" spans="1:2" ht="15.75" x14ac:dyDescent="0.25">
      <c r="A63" s="21" t="s">
        <v>274</v>
      </c>
      <c r="B63" s="20" t="str">
        <f>"3.1"</f>
        <v>3.1</v>
      </c>
    </row>
    <row r="64" spans="1:2" ht="15.75" x14ac:dyDescent="0.25">
      <c r="A64" s="21" t="s">
        <v>275</v>
      </c>
      <c r="B64" s="20" t="str">
        <f>"3.1"</f>
        <v>3.1</v>
      </c>
    </row>
    <row r="65" spans="1:2" ht="15.75" x14ac:dyDescent="0.25">
      <c r="A65" s="21" t="s">
        <v>276</v>
      </c>
      <c r="B65" s="20" t="str">
        <f>"3.1"</f>
        <v>3.1</v>
      </c>
    </row>
    <row r="66" spans="1:2" ht="15.75" x14ac:dyDescent="0.25">
      <c r="A66" s="21" t="s">
        <v>277</v>
      </c>
      <c r="B66" s="20" t="str">
        <f>"3.1"</f>
        <v>3.1</v>
      </c>
    </row>
    <row r="67" spans="1:2" ht="15.75" x14ac:dyDescent="0.25">
      <c r="A67" s="21" t="s">
        <v>278</v>
      </c>
      <c r="B67" s="20" t="str">
        <f>"3.1"</f>
        <v>3.1</v>
      </c>
    </row>
    <row r="68" spans="1:2" ht="15.75" x14ac:dyDescent="0.25">
      <c r="A68" s="21" t="s">
        <v>279</v>
      </c>
      <c r="B68" s="20" t="str">
        <f>"3.1"</f>
        <v>3.1</v>
      </c>
    </row>
    <row r="69" spans="1:2" ht="15.75" x14ac:dyDescent="0.25">
      <c r="A69" s="28" t="s">
        <v>547</v>
      </c>
      <c r="B69" s="20" t="str">
        <f>"3.1"</f>
        <v>3.1</v>
      </c>
    </row>
    <row r="70" spans="1:2" ht="15.75" x14ac:dyDescent="0.25">
      <c r="A70" s="28" t="s">
        <v>567</v>
      </c>
      <c r="B70" s="20" t="str">
        <f>"3.1"</f>
        <v>3.1</v>
      </c>
    </row>
    <row r="71" spans="1:2" ht="15.75" x14ac:dyDescent="0.25">
      <c r="A71" s="28" t="s">
        <v>550</v>
      </c>
      <c r="B71" s="20" t="str">
        <f>"3.1"</f>
        <v>3.1</v>
      </c>
    </row>
    <row r="72" spans="1:2" ht="15.75" x14ac:dyDescent="0.25">
      <c r="A72" s="28" t="s">
        <v>548</v>
      </c>
      <c r="B72" s="20" t="str">
        <f>"3.1"</f>
        <v>3.1</v>
      </c>
    </row>
    <row r="73" spans="1:2" ht="15.75" x14ac:dyDescent="0.25">
      <c r="A73" s="28" t="s">
        <v>549</v>
      </c>
      <c r="B73" s="20" t="str">
        <f>"3.1"</f>
        <v>3.1</v>
      </c>
    </row>
    <row r="74" spans="1:2" ht="15.75" x14ac:dyDescent="0.25">
      <c r="A74" s="28" t="s">
        <v>568</v>
      </c>
      <c r="B74" s="20" t="str">
        <f>"3.1"</f>
        <v>3.1</v>
      </c>
    </row>
    <row r="75" spans="1:2" ht="15.75" x14ac:dyDescent="0.25">
      <c r="A75" s="28" t="s">
        <v>551</v>
      </c>
      <c r="B75" s="20" t="str">
        <f>"3.1"</f>
        <v>3.1</v>
      </c>
    </row>
    <row r="76" spans="1:2" ht="15.75" x14ac:dyDescent="0.25">
      <c r="A76" s="28" t="s">
        <v>569</v>
      </c>
      <c r="B76" s="20" t="str">
        <f>"3.1"</f>
        <v>3.1</v>
      </c>
    </row>
    <row r="77" spans="1:2" ht="15.75" x14ac:dyDescent="0.25">
      <c r="A77" s="28" t="s">
        <v>570</v>
      </c>
      <c r="B77" s="20" t="str">
        <f>"3.1"</f>
        <v>3.1</v>
      </c>
    </row>
    <row r="78" spans="1:2" ht="15.75" x14ac:dyDescent="0.25">
      <c r="A78" s="28" t="s">
        <v>571</v>
      </c>
      <c r="B78" s="20" t="str">
        <f>"3.1"</f>
        <v>3.1</v>
      </c>
    </row>
    <row r="79" spans="1:2" ht="15.75" x14ac:dyDescent="0.25">
      <c r="A79" s="28" t="s">
        <v>552</v>
      </c>
      <c r="B79" s="20" t="str">
        <f>"3.1"</f>
        <v>3.1</v>
      </c>
    </row>
    <row r="80" spans="1:2" ht="15.75" x14ac:dyDescent="0.25">
      <c r="A80" s="28" t="s">
        <v>553</v>
      </c>
      <c r="B80" s="20" t="str">
        <f>"3.1"</f>
        <v>3.1</v>
      </c>
    </row>
    <row r="81" spans="1:2" ht="15.75" x14ac:dyDescent="0.25">
      <c r="A81" s="28" t="s">
        <v>554</v>
      </c>
      <c r="B81" s="20" t="str">
        <f>"3.1"</f>
        <v>3.1</v>
      </c>
    </row>
    <row r="82" spans="1:2" ht="15.75" x14ac:dyDescent="0.25">
      <c r="A82" s="28" t="s">
        <v>555</v>
      </c>
      <c r="B82" s="20" t="str">
        <f>"3.1"</f>
        <v>3.1</v>
      </c>
    </row>
    <row r="83" spans="1:2" ht="15.75" x14ac:dyDescent="0.25">
      <c r="A83" s="28" t="s">
        <v>556</v>
      </c>
      <c r="B83" s="20" t="str">
        <f>"3.1"</f>
        <v>3.1</v>
      </c>
    </row>
    <row r="84" spans="1:2" ht="15.75" x14ac:dyDescent="0.25">
      <c r="A84" s="28" t="s">
        <v>572</v>
      </c>
      <c r="B84" s="20" t="str">
        <f>"3.1"</f>
        <v>3.1</v>
      </c>
    </row>
    <row r="85" spans="1:2" ht="15.75" x14ac:dyDescent="0.25">
      <c r="A85" s="28" t="s">
        <v>573</v>
      </c>
      <c r="B85" s="20" t="str">
        <f>"3.1"</f>
        <v>3.1</v>
      </c>
    </row>
    <row r="86" spans="1:2" ht="15.75" x14ac:dyDescent="0.25">
      <c r="A86" s="28" t="s">
        <v>574</v>
      </c>
      <c r="B86" s="20" t="str">
        <f>"3.1"</f>
        <v>3.1</v>
      </c>
    </row>
    <row r="87" spans="1:2" ht="15.75" x14ac:dyDescent="0.25">
      <c r="A87" s="28" t="s">
        <v>557</v>
      </c>
      <c r="B87" s="20" t="str">
        <f>"3.1"</f>
        <v>3.1</v>
      </c>
    </row>
    <row r="88" spans="1:2" ht="15.75" x14ac:dyDescent="0.25">
      <c r="A88" s="28" t="s">
        <v>558</v>
      </c>
      <c r="B88" s="20" t="str">
        <f>"3.1"</f>
        <v>3.1</v>
      </c>
    </row>
    <row r="89" spans="1:2" ht="15.75" x14ac:dyDescent="0.25">
      <c r="A89" s="28" t="s">
        <v>559</v>
      </c>
      <c r="B89" s="20" t="str">
        <f>"3.1"</f>
        <v>3.1</v>
      </c>
    </row>
    <row r="90" spans="1:2" ht="15.75" x14ac:dyDescent="0.25">
      <c r="A90" s="28" t="s">
        <v>560</v>
      </c>
      <c r="B90" s="20" t="str">
        <f>"3.1"</f>
        <v>3.1</v>
      </c>
    </row>
    <row r="91" spans="1:2" ht="15.75" x14ac:dyDescent="0.25">
      <c r="A91" s="28" t="s">
        <v>561</v>
      </c>
      <c r="B91" s="20" t="str">
        <f>"3.1"</f>
        <v>3.1</v>
      </c>
    </row>
    <row r="92" spans="1:2" ht="15.75" x14ac:dyDescent="0.25">
      <c r="A92" s="28" t="s">
        <v>575</v>
      </c>
      <c r="B92" s="20" t="str">
        <f>"3.1"</f>
        <v>3.1</v>
      </c>
    </row>
    <row r="93" spans="1:2" ht="15.75" x14ac:dyDescent="0.25">
      <c r="A93" s="28" t="s">
        <v>576</v>
      </c>
      <c r="B93" s="20" t="str">
        <f>"3.1"</f>
        <v>3.1</v>
      </c>
    </row>
    <row r="94" spans="1:2" ht="15.75" x14ac:dyDescent="0.25">
      <c r="A94" s="28" t="s">
        <v>577</v>
      </c>
      <c r="B94" s="20" t="str">
        <f>"3.1"</f>
        <v>3.1</v>
      </c>
    </row>
    <row r="95" spans="1:2" ht="15.75" x14ac:dyDescent="0.25">
      <c r="A95" s="28" t="s">
        <v>562</v>
      </c>
      <c r="B95" s="20" t="str">
        <f>"3.1"</f>
        <v>3.1</v>
      </c>
    </row>
    <row r="96" spans="1:2" ht="15.75" x14ac:dyDescent="0.25">
      <c r="A96" s="28" t="s">
        <v>563</v>
      </c>
      <c r="B96" s="20" t="str">
        <f>"3.1"</f>
        <v>3.1</v>
      </c>
    </row>
    <row r="97" spans="1:2" ht="15.75" x14ac:dyDescent="0.25">
      <c r="A97" s="28" t="s">
        <v>564</v>
      </c>
      <c r="B97" s="20" t="str">
        <f>"3.1"</f>
        <v>3.1</v>
      </c>
    </row>
    <row r="98" spans="1:2" ht="15.75" x14ac:dyDescent="0.25">
      <c r="A98" s="28" t="s">
        <v>565</v>
      </c>
      <c r="B98" s="20" t="str">
        <f>"3.1"</f>
        <v>3.1</v>
      </c>
    </row>
    <row r="99" spans="1:2" ht="15.75" x14ac:dyDescent="0.25">
      <c r="A99" s="28" t="s">
        <v>566</v>
      </c>
      <c r="B99" s="20" t="str">
        <f>"3.1"</f>
        <v>3.1</v>
      </c>
    </row>
    <row r="100" spans="1:2" ht="15.75" x14ac:dyDescent="0.25">
      <c r="A100" s="28" t="s">
        <v>578</v>
      </c>
      <c r="B100" s="20" t="str">
        <f>"3.1"</f>
        <v>3.1</v>
      </c>
    </row>
    <row r="101" spans="1:2" ht="15.75" x14ac:dyDescent="0.25">
      <c r="A101" s="28" t="s">
        <v>579</v>
      </c>
      <c r="B101" s="20" t="str">
        <f>"3.1"</f>
        <v>3.1</v>
      </c>
    </row>
    <row r="102" spans="1:2" ht="15.75" x14ac:dyDescent="0.25">
      <c r="A102" s="28" t="s">
        <v>580</v>
      </c>
      <c r="B102" s="20" t="str">
        <f>"3.1"</f>
        <v>3.1</v>
      </c>
    </row>
    <row r="103" spans="1:2" ht="15.75" x14ac:dyDescent="0.25">
      <c r="A103" s="28" t="s">
        <v>617</v>
      </c>
      <c r="B103" s="20" t="str">
        <f>"3.1"</f>
        <v>3.1</v>
      </c>
    </row>
    <row r="104" spans="1:2" ht="15.75" x14ac:dyDescent="0.25">
      <c r="A104" s="28" t="s">
        <v>618</v>
      </c>
      <c r="B104" s="20" t="str">
        <f>"3.1"</f>
        <v>3.1</v>
      </c>
    </row>
    <row r="105" spans="1:2" ht="15.75" x14ac:dyDescent="0.25">
      <c r="A105" s="28" t="s">
        <v>619</v>
      </c>
      <c r="B105" s="20" t="str">
        <f>"3.1"</f>
        <v>3.1</v>
      </c>
    </row>
    <row r="106" spans="1:2" ht="15.75" x14ac:dyDescent="0.25">
      <c r="A106" s="28" t="s">
        <v>620</v>
      </c>
      <c r="B106" s="20" t="str">
        <f>"3.1"</f>
        <v>3.1</v>
      </c>
    </row>
    <row r="107" spans="1:2" ht="15.75" x14ac:dyDescent="0.25">
      <c r="A107" s="28" t="s">
        <v>621</v>
      </c>
      <c r="B107" s="20" t="str">
        <f>"3.1"</f>
        <v>3.1</v>
      </c>
    </row>
    <row r="108" spans="1:2" ht="15.75" x14ac:dyDescent="0.25">
      <c r="A108" s="28" t="s">
        <v>622</v>
      </c>
      <c r="B108" s="20" t="str">
        <f>"3.1"</f>
        <v>3.1</v>
      </c>
    </row>
    <row r="109" spans="1:2" ht="15.75" x14ac:dyDescent="0.25">
      <c r="A109" s="28" t="s">
        <v>623</v>
      </c>
      <c r="B109" s="20" t="str">
        <f>"3.1"</f>
        <v>3.1</v>
      </c>
    </row>
    <row r="110" spans="1:2" ht="15.75" x14ac:dyDescent="0.25">
      <c r="A110" s="28" t="s">
        <v>624</v>
      </c>
      <c r="B110" s="20" t="str">
        <f>"3.1"</f>
        <v>3.1</v>
      </c>
    </row>
    <row r="111" spans="1:2" ht="15.75" x14ac:dyDescent="0.25">
      <c r="A111" s="28" t="s">
        <v>390</v>
      </c>
      <c r="B111" s="20" t="str">
        <f>"3.2"</f>
        <v>3.2</v>
      </c>
    </row>
    <row r="112" spans="1:2" ht="15.75" x14ac:dyDescent="0.25">
      <c r="A112" s="28" t="s">
        <v>391</v>
      </c>
      <c r="B112" s="20" t="str">
        <f>"3.2"</f>
        <v>3.2</v>
      </c>
    </row>
    <row r="113" spans="1:2" ht="15.75" x14ac:dyDescent="0.25">
      <c r="A113" s="28" t="s">
        <v>392</v>
      </c>
      <c r="B113" s="20" t="str">
        <f>"3.2"</f>
        <v>3.2</v>
      </c>
    </row>
    <row r="114" spans="1:2" ht="15.75" x14ac:dyDescent="0.25">
      <c r="A114" s="28" t="s">
        <v>393</v>
      </c>
      <c r="B114" s="20" t="str">
        <f>"3.2"</f>
        <v>3.2</v>
      </c>
    </row>
    <row r="115" spans="1:2" ht="15.75" x14ac:dyDescent="0.25">
      <c r="A115" s="28" t="s">
        <v>394</v>
      </c>
      <c r="B115" s="20" t="str">
        <f>"3.2"</f>
        <v>3.2</v>
      </c>
    </row>
    <row r="116" spans="1:2" ht="15.75" x14ac:dyDescent="0.25">
      <c r="A116" s="28" t="s">
        <v>395</v>
      </c>
      <c r="B116" s="20" t="str">
        <f>"3.2"</f>
        <v>3.2</v>
      </c>
    </row>
    <row r="117" spans="1:2" ht="15.75" x14ac:dyDescent="0.25">
      <c r="A117" s="28" t="s">
        <v>396</v>
      </c>
      <c r="B117" s="20" t="str">
        <f>"3.2"</f>
        <v>3.2</v>
      </c>
    </row>
    <row r="118" spans="1:2" ht="15.75" x14ac:dyDescent="0.25">
      <c r="A118" s="28" t="s">
        <v>397</v>
      </c>
      <c r="B118" s="20" t="str">
        <f>"3.2"</f>
        <v>3.2</v>
      </c>
    </row>
    <row r="119" spans="1:2" ht="15.75" x14ac:dyDescent="0.25">
      <c r="A119" s="28" t="s">
        <v>398</v>
      </c>
      <c r="B119" s="20" t="str">
        <f>"3.2"</f>
        <v>3.2</v>
      </c>
    </row>
    <row r="120" spans="1:2" ht="15.75" x14ac:dyDescent="0.25">
      <c r="A120" s="28" t="s">
        <v>399</v>
      </c>
      <c r="B120" s="20" t="str">
        <f>"3.2"</f>
        <v>3.2</v>
      </c>
    </row>
    <row r="121" spans="1:2" ht="15.75" x14ac:dyDescent="0.25">
      <c r="A121" s="28" t="s">
        <v>400</v>
      </c>
      <c r="B121" s="20" t="str">
        <f>"3.2"</f>
        <v>3.2</v>
      </c>
    </row>
    <row r="122" spans="1:2" ht="15.75" x14ac:dyDescent="0.25">
      <c r="A122" s="28" t="s">
        <v>401</v>
      </c>
      <c r="B122" s="20" t="str">
        <f>"3.2"</f>
        <v>3.2</v>
      </c>
    </row>
    <row r="123" spans="1:2" ht="15.75" x14ac:dyDescent="0.25">
      <c r="A123" s="28" t="s">
        <v>402</v>
      </c>
      <c r="B123" s="20" t="str">
        <f>"3.2"</f>
        <v>3.2</v>
      </c>
    </row>
    <row r="124" spans="1:2" ht="15.75" x14ac:dyDescent="0.25">
      <c r="A124" s="28" t="s">
        <v>403</v>
      </c>
      <c r="B124" s="20" t="str">
        <f>"3.2"</f>
        <v>3.2</v>
      </c>
    </row>
    <row r="125" spans="1:2" ht="15.75" x14ac:dyDescent="0.25">
      <c r="A125" s="28" t="s">
        <v>404</v>
      </c>
      <c r="B125" s="20" t="str">
        <f>"3.2"</f>
        <v>3.2</v>
      </c>
    </row>
    <row r="126" spans="1:2" ht="15.75" x14ac:dyDescent="0.25">
      <c r="A126" s="28" t="s">
        <v>405</v>
      </c>
      <c r="B126" s="20" t="str">
        <f>"3.2"</f>
        <v>3.2</v>
      </c>
    </row>
    <row r="127" spans="1:2" ht="15.75" x14ac:dyDescent="0.25">
      <c r="A127" s="28" t="s">
        <v>406</v>
      </c>
      <c r="B127" s="20" t="str">
        <f>"3.2"</f>
        <v>3.2</v>
      </c>
    </row>
    <row r="128" spans="1:2" ht="15.75" x14ac:dyDescent="0.25">
      <c r="A128" s="28" t="s">
        <v>407</v>
      </c>
      <c r="B128" s="20" t="str">
        <f>"3.2"</f>
        <v>3.2</v>
      </c>
    </row>
    <row r="129" spans="1:2" ht="15.75" x14ac:dyDescent="0.25">
      <c r="A129" s="28" t="s">
        <v>408</v>
      </c>
      <c r="B129" s="20" t="str">
        <f>"3.2"</f>
        <v>3.2</v>
      </c>
    </row>
    <row r="130" spans="1:2" ht="15.75" x14ac:dyDescent="0.25">
      <c r="A130" s="28" t="s">
        <v>409</v>
      </c>
      <c r="B130" s="20" t="str">
        <f>"3.2"</f>
        <v>3.2</v>
      </c>
    </row>
    <row r="131" spans="1:2" ht="15.75" x14ac:dyDescent="0.25">
      <c r="A131" s="28" t="s">
        <v>410</v>
      </c>
      <c r="B131" s="20" t="str">
        <f>"3.2"</f>
        <v>3.2</v>
      </c>
    </row>
    <row r="132" spans="1:2" ht="15.75" x14ac:dyDescent="0.25">
      <c r="A132" s="28" t="s">
        <v>411</v>
      </c>
      <c r="B132" s="20" t="str">
        <f>"3.2"</f>
        <v>3.2</v>
      </c>
    </row>
    <row r="133" spans="1:2" ht="15.75" x14ac:dyDescent="0.25">
      <c r="A133" s="28" t="s">
        <v>412</v>
      </c>
      <c r="B133" s="20" t="str">
        <f>"3.2"</f>
        <v>3.2</v>
      </c>
    </row>
    <row r="134" spans="1:2" ht="15.75" x14ac:dyDescent="0.25">
      <c r="A134" s="28" t="s">
        <v>413</v>
      </c>
      <c r="B134" s="20" t="str">
        <f>"3.2"</f>
        <v>3.2</v>
      </c>
    </row>
    <row r="135" spans="1:2" ht="15.75" x14ac:dyDescent="0.25">
      <c r="A135" s="28" t="s">
        <v>414</v>
      </c>
      <c r="B135" s="20" t="str">
        <f>"3.2"</f>
        <v>3.2</v>
      </c>
    </row>
    <row r="136" spans="1:2" ht="15.75" x14ac:dyDescent="0.25">
      <c r="A136" s="28" t="s">
        <v>415</v>
      </c>
      <c r="B136" s="20" t="str">
        <f>"3.2"</f>
        <v>3.2</v>
      </c>
    </row>
    <row r="137" spans="1:2" ht="15.75" x14ac:dyDescent="0.25">
      <c r="A137" s="28" t="s">
        <v>416</v>
      </c>
      <c r="B137" s="20" t="str">
        <f>"3.2"</f>
        <v>3.2</v>
      </c>
    </row>
    <row r="138" spans="1:2" ht="15.75" x14ac:dyDescent="0.25">
      <c r="A138" s="28" t="s">
        <v>417</v>
      </c>
      <c r="B138" s="20" t="str">
        <f>"3.2"</f>
        <v>3.2</v>
      </c>
    </row>
    <row r="139" spans="1:2" ht="15.75" x14ac:dyDescent="0.25">
      <c r="A139" s="28" t="s">
        <v>418</v>
      </c>
      <c r="B139" s="20" t="str">
        <f>"3.2"</f>
        <v>3.2</v>
      </c>
    </row>
    <row r="140" spans="1:2" ht="15.75" x14ac:dyDescent="0.25">
      <c r="A140" s="28" t="s">
        <v>419</v>
      </c>
      <c r="B140" s="20" t="str">
        <f>"3.2"</f>
        <v>3.2</v>
      </c>
    </row>
    <row r="141" spans="1:2" ht="15.75" x14ac:dyDescent="0.25">
      <c r="A141" s="28" t="s">
        <v>420</v>
      </c>
      <c r="B141" s="20" t="str">
        <f>"3.2"</f>
        <v>3.2</v>
      </c>
    </row>
    <row r="142" spans="1:2" ht="15.75" x14ac:dyDescent="0.25">
      <c r="A142" s="28" t="s">
        <v>421</v>
      </c>
      <c r="B142" s="20" t="str">
        <f>"3.2"</f>
        <v>3.2</v>
      </c>
    </row>
    <row r="143" spans="1:2" ht="15.75" x14ac:dyDescent="0.25">
      <c r="A143" s="28" t="s">
        <v>422</v>
      </c>
      <c r="B143" s="20" t="str">
        <f>"3.2"</f>
        <v>3.2</v>
      </c>
    </row>
    <row r="144" spans="1:2" ht="15.75" x14ac:dyDescent="0.25">
      <c r="A144" s="28" t="s">
        <v>423</v>
      </c>
      <c r="B144" s="20" t="str">
        <f>"3.2"</f>
        <v>3.2</v>
      </c>
    </row>
    <row r="145" spans="1:2" ht="15.75" x14ac:dyDescent="0.25">
      <c r="A145" s="28" t="s">
        <v>424</v>
      </c>
      <c r="B145" s="20" t="str">
        <f>"3.2"</f>
        <v>3.2</v>
      </c>
    </row>
    <row r="146" spans="1:2" ht="15.75" x14ac:dyDescent="0.25">
      <c r="A146" s="28" t="s">
        <v>425</v>
      </c>
      <c r="B146" s="20" t="str">
        <f>"3.2"</f>
        <v>3.2</v>
      </c>
    </row>
    <row r="147" spans="1:2" ht="15.75" x14ac:dyDescent="0.25">
      <c r="A147" s="28" t="s">
        <v>426</v>
      </c>
      <c r="B147" s="20" t="str">
        <f>"3.2"</f>
        <v>3.2</v>
      </c>
    </row>
    <row r="148" spans="1:2" ht="15.75" x14ac:dyDescent="0.25">
      <c r="A148" s="28" t="s">
        <v>427</v>
      </c>
      <c r="B148" s="20" t="str">
        <f>"3.2"</f>
        <v>3.2</v>
      </c>
    </row>
    <row r="149" spans="1:2" ht="15.75" x14ac:dyDescent="0.25">
      <c r="A149" s="28" t="s">
        <v>428</v>
      </c>
      <c r="B149" s="20" t="str">
        <f>"3.2"</f>
        <v>3.2</v>
      </c>
    </row>
    <row r="150" spans="1:2" ht="15.75" x14ac:dyDescent="0.25">
      <c r="A150" s="28" t="s">
        <v>429</v>
      </c>
      <c r="B150" s="20" t="str">
        <f>"3.2"</f>
        <v>3.2</v>
      </c>
    </row>
    <row r="151" spans="1:2" ht="15.75" x14ac:dyDescent="0.25">
      <c r="A151" s="28" t="s">
        <v>430</v>
      </c>
      <c r="B151" s="20" t="str">
        <f>"3.2"</f>
        <v>3.2</v>
      </c>
    </row>
    <row r="152" spans="1:2" ht="15.75" x14ac:dyDescent="0.25">
      <c r="A152" s="28" t="s">
        <v>431</v>
      </c>
      <c r="B152" s="20" t="str">
        <f>"3.2"</f>
        <v>3.2</v>
      </c>
    </row>
    <row r="153" spans="1:2" ht="15.75" x14ac:dyDescent="0.25">
      <c r="A153" s="28" t="s">
        <v>432</v>
      </c>
      <c r="B153" s="20" t="str">
        <f>"3.2"</f>
        <v>3.2</v>
      </c>
    </row>
    <row r="154" spans="1:2" ht="15.75" x14ac:dyDescent="0.25">
      <c r="A154" s="28" t="s">
        <v>433</v>
      </c>
      <c r="B154" s="20" t="str">
        <f>"3.2"</f>
        <v>3.2</v>
      </c>
    </row>
    <row r="155" spans="1:2" ht="15.75" x14ac:dyDescent="0.25">
      <c r="A155" s="28" t="s">
        <v>434</v>
      </c>
      <c r="B155" s="20" t="str">
        <f>"3.2"</f>
        <v>3.2</v>
      </c>
    </row>
    <row r="156" spans="1:2" ht="15.75" x14ac:dyDescent="0.25">
      <c r="A156" s="28" t="s">
        <v>435</v>
      </c>
      <c r="B156" s="20" t="str">
        <f>"3.2"</f>
        <v>3.2</v>
      </c>
    </row>
    <row r="157" spans="1:2" ht="15.75" x14ac:dyDescent="0.25">
      <c r="A157" s="28" t="s">
        <v>436</v>
      </c>
      <c r="B157" s="20" t="str">
        <f>"3.2"</f>
        <v>3.2</v>
      </c>
    </row>
    <row r="158" spans="1:2" ht="15.75" x14ac:dyDescent="0.25">
      <c r="A158" s="28" t="s">
        <v>437</v>
      </c>
      <c r="B158" s="20" t="str">
        <f>"3.2"</f>
        <v>3.2</v>
      </c>
    </row>
    <row r="159" spans="1:2" ht="15.75" x14ac:dyDescent="0.25">
      <c r="A159" s="28" t="s">
        <v>438</v>
      </c>
      <c r="B159" s="20" t="str">
        <f>"3.2"</f>
        <v>3.2</v>
      </c>
    </row>
    <row r="160" spans="1:2" ht="15.75" x14ac:dyDescent="0.25">
      <c r="A160" s="28" t="s">
        <v>439</v>
      </c>
      <c r="B160" s="20" t="str">
        <f>"3.2"</f>
        <v>3.2</v>
      </c>
    </row>
    <row r="161" spans="1:2" ht="15.75" x14ac:dyDescent="0.25">
      <c r="A161" s="28" t="s">
        <v>440</v>
      </c>
      <c r="B161" s="20" t="str">
        <f>"3.2"</f>
        <v>3.2</v>
      </c>
    </row>
    <row r="162" spans="1:2" ht="15.75" x14ac:dyDescent="0.25">
      <c r="A162" s="28" t="s">
        <v>441</v>
      </c>
      <c r="B162" s="20" t="str">
        <f>"3.2"</f>
        <v>3.2</v>
      </c>
    </row>
    <row r="163" spans="1:2" ht="15.75" x14ac:dyDescent="0.25">
      <c r="A163" s="28" t="s">
        <v>442</v>
      </c>
      <c r="B163" s="20" t="str">
        <f>"3.2"</f>
        <v>3.2</v>
      </c>
    </row>
    <row r="164" spans="1:2" ht="15.75" x14ac:dyDescent="0.25">
      <c r="A164" s="28" t="s">
        <v>443</v>
      </c>
      <c r="B164" s="20" t="str">
        <f>"3.2"</f>
        <v>3.2</v>
      </c>
    </row>
    <row r="165" spans="1:2" ht="15.75" x14ac:dyDescent="0.25">
      <c r="A165" s="28" t="s">
        <v>444</v>
      </c>
      <c r="B165" s="20" t="str">
        <f>"3.2"</f>
        <v>3.2</v>
      </c>
    </row>
    <row r="166" spans="1:2" ht="15.75" x14ac:dyDescent="0.25">
      <c r="A166" s="28" t="s">
        <v>445</v>
      </c>
      <c r="B166" s="20" t="str">
        <f>"3.2"</f>
        <v>3.2</v>
      </c>
    </row>
    <row r="167" spans="1:2" ht="15.75" x14ac:dyDescent="0.25">
      <c r="A167" s="28" t="s">
        <v>446</v>
      </c>
      <c r="B167" s="20" t="str">
        <f>"3.2"</f>
        <v>3.2</v>
      </c>
    </row>
    <row r="168" spans="1:2" ht="15.75" x14ac:dyDescent="0.25">
      <c r="A168" s="28" t="s">
        <v>447</v>
      </c>
      <c r="B168" s="20" t="str">
        <f>"3.2"</f>
        <v>3.2</v>
      </c>
    </row>
    <row r="169" spans="1:2" ht="15.75" x14ac:dyDescent="0.25">
      <c r="A169" s="28" t="s">
        <v>448</v>
      </c>
      <c r="B169" s="20" t="str">
        <f>"3.2"</f>
        <v>3.2</v>
      </c>
    </row>
    <row r="170" spans="1:2" ht="15.75" x14ac:dyDescent="0.25">
      <c r="A170" s="28" t="s">
        <v>449</v>
      </c>
      <c r="B170" s="20" t="str">
        <f>"3.2"</f>
        <v>3.2</v>
      </c>
    </row>
    <row r="171" spans="1:2" ht="15.75" x14ac:dyDescent="0.25">
      <c r="A171" s="28" t="s">
        <v>389</v>
      </c>
      <c r="B171" s="20" t="str">
        <f>"3.2"</f>
        <v>3.2</v>
      </c>
    </row>
    <row r="172" spans="1:2" ht="15.75" x14ac:dyDescent="0.25">
      <c r="A172" s="28" t="s">
        <v>450</v>
      </c>
      <c r="B172" s="20" t="str">
        <f>"3.2"</f>
        <v>3.2</v>
      </c>
    </row>
    <row r="173" spans="1:2" ht="15.75" x14ac:dyDescent="0.25">
      <c r="A173" s="28" t="s">
        <v>451</v>
      </c>
      <c r="B173" s="20" t="str">
        <f>"3.2"</f>
        <v>3.2</v>
      </c>
    </row>
    <row r="174" spans="1:2" ht="15.75" x14ac:dyDescent="0.25">
      <c r="A174" s="28" t="s">
        <v>452</v>
      </c>
      <c r="B174" s="20" t="str">
        <f>"3.2"</f>
        <v>3.2</v>
      </c>
    </row>
    <row r="175" spans="1:2" ht="15.75" x14ac:dyDescent="0.25">
      <c r="A175" s="28" t="s">
        <v>453</v>
      </c>
      <c r="B175" s="20" t="str">
        <f>"3.2"</f>
        <v>3.2</v>
      </c>
    </row>
    <row r="176" spans="1:2" ht="15.75" x14ac:dyDescent="0.25">
      <c r="A176" s="28" t="s">
        <v>454</v>
      </c>
      <c r="B176" s="20" t="str">
        <f>"3.2"</f>
        <v>3.2</v>
      </c>
    </row>
    <row r="177" spans="1:2" ht="15.75" x14ac:dyDescent="0.25">
      <c r="A177" s="28" t="s">
        <v>455</v>
      </c>
      <c r="B177" s="20" t="str">
        <f>"3.2"</f>
        <v>3.2</v>
      </c>
    </row>
    <row r="178" spans="1:2" ht="15.75" x14ac:dyDescent="0.25">
      <c r="A178" s="28" t="s">
        <v>456</v>
      </c>
      <c r="B178" s="20" t="str">
        <f>"3.2"</f>
        <v>3.2</v>
      </c>
    </row>
    <row r="179" spans="1:2" ht="15.75" x14ac:dyDescent="0.25">
      <c r="A179" s="28" t="s">
        <v>457</v>
      </c>
      <c r="B179" s="20" t="str">
        <f>"3.2"</f>
        <v>3.2</v>
      </c>
    </row>
    <row r="180" spans="1:2" ht="15.75" x14ac:dyDescent="0.25">
      <c r="A180" s="28" t="s">
        <v>458</v>
      </c>
      <c r="B180" s="20" t="str">
        <f>"3.2"</f>
        <v>3.2</v>
      </c>
    </row>
    <row r="181" spans="1:2" ht="15.75" x14ac:dyDescent="0.25">
      <c r="A181" s="28" t="s">
        <v>459</v>
      </c>
      <c r="B181" s="20" t="str">
        <f>"3.2"</f>
        <v>3.2</v>
      </c>
    </row>
    <row r="182" spans="1:2" ht="15.75" x14ac:dyDescent="0.25">
      <c r="A182" s="28" t="s">
        <v>460</v>
      </c>
      <c r="B182" s="20" t="str">
        <f>"3.2"</f>
        <v>3.2</v>
      </c>
    </row>
    <row r="183" spans="1:2" ht="15.75" x14ac:dyDescent="0.25">
      <c r="A183" s="28" t="s">
        <v>461</v>
      </c>
      <c r="B183" s="20" t="str">
        <f>"3.2"</f>
        <v>3.2</v>
      </c>
    </row>
    <row r="184" spans="1:2" ht="15.75" x14ac:dyDescent="0.25">
      <c r="A184" s="28" t="s">
        <v>505</v>
      </c>
      <c r="B184" s="20" t="str">
        <f>"3.3"</f>
        <v>3.3</v>
      </c>
    </row>
    <row r="185" spans="1:2" ht="15.75" x14ac:dyDescent="0.25">
      <c r="A185" s="28" t="s">
        <v>506</v>
      </c>
      <c r="B185" s="20" t="str">
        <f>"3.3"</f>
        <v>3.3</v>
      </c>
    </row>
    <row r="186" spans="1:2" ht="15.75" x14ac:dyDescent="0.25">
      <c r="A186" s="28" t="s">
        <v>507</v>
      </c>
      <c r="B186" s="20" t="str">
        <f>"3.3"</f>
        <v>3.3</v>
      </c>
    </row>
    <row r="187" spans="1:2" ht="15.75" x14ac:dyDescent="0.25">
      <c r="A187" s="28" t="s">
        <v>508</v>
      </c>
      <c r="B187" s="20" t="str">
        <f>"3.3"</f>
        <v>3.3</v>
      </c>
    </row>
    <row r="188" spans="1:2" ht="15.75" x14ac:dyDescent="0.25">
      <c r="A188" s="28" t="s">
        <v>509</v>
      </c>
      <c r="B188" s="20" t="str">
        <f>"3.3"</f>
        <v>3.3</v>
      </c>
    </row>
    <row r="189" spans="1:2" ht="15.75" x14ac:dyDescent="0.25">
      <c r="A189" s="28" t="s">
        <v>510</v>
      </c>
      <c r="B189" s="20" t="str">
        <f>"3.3"</f>
        <v>3.3</v>
      </c>
    </row>
    <row r="190" spans="1:2" ht="15.75" x14ac:dyDescent="0.25">
      <c r="A190" s="28" t="s">
        <v>511</v>
      </c>
      <c r="B190" s="20" t="str">
        <f>"3.3"</f>
        <v>3.3</v>
      </c>
    </row>
    <row r="191" spans="1:2" ht="15.75" x14ac:dyDescent="0.25">
      <c r="A191" s="28" t="s">
        <v>512</v>
      </c>
      <c r="B191" s="20" t="str">
        <f>"3.3"</f>
        <v>3.3</v>
      </c>
    </row>
    <row r="192" spans="1:2" ht="15.75" x14ac:dyDescent="0.25">
      <c r="A192" s="28" t="s">
        <v>513</v>
      </c>
      <c r="B192" s="20" t="str">
        <f>"3.3"</f>
        <v>3.3</v>
      </c>
    </row>
    <row r="193" spans="1:2" ht="15.75" x14ac:dyDescent="0.25">
      <c r="A193" s="28" t="s">
        <v>514</v>
      </c>
      <c r="B193" s="20" t="str">
        <f>"3.3"</f>
        <v>3.3</v>
      </c>
    </row>
    <row r="194" spans="1:2" ht="15.75" x14ac:dyDescent="0.25">
      <c r="A194" s="28" t="s">
        <v>515</v>
      </c>
      <c r="B194" s="20" t="str">
        <f>"3.3"</f>
        <v>3.3</v>
      </c>
    </row>
    <row r="195" spans="1:2" ht="15.75" x14ac:dyDescent="0.25">
      <c r="A195" s="28" t="s">
        <v>516</v>
      </c>
      <c r="B195" s="20" t="str">
        <f>"3.3"</f>
        <v>3.3</v>
      </c>
    </row>
    <row r="196" spans="1:2" ht="15.75" x14ac:dyDescent="0.25">
      <c r="A196" s="28" t="s">
        <v>517</v>
      </c>
      <c r="B196" s="20" t="str">
        <f>"3.3"</f>
        <v>3.3</v>
      </c>
    </row>
    <row r="197" spans="1:2" ht="15.75" x14ac:dyDescent="0.25">
      <c r="A197" s="28" t="s">
        <v>518</v>
      </c>
      <c r="B197" s="20" t="str">
        <f>"3.3"</f>
        <v>3.3</v>
      </c>
    </row>
    <row r="198" spans="1:2" ht="15.75" x14ac:dyDescent="0.25">
      <c r="A198" s="28" t="s">
        <v>519</v>
      </c>
      <c r="B198" s="20" t="str">
        <f>"3.3"</f>
        <v>3.3</v>
      </c>
    </row>
    <row r="199" spans="1:2" ht="15.75" x14ac:dyDescent="0.25">
      <c r="A199" s="28" t="s">
        <v>520</v>
      </c>
      <c r="B199" s="20" t="str">
        <f>"3.3"</f>
        <v>3.3</v>
      </c>
    </row>
    <row r="200" spans="1:2" ht="15.75" x14ac:dyDescent="0.25">
      <c r="A200" s="28" t="s">
        <v>521</v>
      </c>
      <c r="B200" s="20" t="str">
        <f>"3.3"</f>
        <v>3.3</v>
      </c>
    </row>
    <row r="201" spans="1:2" ht="15.75" x14ac:dyDescent="0.25">
      <c r="A201" s="28" t="s">
        <v>522</v>
      </c>
      <c r="B201" s="20" t="str">
        <f>"3.3"</f>
        <v>3.3</v>
      </c>
    </row>
    <row r="202" spans="1:2" ht="15.75" x14ac:dyDescent="0.25">
      <c r="A202" s="28" t="s">
        <v>523</v>
      </c>
      <c r="B202" s="20" t="str">
        <f>"3.3"</f>
        <v>3.3</v>
      </c>
    </row>
    <row r="203" spans="1:2" ht="15.75" x14ac:dyDescent="0.25">
      <c r="A203" s="28" t="s">
        <v>524</v>
      </c>
      <c r="B203" s="20" t="str">
        <f>"3.3"</f>
        <v>3.3</v>
      </c>
    </row>
    <row r="204" spans="1:2" ht="15.75" x14ac:dyDescent="0.25">
      <c r="A204" s="28" t="s">
        <v>525</v>
      </c>
      <c r="B204" s="20" t="str">
        <f>"3.3"</f>
        <v>3.3</v>
      </c>
    </row>
    <row r="205" spans="1:2" ht="15.75" x14ac:dyDescent="0.25">
      <c r="A205" s="28" t="s">
        <v>526</v>
      </c>
      <c r="B205" s="20" t="str">
        <f>"3.3"</f>
        <v>3.3</v>
      </c>
    </row>
    <row r="206" spans="1:2" ht="15.75" x14ac:dyDescent="0.25">
      <c r="A206" s="28" t="s">
        <v>527</v>
      </c>
      <c r="B206" s="20" t="str">
        <f>"3.3"</f>
        <v>3.3</v>
      </c>
    </row>
    <row r="207" spans="1:2" ht="15.75" x14ac:dyDescent="0.25">
      <c r="A207" s="28" t="s">
        <v>528</v>
      </c>
      <c r="B207" s="20" t="str">
        <f>"3.3"</f>
        <v>3.3</v>
      </c>
    </row>
    <row r="208" spans="1:2" ht="15.75" x14ac:dyDescent="0.25">
      <c r="A208" s="21" t="s">
        <v>529</v>
      </c>
      <c r="B208" s="20" t="str">
        <f>"3.3"</f>
        <v>3.3</v>
      </c>
    </row>
    <row r="209" spans="1:2" ht="15.75" x14ac:dyDescent="0.25">
      <c r="A209" s="21" t="s">
        <v>530</v>
      </c>
      <c r="B209" s="20" t="str">
        <f>"3.3"</f>
        <v>3.3</v>
      </c>
    </row>
    <row r="210" spans="1:2" ht="15.75" x14ac:dyDescent="0.25">
      <c r="A210" s="21" t="s">
        <v>531</v>
      </c>
      <c r="B210" s="20" t="str">
        <f>"3.3"</f>
        <v>3.3</v>
      </c>
    </row>
    <row r="211" spans="1:2" ht="15.75" x14ac:dyDescent="0.25">
      <c r="A211" s="26" t="s">
        <v>534</v>
      </c>
      <c r="B211" s="20" t="str">
        <f>"3.3"</f>
        <v>3.3</v>
      </c>
    </row>
    <row r="212" spans="1:2" ht="15.75" x14ac:dyDescent="0.25">
      <c r="A212" s="26" t="s">
        <v>532</v>
      </c>
      <c r="B212" s="20" t="str">
        <f>"3.3"</f>
        <v>3.3</v>
      </c>
    </row>
    <row r="213" spans="1:2" ht="15.75" x14ac:dyDescent="0.25">
      <c r="A213" s="26" t="s">
        <v>533</v>
      </c>
      <c r="B213" s="20" t="str">
        <f>"3.3"</f>
        <v>3.3</v>
      </c>
    </row>
    <row r="214" spans="1:2" ht="15.75" x14ac:dyDescent="0.25">
      <c r="A214" s="21" t="s">
        <v>535</v>
      </c>
      <c r="B214" s="20" t="str">
        <f>"3.3"</f>
        <v>3.3</v>
      </c>
    </row>
    <row r="215" spans="1:2" ht="15.75" x14ac:dyDescent="0.25">
      <c r="A215" s="21" t="s">
        <v>536</v>
      </c>
      <c r="B215" s="20" t="str">
        <f>"3.3"</f>
        <v>3.3</v>
      </c>
    </row>
    <row r="216" spans="1:2" ht="15.75" x14ac:dyDescent="0.25">
      <c r="A216" s="21" t="s">
        <v>537</v>
      </c>
      <c r="B216" s="20" t="str">
        <f>"3.3"</f>
        <v>3.3</v>
      </c>
    </row>
    <row r="217" spans="1:2" ht="15.75" x14ac:dyDescent="0.25">
      <c r="A217" s="21" t="s">
        <v>538</v>
      </c>
      <c r="B217" s="20" t="str">
        <f>"3.3"</f>
        <v>3.3</v>
      </c>
    </row>
    <row r="218" spans="1:2" ht="15.75" x14ac:dyDescent="0.25">
      <c r="A218" s="21" t="s">
        <v>539</v>
      </c>
      <c r="B218" s="20" t="str">
        <f>"3.3"</f>
        <v>3.3</v>
      </c>
    </row>
    <row r="219" spans="1:2" ht="15.75" x14ac:dyDescent="0.25">
      <c r="A219" s="21" t="s">
        <v>540</v>
      </c>
      <c r="B219" s="20" t="str">
        <f>"3.3"</f>
        <v>3.3</v>
      </c>
    </row>
    <row r="220" spans="1:2" ht="15.75" x14ac:dyDescent="0.25">
      <c r="A220" s="21" t="s">
        <v>541</v>
      </c>
      <c r="B220" s="20" t="str">
        <f>"3.3"</f>
        <v>3.3</v>
      </c>
    </row>
    <row r="221" spans="1:2" ht="15.75" x14ac:dyDescent="0.25">
      <c r="A221" s="21" t="s">
        <v>542</v>
      </c>
      <c r="B221" s="20" t="str">
        <f>"3.3"</f>
        <v>3.3</v>
      </c>
    </row>
    <row r="222" spans="1:2" ht="15.75" x14ac:dyDescent="0.25">
      <c r="A222" s="21" t="s">
        <v>543</v>
      </c>
      <c r="B222" s="20" t="str">
        <f>"3.3"</f>
        <v>3.3</v>
      </c>
    </row>
    <row r="223" spans="1:2" ht="15.75" x14ac:dyDescent="0.25">
      <c r="A223" s="21" t="s">
        <v>546</v>
      </c>
      <c r="B223" s="20" t="str">
        <f>"3.3"</f>
        <v>3.3</v>
      </c>
    </row>
    <row r="224" spans="1:2" ht="15.75" x14ac:dyDescent="0.25">
      <c r="A224" s="21" t="s">
        <v>544</v>
      </c>
      <c r="B224" s="20" t="str">
        <f>"3.3"</f>
        <v>3.3</v>
      </c>
    </row>
    <row r="225" spans="1:2" ht="15.75" x14ac:dyDescent="0.25">
      <c r="A225" s="21" t="s">
        <v>545</v>
      </c>
      <c r="B225" s="20" t="str">
        <f>"3.3"</f>
        <v>3.3</v>
      </c>
    </row>
    <row r="226" spans="1:2" ht="15.75" x14ac:dyDescent="0.25">
      <c r="A226" s="29" t="s">
        <v>487</v>
      </c>
      <c r="B226" s="20" t="str">
        <f>"3.4"</f>
        <v>3.4</v>
      </c>
    </row>
    <row r="227" spans="1:2" ht="15.75" x14ac:dyDescent="0.25">
      <c r="A227" s="29" t="s">
        <v>488</v>
      </c>
      <c r="B227" s="20" t="str">
        <f>"3.4"</f>
        <v>3.4</v>
      </c>
    </row>
    <row r="228" spans="1:2" ht="15.75" x14ac:dyDescent="0.25">
      <c r="A228" s="29" t="s">
        <v>489</v>
      </c>
      <c r="B228" s="20" t="str">
        <f>"3.4"</f>
        <v>3.4</v>
      </c>
    </row>
    <row r="229" spans="1:2" ht="15.75" x14ac:dyDescent="0.25">
      <c r="A229" s="29" t="s">
        <v>490</v>
      </c>
      <c r="B229" s="20" t="str">
        <f>"3.4"</f>
        <v>3.4</v>
      </c>
    </row>
    <row r="230" spans="1:2" ht="15.75" x14ac:dyDescent="0.25">
      <c r="A230" s="29" t="s">
        <v>491</v>
      </c>
      <c r="B230" s="20" t="str">
        <f>"3.4"</f>
        <v>3.4</v>
      </c>
    </row>
    <row r="231" spans="1:2" ht="15.75" x14ac:dyDescent="0.25">
      <c r="A231" s="29" t="s">
        <v>492</v>
      </c>
      <c r="B231" s="20" t="str">
        <f>"3.4"</f>
        <v>3.4</v>
      </c>
    </row>
    <row r="232" spans="1:2" ht="15.75" x14ac:dyDescent="0.25">
      <c r="A232" s="29" t="s">
        <v>493</v>
      </c>
      <c r="B232" s="20" t="str">
        <f>"3.4"</f>
        <v>3.4</v>
      </c>
    </row>
    <row r="233" spans="1:2" ht="15.75" x14ac:dyDescent="0.25">
      <c r="A233" s="29" t="s">
        <v>494</v>
      </c>
      <c r="B233" s="20" t="str">
        <f>"3.4"</f>
        <v>3.4</v>
      </c>
    </row>
    <row r="234" spans="1:2" ht="15.75" x14ac:dyDescent="0.25">
      <c r="A234" s="29" t="s">
        <v>495</v>
      </c>
      <c r="B234" s="20" t="str">
        <f>"3.4"</f>
        <v>3.4</v>
      </c>
    </row>
    <row r="235" spans="1:2" ht="15.75" x14ac:dyDescent="0.25">
      <c r="A235" s="29" t="s">
        <v>496</v>
      </c>
      <c r="B235" s="20" t="str">
        <f>"3.4"</f>
        <v>3.4</v>
      </c>
    </row>
    <row r="236" spans="1:2" ht="15.75" x14ac:dyDescent="0.25">
      <c r="A236" s="26" t="s">
        <v>483</v>
      </c>
      <c r="B236" s="20" t="str">
        <f>"3.4"</f>
        <v>3.4</v>
      </c>
    </row>
    <row r="237" spans="1:2" ht="15.75" x14ac:dyDescent="0.25">
      <c r="A237" s="22" t="s">
        <v>484</v>
      </c>
      <c r="B237" s="20" t="str">
        <f>"3.4"</f>
        <v>3.4</v>
      </c>
    </row>
    <row r="238" spans="1:2" ht="15.75" x14ac:dyDescent="0.25">
      <c r="A238" s="26" t="s">
        <v>497</v>
      </c>
      <c r="B238" s="20" t="str">
        <f>"3.4"</f>
        <v>3.4</v>
      </c>
    </row>
    <row r="239" spans="1:2" ht="15.75" x14ac:dyDescent="0.25">
      <c r="A239" s="26" t="s">
        <v>498</v>
      </c>
      <c r="B239" s="20" t="str">
        <f>"3.4"</f>
        <v>3.4</v>
      </c>
    </row>
    <row r="240" spans="1:2" ht="15.75" x14ac:dyDescent="0.25">
      <c r="A240" s="26" t="s">
        <v>499</v>
      </c>
      <c r="B240" s="20" t="str">
        <f>"3.4"</f>
        <v>3.4</v>
      </c>
    </row>
    <row r="241" spans="1:2" ht="15.75" x14ac:dyDescent="0.25">
      <c r="A241" s="26" t="s">
        <v>500</v>
      </c>
      <c r="B241" s="20" t="str">
        <f>"3.4"</f>
        <v>3.4</v>
      </c>
    </row>
    <row r="242" spans="1:2" ht="15.75" x14ac:dyDescent="0.25">
      <c r="A242" s="26" t="s">
        <v>501</v>
      </c>
      <c r="B242" s="20" t="str">
        <f>"3.4"</f>
        <v>3.4</v>
      </c>
    </row>
    <row r="243" spans="1:2" ht="15.75" x14ac:dyDescent="0.25">
      <c r="A243" s="26" t="s">
        <v>502</v>
      </c>
      <c r="B243" s="20" t="str">
        <f>"3.4"</f>
        <v>3.4</v>
      </c>
    </row>
    <row r="244" spans="1:2" ht="15.75" x14ac:dyDescent="0.25">
      <c r="A244" s="26" t="s">
        <v>503</v>
      </c>
      <c r="B244" s="20" t="str">
        <f>"3.4"</f>
        <v>3.4</v>
      </c>
    </row>
    <row r="245" spans="1:2" ht="15.75" x14ac:dyDescent="0.25">
      <c r="A245" s="26" t="s">
        <v>504</v>
      </c>
      <c r="B245" s="20" t="str">
        <f>"3.4"</f>
        <v>3.4</v>
      </c>
    </row>
    <row r="246" spans="1:2" ht="15.75" x14ac:dyDescent="0.25">
      <c r="A246" s="26" t="s">
        <v>485</v>
      </c>
      <c r="B246" s="20" t="str">
        <f>"3.4"</f>
        <v>3.4</v>
      </c>
    </row>
    <row r="247" spans="1:2" ht="15.75" x14ac:dyDescent="0.25">
      <c r="A247" s="26" t="s">
        <v>486</v>
      </c>
      <c r="B247" s="20" t="str">
        <f>"3.4"</f>
        <v>3.4</v>
      </c>
    </row>
    <row r="248" spans="1:2" ht="15.75" x14ac:dyDescent="0.25">
      <c r="A248" s="26" t="s">
        <v>475</v>
      </c>
      <c r="B248" s="20" t="str">
        <f>"3.5"</f>
        <v>3.5</v>
      </c>
    </row>
    <row r="249" spans="1:2" ht="15.75" x14ac:dyDescent="0.25">
      <c r="A249" s="26" t="s">
        <v>476</v>
      </c>
      <c r="B249" s="20" t="str">
        <f>"3.5"</f>
        <v>3.5</v>
      </c>
    </row>
    <row r="250" spans="1:2" ht="15.75" x14ac:dyDescent="0.25">
      <c r="A250" s="26" t="s">
        <v>477</v>
      </c>
      <c r="B250" s="20" t="str">
        <f>"3.5"</f>
        <v>3.5</v>
      </c>
    </row>
    <row r="251" spans="1:2" ht="15.75" x14ac:dyDescent="0.25">
      <c r="A251" s="26" t="s">
        <v>478</v>
      </c>
      <c r="B251" s="20" t="str">
        <f>"3.5"</f>
        <v>3.5</v>
      </c>
    </row>
    <row r="252" spans="1:2" ht="15.75" x14ac:dyDescent="0.25">
      <c r="A252" s="26" t="s">
        <v>479</v>
      </c>
      <c r="B252" s="20" t="str">
        <f>"3.5"</f>
        <v>3.5</v>
      </c>
    </row>
    <row r="253" spans="1:2" ht="15.75" x14ac:dyDescent="0.25">
      <c r="A253" s="26" t="s">
        <v>480</v>
      </c>
      <c r="B253" s="20" t="str">
        <f>"3.5"</f>
        <v>3.5</v>
      </c>
    </row>
    <row r="254" spans="1:2" ht="15.75" x14ac:dyDescent="0.25">
      <c r="A254" s="26" t="s">
        <v>481</v>
      </c>
      <c r="B254" s="20" t="str">
        <f>"3.5"</f>
        <v>3.5</v>
      </c>
    </row>
    <row r="255" spans="1:2" ht="15.75" x14ac:dyDescent="0.25">
      <c r="A255" s="26" t="s">
        <v>482</v>
      </c>
      <c r="B255" s="20" t="str">
        <f>"3.5"</f>
        <v>3.5</v>
      </c>
    </row>
    <row r="256" spans="1:2" ht="15.75" x14ac:dyDescent="0.25">
      <c r="A256" s="26" t="s">
        <v>474</v>
      </c>
      <c r="B256" s="20" t="str">
        <f>"3.5"</f>
        <v>3.5</v>
      </c>
    </row>
    <row r="257" spans="1:2" ht="15.75" x14ac:dyDescent="0.25">
      <c r="A257" s="26" t="s">
        <v>464</v>
      </c>
      <c r="B257" s="20" t="str">
        <f>"3.6"</f>
        <v>3.6</v>
      </c>
    </row>
    <row r="258" spans="1:2" ht="15.75" x14ac:dyDescent="0.25">
      <c r="A258" s="26" t="s">
        <v>465</v>
      </c>
      <c r="B258" s="20" t="str">
        <f>"3.6"</f>
        <v>3.6</v>
      </c>
    </row>
    <row r="259" spans="1:2" ht="15.75" x14ac:dyDescent="0.25">
      <c r="A259" s="26" t="s">
        <v>466</v>
      </c>
      <c r="B259" s="20" t="str">
        <f>"3.6"</f>
        <v>3.6</v>
      </c>
    </row>
    <row r="260" spans="1:2" ht="15.75" x14ac:dyDescent="0.25">
      <c r="A260" s="26" t="s">
        <v>467</v>
      </c>
      <c r="B260" s="20" t="str">
        <f>"3.6"</f>
        <v>3.6</v>
      </c>
    </row>
    <row r="261" spans="1:2" ht="15.75" x14ac:dyDescent="0.25">
      <c r="A261" s="26" t="s">
        <v>468</v>
      </c>
      <c r="B261" s="20" t="str">
        <f>"3.6"</f>
        <v>3.6</v>
      </c>
    </row>
    <row r="262" spans="1:2" ht="15.75" x14ac:dyDescent="0.25">
      <c r="A262" s="26" t="s">
        <v>469</v>
      </c>
      <c r="B262" s="20" t="str">
        <f>"3.6"</f>
        <v>3.6</v>
      </c>
    </row>
    <row r="263" spans="1:2" ht="15.75" x14ac:dyDescent="0.25">
      <c r="A263" s="26" t="s">
        <v>470</v>
      </c>
      <c r="B263" s="20" t="str">
        <f>"3.6"</f>
        <v>3.6</v>
      </c>
    </row>
    <row r="264" spans="1:2" ht="15.75" x14ac:dyDescent="0.25">
      <c r="A264" s="26" t="s">
        <v>471</v>
      </c>
      <c r="B264" s="20" t="str">
        <f>"3.6"</f>
        <v>3.6</v>
      </c>
    </row>
    <row r="265" spans="1:2" ht="15.75" x14ac:dyDescent="0.25">
      <c r="A265" s="26" t="s">
        <v>472</v>
      </c>
      <c r="B265" s="20" t="str">
        <f>"3.6"</f>
        <v>3.6</v>
      </c>
    </row>
    <row r="266" spans="1:2" ht="15.75" x14ac:dyDescent="0.25">
      <c r="A266" s="26" t="s">
        <v>473</v>
      </c>
      <c r="B266" s="20" t="str">
        <f>"3.6"</f>
        <v>3.6</v>
      </c>
    </row>
    <row r="267" spans="1:2" ht="15.75" x14ac:dyDescent="0.25">
      <c r="A267" s="26" t="s">
        <v>462</v>
      </c>
      <c r="B267" s="20" t="str">
        <f>"3.6"</f>
        <v>3.6</v>
      </c>
    </row>
    <row r="268" spans="1:2" ht="15.75" x14ac:dyDescent="0.25">
      <c r="A268" s="26" t="s">
        <v>463</v>
      </c>
      <c r="B268" s="20" t="str">
        <f>"3.6"</f>
        <v>3.6</v>
      </c>
    </row>
    <row r="269" spans="1:2" ht="15.75" x14ac:dyDescent="0.25">
      <c r="A269" s="20" t="s">
        <v>365</v>
      </c>
      <c r="B269" s="20" t="str">
        <f>"4.1"</f>
        <v>4.1</v>
      </c>
    </row>
    <row r="270" spans="1:2" ht="15.75" x14ac:dyDescent="0.25">
      <c r="A270" s="20" t="s">
        <v>366</v>
      </c>
      <c r="B270" s="20" t="str">
        <f>"4.1"</f>
        <v>4.1</v>
      </c>
    </row>
    <row r="271" spans="1:2" ht="15.75" x14ac:dyDescent="0.25">
      <c r="A271" s="20" t="s">
        <v>367</v>
      </c>
      <c r="B271" s="20" t="str">
        <f>"4.1"</f>
        <v>4.1</v>
      </c>
    </row>
    <row r="272" spans="1:2" ht="15.75" x14ac:dyDescent="0.25">
      <c r="A272" s="20" t="s">
        <v>368</v>
      </c>
      <c r="B272" s="20" t="str">
        <f>"4.1"</f>
        <v>4.1</v>
      </c>
    </row>
    <row r="273" spans="1:2" ht="15.75" x14ac:dyDescent="0.25">
      <c r="A273" s="22" t="s">
        <v>369</v>
      </c>
      <c r="B273" s="20" t="str">
        <f>"4.1"</f>
        <v>4.1</v>
      </c>
    </row>
    <row r="274" spans="1:2" ht="15.75" x14ac:dyDescent="0.25">
      <c r="A274" s="22" t="s">
        <v>370</v>
      </c>
      <c r="B274" s="20" t="str">
        <f>"4.1"</f>
        <v>4.1</v>
      </c>
    </row>
    <row r="275" spans="1:2" ht="15.75" x14ac:dyDescent="0.25">
      <c r="A275" s="22" t="s">
        <v>371</v>
      </c>
      <c r="B275" s="20" t="str">
        <f>"4.1"</f>
        <v>4.1</v>
      </c>
    </row>
    <row r="276" spans="1:2" ht="15.75" x14ac:dyDescent="0.25">
      <c r="A276" s="22" t="s">
        <v>372</v>
      </c>
      <c r="B276" s="20" t="str">
        <f>"4.1"</f>
        <v>4.1</v>
      </c>
    </row>
    <row r="277" spans="1:2" ht="15.75" x14ac:dyDescent="0.25">
      <c r="A277" s="22" t="s">
        <v>373</v>
      </c>
      <c r="B277" s="20" t="str">
        <f>"4.1"</f>
        <v>4.1</v>
      </c>
    </row>
    <row r="278" spans="1:2" ht="15.75" x14ac:dyDescent="0.25">
      <c r="A278" s="22" t="s">
        <v>377</v>
      </c>
      <c r="B278" s="20" t="str">
        <f>"4.1"</f>
        <v>4.1</v>
      </c>
    </row>
    <row r="279" spans="1:2" ht="15.75" x14ac:dyDescent="0.25">
      <c r="A279" s="22" t="s">
        <v>374</v>
      </c>
      <c r="B279" s="20" t="str">
        <f>"4.1"</f>
        <v>4.1</v>
      </c>
    </row>
    <row r="280" spans="1:2" ht="15.75" x14ac:dyDescent="0.25">
      <c r="A280" s="22" t="s">
        <v>375</v>
      </c>
      <c r="B280" s="20" t="str">
        <f>"4.1"</f>
        <v>4.1</v>
      </c>
    </row>
    <row r="281" spans="1:2" ht="15.75" x14ac:dyDescent="0.25">
      <c r="A281" s="22" t="s">
        <v>376</v>
      </c>
      <c r="B281" s="20" t="str">
        <f>"4.1"</f>
        <v>4.1</v>
      </c>
    </row>
    <row r="282" spans="1:2" ht="15.75" x14ac:dyDescent="0.25">
      <c r="A282" s="22" t="s">
        <v>378</v>
      </c>
      <c r="B282" s="20" t="str">
        <f>"4.1"</f>
        <v>4.1</v>
      </c>
    </row>
    <row r="283" spans="1:2" ht="15.75" x14ac:dyDescent="0.25">
      <c r="A283" s="22" t="s">
        <v>379</v>
      </c>
      <c r="B283" s="20" t="str">
        <f>"4.1"</f>
        <v>4.1</v>
      </c>
    </row>
    <row r="284" spans="1:2" ht="15.75" x14ac:dyDescent="0.25">
      <c r="A284" s="22" t="s">
        <v>380</v>
      </c>
      <c r="B284" s="20" t="str">
        <f>"4.1"</f>
        <v>4.1</v>
      </c>
    </row>
    <row r="285" spans="1:2" ht="15.75" x14ac:dyDescent="0.25">
      <c r="A285" s="22" t="s">
        <v>381</v>
      </c>
      <c r="B285" s="20" t="str">
        <f>"4.1"</f>
        <v>4.1</v>
      </c>
    </row>
    <row r="286" spans="1:2" ht="15.75" x14ac:dyDescent="0.25">
      <c r="A286" s="22" t="s">
        <v>382</v>
      </c>
      <c r="B286" s="20" t="str">
        <f>"4.1"</f>
        <v>4.1</v>
      </c>
    </row>
    <row r="287" spans="1:2" ht="15.75" x14ac:dyDescent="0.25">
      <c r="A287" s="22" t="s">
        <v>383</v>
      </c>
      <c r="B287" s="20" t="str">
        <f>"4.1"</f>
        <v>4.1</v>
      </c>
    </row>
    <row r="288" spans="1:2" ht="15.75" x14ac:dyDescent="0.25">
      <c r="A288" s="22" t="s">
        <v>384</v>
      </c>
      <c r="B288" s="20" t="str">
        <f>"4.1"</f>
        <v>4.1</v>
      </c>
    </row>
    <row r="289" spans="1:2" ht="15.75" x14ac:dyDescent="0.25">
      <c r="A289" s="22" t="s">
        <v>385</v>
      </c>
      <c r="B289" s="20" t="str">
        <f>"4.1"</f>
        <v>4.1</v>
      </c>
    </row>
    <row r="290" spans="1:2" ht="15.75" x14ac:dyDescent="0.25">
      <c r="A290" s="22" t="s">
        <v>386</v>
      </c>
      <c r="B290" s="20" t="str">
        <f>"4.1"</f>
        <v>4.1</v>
      </c>
    </row>
    <row r="291" spans="1:2" ht="15.75" x14ac:dyDescent="0.25">
      <c r="A291" s="22" t="s">
        <v>387</v>
      </c>
      <c r="B291" s="20" t="str">
        <f>"4.1"</f>
        <v>4.1</v>
      </c>
    </row>
    <row r="292" spans="1:2" ht="15.75" x14ac:dyDescent="0.25">
      <c r="A292" s="22" t="s">
        <v>388</v>
      </c>
      <c r="B292" s="20" t="str">
        <f>"4.1"</f>
        <v>4.1</v>
      </c>
    </row>
    <row r="293" spans="1:2" ht="15.75" x14ac:dyDescent="0.25">
      <c r="A293" s="21" t="s">
        <v>286</v>
      </c>
      <c r="B293" s="20" t="str">
        <f>"4.2"</f>
        <v>4.2</v>
      </c>
    </row>
    <row r="294" spans="1:2" ht="15.75" x14ac:dyDescent="0.25">
      <c r="A294" s="21" t="s">
        <v>287</v>
      </c>
      <c r="B294" s="20" t="str">
        <f>"4.2"</f>
        <v>4.2</v>
      </c>
    </row>
    <row r="295" spans="1:2" ht="15.75" x14ac:dyDescent="0.25">
      <c r="A295" s="21" t="s">
        <v>288</v>
      </c>
      <c r="B295" s="20" t="str">
        <f>"4.2"</f>
        <v>4.2</v>
      </c>
    </row>
    <row r="296" spans="1:2" ht="15.75" x14ac:dyDescent="0.25">
      <c r="A296" s="21" t="s">
        <v>289</v>
      </c>
      <c r="B296" s="20" t="str">
        <f>"4.2"</f>
        <v>4.2</v>
      </c>
    </row>
    <row r="297" spans="1:2" ht="15.75" x14ac:dyDescent="0.25">
      <c r="A297" s="26" t="s">
        <v>285</v>
      </c>
      <c r="B297" s="20" t="str">
        <f>"4.3"</f>
        <v>4.3</v>
      </c>
    </row>
    <row r="298" spans="1:2" ht="15.75" x14ac:dyDescent="0.25">
      <c r="A298" s="26" t="s">
        <v>284</v>
      </c>
      <c r="B298" s="20" t="str">
        <f>"4.3"</f>
        <v>4.3</v>
      </c>
    </row>
    <row r="299" spans="1:2" ht="15.75" x14ac:dyDescent="0.25">
      <c r="A299" s="26" t="s">
        <v>282</v>
      </c>
      <c r="B299" s="20" t="str">
        <f>"4.3"</f>
        <v>4.3</v>
      </c>
    </row>
    <row r="300" spans="1:2" ht="15.75" x14ac:dyDescent="0.25">
      <c r="A300" s="26" t="s">
        <v>283</v>
      </c>
      <c r="B300" s="20" t="str">
        <f>"4.3"</f>
        <v>4.3</v>
      </c>
    </row>
    <row r="301" spans="1:2" ht="15.75" x14ac:dyDescent="0.25">
      <c r="A301" s="26" t="s">
        <v>280</v>
      </c>
      <c r="B301" s="20" t="str">
        <f>"4.4"</f>
        <v>4.4</v>
      </c>
    </row>
    <row r="302" spans="1:2" ht="15.75" x14ac:dyDescent="0.25">
      <c r="A302" s="26" t="s">
        <v>281</v>
      </c>
      <c r="B302" s="20" t="str">
        <f>"4.4"</f>
        <v>4.4</v>
      </c>
    </row>
    <row r="303" spans="1:2" ht="15.75" x14ac:dyDescent="0.25">
      <c r="A303" s="26" t="s">
        <v>591</v>
      </c>
      <c r="B303" s="20" t="str">
        <f>"5.1"</f>
        <v>5.1</v>
      </c>
    </row>
    <row r="304" spans="1:2" ht="15.75" x14ac:dyDescent="0.25">
      <c r="A304" s="26" t="s">
        <v>592</v>
      </c>
      <c r="B304" s="20" t="str">
        <f>"5.1"</f>
        <v>5.1</v>
      </c>
    </row>
    <row r="305" spans="1:2" ht="15.75" x14ac:dyDescent="0.25">
      <c r="A305" s="26" t="s">
        <v>593</v>
      </c>
      <c r="B305" s="20" t="str">
        <f>"5.1"</f>
        <v>5.1</v>
      </c>
    </row>
    <row r="306" spans="1:2" ht="15.75" x14ac:dyDescent="0.25">
      <c r="A306" s="26" t="s">
        <v>581</v>
      </c>
      <c r="B306" s="20" t="str">
        <f>"5.1"</f>
        <v>5.1</v>
      </c>
    </row>
    <row r="307" spans="1:2" ht="15.75" x14ac:dyDescent="0.25">
      <c r="A307" s="26" t="s">
        <v>582</v>
      </c>
      <c r="B307" s="20" t="str">
        <f>"5.1"</f>
        <v>5.1</v>
      </c>
    </row>
    <row r="308" spans="1:2" ht="15.75" x14ac:dyDescent="0.25">
      <c r="A308" s="26" t="s">
        <v>583</v>
      </c>
      <c r="B308" s="20" t="str">
        <f>"5.1"</f>
        <v>5.1</v>
      </c>
    </row>
    <row r="309" spans="1:2" ht="15.75" x14ac:dyDescent="0.25">
      <c r="A309" s="26" t="s">
        <v>594</v>
      </c>
      <c r="B309" s="20" t="str">
        <f>"5.1"</f>
        <v>5.1</v>
      </c>
    </row>
    <row r="310" spans="1:2" ht="15.75" x14ac:dyDescent="0.25">
      <c r="A310" s="26" t="s">
        <v>595</v>
      </c>
      <c r="B310" s="20" t="str">
        <f>"5.1"</f>
        <v>5.1</v>
      </c>
    </row>
    <row r="311" spans="1:2" ht="15.75" x14ac:dyDescent="0.25">
      <c r="A311" s="26" t="s">
        <v>596</v>
      </c>
      <c r="B311" s="20" t="str">
        <f>"5.1"</f>
        <v>5.1</v>
      </c>
    </row>
    <row r="312" spans="1:2" ht="15.75" x14ac:dyDescent="0.25">
      <c r="A312" s="22" t="s">
        <v>597</v>
      </c>
      <c r="B312" s="20" t="str">
        <f>"5.1"</f>
        <v>5.1</v>
      </c>
    </row>
    <row r="313" spans="1:2" ht="15.75" x14ac:dyDescent="0.25">
      <c r="A313" s="22" t="s">
        <v>598</v>
      </c>
      <c r="B313" s="20" t="str">
        <f>"5.1"</f>
        <v>5.1</v>
      </c>
    </row>
    <row r="314" spans="1:2" ht="15.75" x14ac:dyDescent="0.25">
      <c r="A314" s="22" t="s">
        <v>599</v>
      </c>
      <c r="B314" s="20" t="str">
        <f>"5.1"</f>
        <v>5.1</v>
      </c>
    </row>
    <row r="315" spans="1:2" ht="15.75" x14ac:dyDescent="0.25">
      <c r="A315" s="22" t="s">
        <v>600</v>
      </c>
      <c r="B315" s="20" t="str">
        <f>"5.1"</f>
        <v>5.1</v>
      </c>
    </row>
    <row r="316" spans="1:2" ht="15.75" x14ac:dyDescent="0.25">
      <c r="A316" s="22" t="s">
        <v>601</v>
      </c>
      <c r="B316" s="20" t="str">
        <f>"5.1"</f>
        <v>5.1</v>
      </c>
    </row>
    <row r="317" spans="1:2" ht="15.75" x14ac:dyDescent="0.25">
      <c r="A317" s="26" t="s">
        <v>584</v>
      </c>
      <c r="B317" s="20" t="str">
        <f>"5.1"</f>
        <v>5.1</v>
      </c>
    </row>
    <row r="318" spans="1:2" ht="15.75" x14ac:dyDescent="0.25">
      <c r="A318" s="26" t="s">
        <v>602</v>
      </c>
      <c r="B318" s="20" t="str">
        <f>"5.1"</f>
        <v>5.1</v>
      </c>
    </row>
    <row r="319" spans="1:2" ht="15.75" x14ac:dyDescent="0.25">
      <c r="A319" s="26" t="s">
        <v>603</v>
      </c>
      <c r="B319" s="20" t="str">
        <f>"5.1"</f>
        <v>5.1</v>
      </c>
    </row>
    <row r="320" spans="1:2" ht="15.75" x14ac:dyDescent="0.25">
      <c r="A320" s="26" t="s">
        <v>604</v>
      </c>
      <c r="B320" s="20" t="str">
        <f>"5.1"</f>
        <v>5.1</v>
      </c>
    </row>
    <row r="321" spans="1:2" ht="15.75" x14ac:dyDescent="0.25">
      <c r="A321" s="26" t="s">
        <v>585</v>
      </c>
      <c r="B321" s="20" t="str">
        <f>"5.1"</f>
        <v>5.1</v>
      </c>
    </row>
    <row r="322" spans="1:2" ht="15.75" x14ac:dyDescent="0.25">
      <c r="A322" s="22" t="s">
        <v>586</v>
      </c>
      <c r="B322" s="20" t="str">
        <f>"5.1"</f>
        <v>5.1</v>
      </c>
    </row>
    <row r="323" spans="1:2" ht="15.75" x14ac:dyDescent="0.25">
      <c r="A323" s="26" t="s">
        <v>587</v>
      </c>
      <c r="B323" s="20" t="str">
        <f>"5.1"</f>
        <v>5.1</v>
      </c>
    </row>
    <row r="324" spans="1:2" ht="15.75" x14ac:dyDescent="0.25">
      <c r="A324" s="26" t="s">
        <v>349</v>
      </c>
      <c r="B324" s="20" t="str">
        <f>"5.1"</f>
        <v>5.1</v>
      </c>
    </row>
    <row r="325" spans="1:2" ht="15.75" x14ac:dyDescent="0.25">
      <c r="A325" s="22" t="s">
        <v>588</v>
      </c>
      <c r="B325" s="20" t="str">
        <f>"5.1"</f>
        <v>5.1</v>
      </c>
    </row>
    <row r="326" spans="1:2" ht="15.75" x14ac:dyDescent="0.25">
      <c r="A326" s="22" t="s">
        <v>589</v>
      </c>
      <c r="B326" s="20" t="str">
        <f>"5.1"</f>
        <v>5.1</v>
      </c>
    </row>
    <row r="327" spans="1:2" ht="15.75" x14ac:dyDescent="0.25">
      <c r="A327" s="22" t="s">
        <v>606</v>
      </c>
      <c r="B327" s="20" t="str">
        <f>"5.1"</f>
        <v>5.1</v>
      </c>
    </row>
    <row r="328" spans="1:2" ht="15.75" x14ac:dyDescent="0.25">
      <c r="A328" s="22" t="s">
        <v>605</v>
      </c>
      <c r="B328" s="20" t="str">
        <f>"5.1"</f>
        <v>5.1</v>
      </c>
    </row>
    <row r="329" spans="1:2" ht="15.75" x14ac:dyDescent="0.25">
      <c r="A329" s="22" t="s">
        <v>607</v>
      </c>
      <c r="B329" s="20" t="str">
        <f>"5.1"</f>
        <v>5.1</v>
      </c>
    </row>
    <row r="330" spans="1:2" ht="15.75" x14ac:dyDescent="0.25">
      <c r="A330" s="22" t="s">
        <v>608</v>
      </c>
      <c r="B330" s="20" t="str">
        <f>"5.1"</f>
        <v>5.1</v>
      </c>
    </row>
    <row r="331" spans="1:2" ht="15.75" x14ac:dyDescent="0.25">
      <c r="A331" s="26" t="s">
        <v>609</v>
      </c>
      <c r="B331" s="20" t="str">
        <f>"5.1"</f>
        <v>5.1</v>
      </c>
    </row>
    <row r="332" spans="1:2" ht="15.75" x14ac:dyDescent="0.25">
      <c r="A332" s="26" t="s">
        <v>610</v>
      </c>
      <c r="B332" s="20" t="str">
        <f>"5.1"</f>
        <v>5.1</v>
      </c>
    </row>
    <row r="333" spans="1:2" ht="15.75" x14ac:dyDescent="0.25">
      <c r="A333" s="26" t="s">
        <v>611</v>
      </c>
      <c r="B333" s="20" t="str">
        <f>"5.1"</f>
        <v>5.1</v>
      </c>
    </row>
    <row r="334" spans="1:2" ht="15.75" x14ac:dyDescent="0.25">
      <c r="A334" s="26" t="s">
        <v>612</v>
      </c>
      <c r="B334" s="20" t="str">
        <f>"5.1"</f>
        <v>5.1</v>
      </c>
    </row>
    <row r="335" spans="1:2" ht="15.75" x14ac:dyDescent="0.25">
      <c r="A335" s="26" t="s">
        <v>613</v>
      </c>
      <c r="B335" s="20" t="str">
        <f>"5.1"</f>
        <v>5.1</v>
      </c>
    </row>
    <row r="336" spans="1:2" ht="15.75" x14ac:dyDescent="0.25">
      <c r="A336" s="26" t="s">
        <v>614</v>
      </c>
      <c r="B336" s="20" t="str">
        <f>"5.1"</f>
        <v>5.1</v>
      </c>
    </row>
    <row r="337" spans="1:2" ht="15.75" x14ac:dyDescent="0.25">
      <c r="A337" s="22" t="s">
        <v>590</v>
      </c>
      <c r="B337" s="20" t="str">
        <f>"5.1"</f>
        <v>5.1</v>
      </c>
    </row>
    <row r="338" spans="1:2" ht="15.75" x14ac:dyDescent="0.25">
      <c r="A338" s="19" t="s">
        <v>200</v>
      </c>
      <c r="B338" s="20" t="str">
        <f>"5.2"</f>
        <v>5.2</v>
      </c>
    </row>
    <row r="339" spans="1:2" ht="15.75" x14ac:dyDescent="0.25">
      <c r="A339" s="21" t="s">
        <v>205</v>
      </c>
      <c r="B339" s="20" t="str">
        <f>"5.2"</f>
        <v>5.2</v>
      </c>
    </row>
    <row r="340" spans="1:2" ht="15.75" x14ac:dyDescent="0.25">
      <c r="A340" s="21" t="s">
        <v>204</v>
      </c>
      <c r="B340" s="20" t="str">
        <f>"5.2"</f>
        <v>5.2</v>
      </c>
    </row>
    <row r="341" spans="1:2" ht="15.75" x14ac:dyDescent="0.25">
      <c r="A341" s="21" t="s">
        <v>201</v>
      </c>
      <c r="B341" s="20" t="str">
        <f>"5.2"</f>
        <v>5.2</v>
      </c>
    </row>
    <row r="342" spans="1:2" ht="15.75" x14ac:dyDescent="0.25">
      <c r="A342" s="22" t="s">
        <v>202</v>
      </c>
      <c r="B342" s="20" t="str">
        <f>"5.2"</f>
        <v>5.2</v>
      </c>
    </row>
    <row r="343" spans="1:2" ht="15.75" x14ac:dyDescent="0.25">
      <c r="A343" s="22" t="s">
        <v>203</v>
      </c>
      <c r="B343" s="20" t="str">
        <f>"5.2"</f>
        <v>5.2</v>
      </c>
    </row>
    <row r="344" spans="1:2" ht="15.75" x14ac:dyDescent="0.25">
      <c r="A344" s="19" t="s">
        <v>360</v>
      </c>
      <c r="B344" s="20" t="str">
        <f>"5.3"</f>
        <v>5.3</v>
      </c>
    </row>
    <row r="345" spans="1:2" ht="15.75" x14ac:dyDescent="0.25">
      <c r="A345" s="24" t="s">
        <v>361</v>
      </c>
      <c r="B345" s="20" t="str">
        <f>"5.3"</f>
        <v>5.3</v>
      </c>
    </row>
    <row r="346" spans="1:2" ht="15.75" x14ac:dyDescent="0.25">
      <c r="A346" s="22" t="s">
        <v>350</v>
      </c>
      <c r="B346" s="20" t="str">
        <f>"5.3"</f>
        <v>5.3</v>
      </c>
    </row>
    <row r="347" spans="1:2" ht="15.75" x14ac:dyDescent="0.25">
      <c r="A347" s="22" t="s">
        <v>363</v>
      </c>
      <c r="B347" s="20" t="str">
        <f>"5.3"</f>
        <v>5.3</v>
      </c>
    </row>
    <row r="348" spans="1:2" ht="15.75" x14ac:dyDescent="0.25">
      <c r="A348" s="22" t="s">
        <v>362</v>
      </c>
      <c r="B348" s="20" t="str">
        <f>"5.3"</f>
        <v>5.3</v>
      </c>
    </row>
    <row r="349" spans="1:2" ht="15.75" x14ac:dyDescent="0.25">
      <c r="A349" s="22" t="s">
        <v>364</v>
      </c>
      <c r="B349" s="20" t="str">
        <f>"5.3"</f>
        <v>5.3</v>
      </c>
    </row>
    <row r="350" spans="1:2" ht="15.75" x14ac:dyDescent="0.25">
      <c r="A350" s="21" t="s">
        <v>356</v>
      </c>
      <c r="B350" s="20" t="str">
        <f>"5.3"</f>
        <v>5.3</v>
      </c>
    </row>
    <row r="351" spans="1:2" ht="15.75" x14ac:dyDescent="0.25">
      <c r="A351" s="21" t="s">
        <v>357</v>
      </c>
      <c r="B351" s="20" t="str">
        <f>"5.3"</f>
        <v>5.3</v>
      </c>
    </row>
    <row r="352" spans="1:2" ht="15.75" x14ac:dyDescent="0.25">
      <c r="A352" s="21" t="s">
        <v>358</v>
      </c>
      <c r="B352" s="20" t="str">
        <f>"5.3"</f>
        <v>5.3</v>
      </c>
    </row>
    <row r="353" spans="1:2" ht="15.75" x14ac:dyDescent="0.25">
      <c r="A353" s="21" t="s">
        <v>359</v>
      </c>
      <c r="B353" s="20" t="str">
        <f>"5.3"</f>
        <v>5.3</v>
      </c>
    </row>
    <row r="354" spans="1:2" ht="15.75" x14ac:dyDescent="0.25">
      <c r="A354" s="19" t="s">
        <v>206</v>
      </c>
      <c r="B354" s="20" t="str">
        <f>"5.3"</f>
        <v>5.3</v>
      </c>
    </row>
    <row r="355" spans="1:2" ht="15.75" x14ac:dyDescent="0.25">
      <c r="A355" s="22" t="s">
        <v>207</v>
      </c>
      <c r="B355" s="20" t="str">
        <f>"5.3"</f>
        <v>5.3</v>
      </c>
    </row>
    <row r="356" spans="1:2" ht="15.75" x14ac:dyDescent="0.25">
      <c r="A356" s="23" t="s">
        <v>206</v>
      </c>
      <c r="B356" s="20" t="str">
        <f>"5.4"</f>
        <v>5.4</v>
      </c>
    </row>
    <row r="357" spans="1:2" ht="15.75" x14ac:dyDescent="0.25">
      <c r="A357" s="23" t="s">
        <v>207</v>
      </c>
      <c r="B357" s="20" t="str">
        <f>"5.4"</f>
        <v>5.4</v>
      </c>
    </row>
    <row r="358" spans="1:2" ht="15.75" x14ac:dyDescent="0.25">
      <c r="A358" s="24" t="s">
        <v>208</v>
      </c>
      <c r="B358" s="20" t="str">
        <f>"5.4"</f>
        <v>5.4</v>
      </c>
    </row>
    <row r="359" spans="1:2" ht="15.75" x14ac:dyDescent="0.25">
      <c r="A359" s="24" t="s">
        <v>209</v>
      </c>
      <c r="B359" s="20" t="str">
        <f>"5.4"</f>
        <v>5.4</v>
      </c>
    </row>
    <row r="360" spans="1:2" ht="15.75" x14ac:dyDescent="0.25">
      <c r="A360" s="22" t="s">
        <v>210</v>
      </c>
      <c r="B360" s="20" t="str">
        <f>"5.4"</f>
        <v>5.4</v>
      </c>
    </row>
    <row r="361" spans="1:2" ht="15.75" x14ac:dyDescent="0.25">
      <c r="A361" s="25" t="s">
        <v>212</v>
      </c>
      <c r="B361" s="20" t="str">
        <f>"5.4"</f>
        <v>5.4</v>
      </c>
    </row>
    <row r="362" spans="1:2" ht="15.75" x14ac:dyDescent="0.25">
      <c r="A362" s="22" t="s">
        <v>211</v>
      </c>
      <c r="B362" s="20" t="str">
        <f>"5.4"</f>
        <v>5.4</v>
      </c>
    </row>
    <row r="363" spans="1:2" ht="15.75" x14ac:dyDescent="0.25">
      <c r="A363" s="26" t="s">
        <v>349</v>
      </c>
      <c r="B363" s="20" t="str">
        <f>"5.4"</f>
        <v>5.4</v>
      </c>
    </row>
    <row r="364" spans="1:2" ht="15.75" x14ac:dyDescent="0.25">
      <c r="A364" s="21" t="s">
        <v>352</v>
      </c>
      <c r="B364" s="20" t="str">
        <f>"5.4"</f>
        <v>5.4</v>
      </c>
    </row>
    <row r="365" spans="1:2" ht="15.75" x14ac:dyDescent="0.25">
      <c r="A365" s="21" t="s">
        <v>353</v>
      </c>
      <c r="B365" s="20" t="str">
        <f>"5.4"</f>
        <v>5.4</v>
      </c>
    </row>
    <row r="366" spans="1:2" ht="15.75" x14ac:dyDescent="0.25">
      <c r="A366" s="21" t="s">
        <v>354</v>
      </c>
      <c r="B366" s="20" t="str">
        <f>"5.4"</f>
        <v>5.4</v>
      </c>
    </row>
    <row r="367" spans="1:2" ht="15.75" x14ac:dyDescent="0.25">
      <c r="A367" s="21" t="s">
        <v>355</v>
      </c>
      <c r="B367" s="20" t="str">
        <f>"5.4"</f>
        <v>5.4</v>
      </c>
    </row>
    <row r="368" spans="1:2" ht="15.75" x14ac:dyDescent="0.25">
      <c r="A368" s="21" t="s">
        <v>350</v>
      </c>
      <c r="B368" s="20" t="str">
        <f>"5.4"</f>
        <v>5.4</v>
      </c>
    </row>
    <row r="369" spans="1:2" ht="15.75" x14ac:dyDescent="0.25">
      <c r="A369" s="21" t="s">
        <v>351</v>
      </c>
      <c r="B369" s="20" t="str">
        <f>"5.4"</f>
        <v>5.4</v>
      </c>
    </row>
    <row r="370" spans="1:2" ht="15.75" x14ac:dyDescent="0.25">
      <c r="A370" s="21" t="s">
        <v>356</v>
      </c>
      <c r="B370" s="20" t="str">
        <f>"5.4"</f>
        <v>5.4</v>
      </c>
    </row>
    <row r="371" spans="1:2" ht="15.75" x14ac:dyDescent="0.25">
      <c r="A371" s="21" t="s">
        <v>357</v>
      </c>
      <c r="B371" s="20" t="str">
        <f>"5.4"</f>
        <v>5.4</v>
      </c>
    </row>
    <row r="372" spans="1:2" ht="15.75" x14ac:dyDescent="0.25">
      <c r="A372" s="21" t="s">
        <v>358</v>
      </c>
      <c r="B372" s="20" t="str">
        <f>"5.4"</f>
        <v>5.4</v>
      </c>
    </row>
    <row r="373" spans="1:2" ht="15.75" x14ac:dyDescent="0.25">
      <c r="A373" s="21" t="s">
        <v>359</v>
      </c>
      <c r="B373" s="20" t="str">
        <f>"5.4"</f>
        <v>5.4</v>
      </c>
    </row>
    <row r="374" spans="1:2" ht="15.75" x14ac:dyDescent="0.25">
      <c r="A374" s="16" t="s">
        <v>197</v>
      </c>
      <c r="B374" s="5" t="str">
        <f>"5.5"</f>
        <v>5.5</v>
      </c>
    </row>
    <row r="375" spans="1:2" ht="15.75" x14ac:dyDescent="0.25">
      <c r="A375" s="17" t="s">
        <v>198</v>
      </c>
      <c r="B375" s="5" t="str">
        <f>"5.5"</f>
        <v>5.5</v>
      </c>
    </row>
    <row r="376" spans="1:2" ht="15.75" x14ac:dyDescent="0.25">
      <c r="A376" s="18" t="s">
        <v>199</v>
      </c>
      <c r="B376" s="5" t="str">
        <f>"5.5"</f>
        <v>5.5</v>
      </c>
    </row>
    <row r="377" spans="1:2" ht="15.75" x14ac:dyDescent="0.25">
      <c r="A377" s="27" t="s">
        <v>310</v>
      </c>
      <c r="B377" s="20" t="str">
        <f>"6.1"</f>
        <v>6.1</v>
      </c>
    </row>
    <row r="378" spans="1:2" ht="15.75" x14ac:dyDescent="0.25">
      <c r="A378" s="27" t="s">
        <v>309</v>
      </c>
      <c r="B378" s="20" t="str">
        <f>"6.1"</f>
        <v>6.1</v>
      </c>
    </row>
    <row r="379" spans="1:2" ht="15.75" x14ac:dyDescent="0.25">
      <c r="A379" s="27" t="s">
        <v>311</v>
      </c>
      <c r="B379" s="20" t="str">
        <f>"6.1"</f>
        <v>6.1</v>
      </c>
    </row>
    <row r="380" spans="1:2" ht="15.75" x14ac:dyDescent="0.25">
      <c r="A380" s="27" t="s">
        <v>313</v>
      </c>
      <c r="B380" s="20" t="str">
        <f>"6.1"</f>
        <v>6.1</v>
      </c>
    </row>
    <row r="381" spans="1:2" ht="15.75" x14ac:dyDescent="0.25">
      <c r="A381" s="27" t="s">
        <v>312</v>
      </c>
      <c r="B381" s="20" t="str">
        <f>"6.1"</f>
        <v>6.1</v>
      </c>
    </row>
    <row r="382" spans="1:2" ht="15.75" x14ac:dyDescent="0.25">
      <c r="A382" s="27" t="s">
        <v>314</v>
      </c>
      <c r="B382" s="20" t="str">
        <f>"6.1"</f>
        <v>6.1</v>
      </c>
    </row>
    <row r="383" spans="1:2" ht="15.75" x14ac:dyDescent="0.25">
      <c r="A383" s="27" t="s">
        <v>315</v>
      </c>
      <c r="B383" s="20" t="str">
        <f>"6.1"</f>
        <v>6.1</v>
      </c>
    </row>
    <row r="384" spans="1:2" ht="15.75" x14ac:dyDescent="0.25">
      <c r="A384" s="27" t="s">
        <v>316</v>
      </c>
      <c r="B384" s="20" t="str">
        <f>"6.1"</f>
        <v>6.1</v>
      </c>
    </row>
    <row r="385" spans="1:2" ht="15.75" x14ac:dyDescent="0.25">
      <c r="A385" s="27" t="s">
        <v>317</v>
      </c>
      <c r="B385" s="20" t="str">
        <f>"6.1"</f>
        <v>6.1</v>
      </c>
    </row>
    <row r="386" spans="1:2" ht="15.75" x14ac:dyDescent="0.25">
      <c r="A386" s="27" t="s">
        <v>318</v>
      </c>
      <c r="B386" s="20" t="str">
        <f>"6.1"</f>
        <v>6.1</v>
      </c>
    </row>
    <row r="387" spans="1:2" ht="15.75" x14ac:dyDescent="0.25">
      <c r="A387" s="27" t="s">
        <v>319</v>
      </c>
      <c r="B387" s="20" t="str">
        <f>"6.1"</f>
        <v>6.1</v>
      </c>
    </row>
    <row r="388" spans="1:2" ht="15.75" x14ac:dyDescent="0.25">
      <c r="A388" s="27" t="s">
        <v>320</v>
      </c>
      <c r="B388" s="20" t="str">
        <f>"6.1"</f>
        <v>6.1</v>
      </c>
    </row>
    <row r="389" spans="1:2" ht="15.75" x14ac:dyDescent="0.25">
      <c r="A389" s="27" t="s">
        <v>321</v>
      </c>
      <c r="B389" s="20" t="str">
        <f>"6.1"</f>
        <v>6.1</v>
      </c>
    </row>
    <row r="390" spans="1:2" ht="15.75" x14ac:dyDescent="0.25">
      <c r="A390" s="27" t="s">
        <v>322</v>
      </c>
      <c r="B390" s="20" t="str">
        <f>"6.1"</f>
        <v>6.1</v>
      </c>
    </row>
    <row r="391" spans="1:2" ht="15.75" x14ac:dyDescent="0.25">
      <c r="A391" s="27" t="s">
        <v>323</v>
      </c>
      <c r="B391" s="20" t="str">
        <f>"6.1"</f>
        <v>6.1</v>
      </c>
    </row>
    <row r="392" spans="1:2" ht="15.75" x14ac:dyDescent="0.25">
      <c r="A392" s="27" t="s">
        <v>324</v>
      </c>
      <c r="B392" s="20" t="str">
        <f>"6.1"</f>
        <v>6.1</v>
      </c>
    </row>
    <row r="393" spans="1:2" ht="15.75" x14ac:dyDescent="0.25">
      <c r="A393" s="27" t="s">
        <v>325</v>
      </c>
      <c r="B393" s="20" t="str">
        <f>"6.1"</f>
        <v>6.1</v>
      </c>
    </row>
    <row r="394" spans="1:2" ht="15.75" x14ac:dyDescent="0.25">
      <c r="A394" s="27" t="s">
        <v>326</v>
      </c>
      <c r="B394" s="20" t="str">
        <f>"6.1"</f>
        <v>6.1</v>
      </c>
    </row>
    <row r="395" spans="1:2" ht="15.75" x14ac:dyDescent="0.25">
      <c r="A395" s="27" t="s">
        <v>327</v>
      </c>
      <c r="B395" s="20" t="str">
        <f>"6.1"</f>
        <v>6.1</v>
      </c>
    </row>
    <row r="396" spans="1:2" ht="15.75" x14ac:dyDescent="0.25">
      <c r="A396" s="27" t="s">
        <v>328</v>
      </c>
      <c r="B396" s="20" t="str">
        <f>"6.1"</f>
        <v>6.1</v>
      </c>
    </row>
    <row r="397" spans="1:2" ht="15.75" x14ac:dyDescent="0.25">
      <c r="A397" s="27" t="s">
        <v>329</v>
      </c>
      <c r="B397" s="20" t="str">
        <f>"6.1"</f>
        <v>6.1</v>
      </c>
    </row>
    <row r="398" spans="1:2" ht="15.75" x14ac:dyDescent="0.25">
      <c r="A398" s="27" t="s">
        <v>330</v>
      </c>
      <c r="B398" s="20" t="str">
        <f>"6.1"</f>
        <v>6.1</v>
      </c>
    </row>
    <row r="399" spans="1:2" ht="15.75" x14ac:dyDescent="0.25">
      <c r="A399" s="27" t="s">
        <v>331</v>
      </c>
      <c r="B399" s="20" t="str">
        <f>"6.1"</f>
        <v>6.1</v>
      </c>
    </row>
    <row r="400" spans="1:2" ht="15.75" x14ac:dyDescent="0.25">
      <c r="A400" s="27" t="s">
        <v>333</v>
      </c>
      <c r="B400" s="20" t="str">
        <f>"6.2"</f>
        <v>6.2</v>
      </c>
    </row>
    <row r="401" spans="1:2" ht="15.75" x14ac:dyDescent="0.25">
      <c r="A401" s="27" t="s">
        <v>332</v>
      </c>
      <c r="B401" s="20" t="str">
        <f>"6.2"</f>
        <v>6.2</v>
      </c>
    </row>
    <row r="402" spans="1:2" ht="15.75" x14ac:dyDescent="0.25">
      <c r="A402" s="27" t="s">
        <v>334</v>
      </c>
      <c r="B402" s="20" t="str">
        <f>"6.2"</f>
        <v>6.2</v>
      </c>
    </row>
    <row r="403" spans="1:2" ht="15.75" x14ac:dyDescent="0.25">
      <c r="A403" s="27" t="s">
        <v>335</v>
      </c>
      <c r="B403" s="20" t="str">
        <f>"6.2"</f>
        <v>6.2</v>
      </c>
    </row>
    <row r="404" spans="1:2" ht="15.75" x14ac:dyDescent="0.25">
      <c r="A404" s="27" t="s">
        <v>336</v>
      </c>
      <c r="B404" s="20" t="str">
        <f>"6.2"</f>
        <v>6.2</v>
      </c>
    </row>
    <row r="405" spans="1:2" ht="15.75" x14ac:dyDescent="0.25">
      <c r="A405" s="27" t="s">
        <v>337</v>
      </c>
      <c r="B405" s="20" t="str">
        <f>"6.2"</f>
        <v>6.2</v>
      </c>
    </row>
    <row r="406" spans="1:2" ht="15.75" x14ac:dyDescent="0.25">
      <c r="A406" s="6" t="s">
        <v>186</v>
      </c>
      <c r="B406" s="20" t="str">
        <f>"6.2"</f>
        <v>6.2</v>
      </c>
    </row>
    <row r="407" spans="1:2" ht="15.75" x14ac:dyDescent="0.25">
      <c r="A407" s="6" t="s">
        <v>187</v>
      </c>
      <c r="B407" s="20" t="str">
        <f>"6.2"</f>
        <v>6.2</v>
      </c>
    </row>
    <row r="408" spans="1:2" ht="15.75" x14ac:dyDescent="0.25">
      <c r="A408" s="6" t="s">
        <v>188</v>
      </c>
      <c r="B408" s="20" t="str">
        <f>"6.2"</f>
        <v>6.2</v>
      </c>
    </row>
    <row r="409" spans="1:2" ht="15.75" x14ac:dyDescent="0.25">
      <c r="A409" s="27" t="s">
        <v>333</v>
      </c>
      <c r="B409" s="20" t="str">
        <f>"6.3"</f>
        <v>6.3</v>
      </c>
    </row>
    <row r="410" spans="1:2" ht="15.75" x14ac:dyDescent="0.25">
      <c r="A410" s="27" t="s">
        <v>332</v>
      </c>
      <c r="B410" s="20" t="str">
        <f>"6.3"</f>
        <v>6.3</v>
      </c>
    </row>
    <row r="411" spans="1:2" ht="15.75" x14ac:dyDescent="0.25">
      <c r="A411" s="27" t="s">
        <v>334</v>
      </c>
      <c r="B411" s="20" t="str">
        <f>"6.3"</f>
        <v>6.3</v>
      </c>
    </row>
    <row r="412" spans="1:2" ht="15.75" x14ac:dyDescent="0.25">
      <c r="A412" s="27" t="s">
        <v>335</v>
      </c>
      <c r="B412" s="20" t="str">
        <f>"6.3"</f>
        <v>6.3</v>
      </c>
    </row>
    <row r="413" spans="1:2" ht="15.75" x14ac:dyDescent="0.25">
      <c r="A413" s="27" t="s">
        <v>336</v>
      </c>
      <c r="B413" s="20" t="str">
        <f>"6.3"</f>
        <v>6.3</v>
      </c>
    </row>
    <row r="414" spans="1:2" ht="15.75" x14ac:dyDescent="0.25">
      <c r="A414" s="27" t="s">
        <v>337</v>
      </c>
      <c r="B414" s="20" t="str">
        <f>"6.3"</f>
        <v>6.3</v>
      </c>
    </row>
    <row r="415" spans="1:2" ht="15.75" x14ac:dyDescent="0.25">
      <c r="A415" s="27" t="s">
        <v>340</v>
      </c>
      <c r="B415" s="20" t="str">
        <f>"6.3"</f>
        <v>6.3</v>
      </c>
    </row>
    <row r="416" spans="1:2" ht="15.75" x14ac:dyDescent="0.25">
      <c r="A416" s="27" t="s">
        <v>341</v>
      </c>
      <c r="B416" s="20" t="str">
        <f>"6.3"</f>
        <v>6.3</v>
      </c>
    </row>
    <row r="417" spans="1:2" ht="15.75" x14ac:dyDescent="0.25">
      <c r="A417" s="27" t="s">
        <v>338</v>
      </c>
      <c r="B417" s="20" t="str">
        <f>"6.3"</f>
        <v>6.3</v>
      </c>
    </row>
    <row r="418" spans="1:2" ht="15.75" x14ac:dyDescent="0.25">
      <c r="A418" s="27" t="s">
        <v>339</v>
      </c>
      <c r="B418" s="20" t="str">
        <f>"6.3"</f>
        <v>6.3</v>
      </c>
    </row>
    <row r="419" spans="1:2" ht="15.75" x14ac:dyDescent="0.25">
      <c r="A419" s="27" t="s">
        <v>333</v>
      </c>
      <c r="B419" s="20" t="str">
        <f>"6.4"</f>
        <v>6.4</v>
      </c>
    </row>
    <row r="420" spans="1:2" ht="15.75" x14ac:dyDescent="0.25">
      <c r="A420" s="27" t="s">
        <v>332</v>
      </c>
      <c r="B420" s="20" t="str">
        <f>"6.4"</f>
        <v>6.4</v>
      </c>
    </row>
    <row r="421" spans="1:2" ht="15.75" x14ac:dyDescent="0.25">
      <c r="A421" s="27" t="s">
        <v>334</v>
      </c>
      <c r="B421" s="20" t="str">
        <f>"6.4"</f>
        <v>6.4</v>
      </c>
    </row>
    <row r="422" spans="1:2" ht="15.75" x14ac:dyDescent="0.25">
      <c r="A422" s="27" t="s">
        <v>335</v>
      </c>
      <c r="B422" s="20" t="str">
        <f>"6.4"</f>
        <v>6.4</v>
      </c>
    </row>
    <row r="423" spans="1:2" ht="15.75" x14ac:dyDescent="0.25">
      <c r="A423" s="27" t="s">
        <v>336</v>
      </c>
      <c r="B423" s="20" t="str">
        <f>"6.4"</f>
        <v>6.4</v>
      </c>
    </row>
    <row r="424" spans="1:2" ht="15.75" x14ac:dyDescent="0.25">
      <c r="A424" s="27" t="s">
        <v>337</v>
      </c>
      <c r="B424" s="20" t="str">
        <f>"6.4"</f>
        <v>6.4</v>
      </c>
    </row>
    <row r="425" spans="1:2" ht="15.75" x14ac:dyDescent="0.25">
      <c r="A425" s="27" t="s">
        <v>340</v>
      </c>
      <c r="B425" s="20" t="str">
        <f>"6.4"</f>
        <v>6.4</v>
      </c>
    </row>
    <row r="426" spans="1:2" ht="15.75" x14ac:dyDescent="0.25">
      <c r="A426" s="27" t="s">
        <v>341</v>
      </c>
      <c r="B426" s="20" t="str">
        <f>"6.4"</f>
        <v>6.4</v>
      </c>
    </row>
    <row r="427" spans="1:2" ht="15.75" x14ac:dyDescent="0.25">
      <c r="A427" s="27" t="s">
        <v>342</v>
      </c>
      <c r="B427" s="20" t="str">
        <f>"6.4"</f>
        <v>6.4</v>
      </c>
    </row>
    <row r="428" spans="1:2" ht="15.75" x14ac:dyDescent="0.25">
      <c r="A428" s="27" t="s">
        <v>338</v>
      </c>
      <c r="B428" s="20" t="str">
        <f>"6.4"</f>
        <v>6.4</v>
      </c>
    </row>
    <row r="429" spans="1:2" ht="15.75" x14ac:dyDescent="0.25">
      <c r="A429" s="27" t="s">
        <v>339</v>
      </c>
      <c r="B429" s="20" t="str">
        <f>"6.4"</f>
        <v>6.4</v>
      </c>
    </row>
    <row r="430" spans="1:2" ht="15.75" x14ac:dyDescent="0.25">
      <c r="A430" s="6" t="s">
        <v>343</v>
      </c>
      <c r="B430" s="20" t="str">
        <f>"6.4"</f>
        <v>6.4</v>
      </c>
    </row>
    <row r="431" spans="1:2" ht="15.75" x14ac:dyDescent="0.25">
      <c r="A431" s="6" t="s">
        <v>344</v>
      </c>
      <c r="B431" s="20" t="str">
        <f>"6.4"</f>
        <v>6.4</v>
      </c>
    </row>
    <row r="432" spans="1:2" ht="15.75" x14ac:dyDescent="0.25">
      <c r="A432" s="6" t="s">
        <v>346</v>
      </c>
      <c r="B432" s="20" t="str">
        <f>"6.4"</f>
        <v>6.4</v>
      </c>
    </row>
    <row r="433" spans="1:2" ht="15.75" x14ac:dyDescent="0.25">
      <c r="A433" s="6" t="s">
        <v>345</v>
      </c>
      <c r="B433" s="20" t="str">
        <f>"6.4"</f>
        <v>6.4</v>
      </c>
    </row>
    <row r="434" spans="1:2" ht="15.75" x14ac:dyDescent="0.25">
      <c r="A434" s="6" t="s">
        <v>347</v>
      </c>
      <c r="B434" s="20" t="str">
        <f>"6.4"</f>
        <v>6.4</v>
      </c>
    </row>
    <row r="435" spans="1:2" ht="15.75" x14ac:dyDescent="0.25">
      <c r="A435" s="6" t="s">
        <v>348</v>
      </c>
      <c r="B435" s="20" t="str">
        <f>"6.4"</f>
        <v>6.4</v>
      </c>
    </row>
    <row r="436" spans="1:2" ht="15.75" x14ac:dyDescent="0.25">
      <c r="A436" s="27" t="s">
        <v>304</v>
      </c>
      <c r="B436" s="20" t="str">
        <f>"6.5"</f>
        <v>6.5</v>
      </c>
    </row>
    <row r="437" spans="1:2" ht="15.75" x14ac:dyDescent="0.25">
      <c r="A437" s="27" t="s">
        <v>303</v>
      </c>
      <c r="B437" s="20" t="str">
        <f>"6.5"</f>
        <v>6.5</v>
      </c>
    </row>
    <row r="438" spans="1:2" ht="15.75" x14ac:dyDescent="0.25">
      <c r="A438" s="27" t="s">
        <v>305</v>
      </c>
      <c r="B438" s="20" t="str">
        <f>"6.5"</f>
        <v>6.5</v>
      </c>
    </row>
    <row r="439" spans="1:2" ht="15.75" x14ac:dyDescent="0.25">
      <c r="A439" s="27" t="s">
        <v>306</v>
      </c>
      <c r="B439" s="20" t="str">
        <f>"6.5"</f>
        <v>6.5</v>
      </c>
    </row>
    <row r="440" spans="1:2" ht="15.75" x14ac:dyDescent="0.25">
      <c r="A440" s="27" t="s">
        <v>307</v>
      </c>
      <c r="B440" s="20" t="str">
        <f>"6.5"</f>
        <v>6.5</v>
      </c>
    </row>
    <row r="441" spans="1:2" ht="15.75" x14ac:dyDescent="0.25">
      <c r="A441" s="27" t="s">
        <v>308</v>
      </c>
      <c r="B441" s="20" t="str">
        <f>"6.5"</f>
        <v>6.5</v>
      </c>
    </row>
    <row r="442" spans="1:2" ht="15.75" x14ac:dyDescent="0.25">
      <c r="A442" s="27" t="s">
        <v>291</v>
      </c>
      <c r="B442" s="20" t="str">
        <f>"6.6"</f>
        <v>6.6</v>
      </c>
    </row>
    <row r="443" spans="1:2" ht="15.75" x14ac:dyDescent="0.25">
      <c r="A443" s="27" t="s">
        <v>290</v>
      </c>
      <c r="B443" s="20" t="str">
        <f>"6.6"</f>
        <v>6.6</v>
      </c>
    </row>
    <row r="444" spans="1:2" ht="15.75" x14ac:dyDescent="0.25">
      <c r="A444" s="27" t="s">
        <v>292</v>
      </c>
      <c r="B444" s="20" t="str">
        <f>"6.6"</f>
        <v>6.6</v>
      </c>
    </row>
    <row r="445" spans="1:2" ht="15.75" x14ac:dyDescent="0.25">
      <c r="A445" s="27" t="s">
        <v>293</v>
      </c>
      <c r="B445" s="20" t="str">
        <f>"6.6"</f>
        <v>6.6</v>
      </c>
    </row>
    <row r="446" spans="1:2" ht="15.75" x14ac:dyDescent="0.25">
      <c r="A446" s="27" t="s">
        <v>294</v>
      </c>
      <c r="B446" s="20" t="str">
        <f>"6.6"</f>
        <v>6.6</v>
      </c>
    </row>
    <row r="447" spans="1:2" ht="15.75" x14ac:dyDescent="0.25">
      <c r="A447" s="27" t="s">
        <v>295</v>
      </c>
      <c r="B447" s="20" t="str">
        <f>"6.6"</f>
        <v>6.6</v>
      </c>
    </row>
    <row r="448" spans="1:2" ht="15.75" x14ac:dyDescent="0.25">
      <c r="A448" s="27" t="s">
        <v>296</v>
      </c>
      <c r="B448" s="20" t="str">
        <f>"6.6"</f>
        <v>6.6</v>
      </c>
    </row>
    <row r="449" spans="1:2" ht="15.75" x14ac:dyDescent="0.25">
      <c r="A449" s="27" t="s">
        <v>297</v>
      </c>
      <c r="B449" s="20" t="str">
        <f>"6.6"</f>
        <v>6.6</v>
      </c>
    </row>
    <row r="450" spans="1:2" ht="15.75" x14ac:dyDescent="0.25">
      <c r="A450" s="27" t="s">
        <v>298</v>
      </c>
      <c r="B450" s="20" t="str">
        <f>"6.6"</f>
        <v>6.6</v>
      </c>
    </row>
    <row r="451" spans="1:2" ht="15.75" x14ac:dyDescent="0.25">
      <c r="A451" s="27" t="s">
        <v>299</v>
      </c>
      <c r="B451" s="20" t="str">
        <f>"6.6"</f>
        <v>6.6</v>
      </c>
    </row>
    <row r="452" spans="1:2" ht="15.75" x14ac:dyDescent="0.25">
      <c r="A452" s="27" t="s">
        <v>300</v>
      </c>
      <c r="B452" s="20" t="str">
        <f>"6.6"</f>
        <v>6.6</v>
      </c>
    </row>
    <row r="453" spans="1:2" ht="15.75" x14ac:dyDescent="0.25">
      <c r="A453" s="27" t="s">
        <v>302</v>
      </c>
      <c r="B453" s="20" t="str">
        <f>"6.6"</f>
        <v>6.6</v>
      </c>
    </row>
    <row r="454" spans="1:2" ht="15.75" x14ac:dyDescent="0.25">
      <c r="A454" s="27" t="s">
        <v>301</v>
      </c>
      <c r="B454" s="20" t="str">
        <f>"6.6"</f>
        <v>6.6</v>
      </c>
    </row>
    <row r="455" spans="1:2" ht="15.75" x14ac:dyDescent="0.25">
      <c r="A455" s="11" t="s">
        <v>132</v>
      </c>
      <c r="B455" s="5" t="str">
        <f>"6.7"</f>
        <v>6.7</v>
      </c>
    </row>
    <row r="456" spans="1:2" ht="15.75" x14ac:dyDescent="0.25">
      <c r="A456" s="11" t="s">
        <v>133</v>
      </c>
      <c r="B456" s="5" t="str">
        <f>"6.7"</f>
        <v>6.7</v>
      </c>
    </row>
    <row r="457" spans="1:2" ht="15.75" x14ac:dyDescent="0.25">
      <c r="A457" s="11" t="s">
        <v>134</v>
      </c>
      <c r="B457" s="5" t="str">
        <f>"6.7"</f>
        <v>6.7</v>
      </c>
    </row>
    <row r="458" spans="1:2" ht="15.75" x14ac:dyDescent="0.25">
      <c r="A458" s="11" t="s">
        <v>135</v>
      </c>
      <c r="B458" s="5" t="str">
        <f>"6.7"</f>
        <v>6.7</v>
      </c>
    </row>
    <row r="459" spans="1:2" ht="15.75" x14ac:dyDescent="0.25">
      <c r="A459" s="11" t="s">
        <v>136</v>
      </c>
      <c r="B459" s="5" t="str">
        <f>"6.8"</f>
        <v>6.8</v>
      </c>
    </row>
    <row r="460" spans="1:2" ht="15.75" x14ac:dyDescent="0.25">
      <c r="A460" s="11" t="s">
        <v>137</v>
      </c>
      <c r="B460" s="5" t="str">
        <f>"7.1"</f>
        <v>7.1</v>
      </c>
    </row>
    <row r="461" spans="1:2" ht="15.75" x14ac:dyDescent="0.25">
      <c r="A461" s="11" t="s">
        <v>140</v>
      </c>
      <c r="B461" s="5" t="str">
        <f>"7.1"</f>
        <v>7.1</v>
      </c>
    </row>
    <row r="462" spans="1:2" ht="15.75" x14ac:dyDescent="0.25">
      <c r="A462" s="11" t="s">
        <v>139</v>
      </c>
      <c r="B462" s="5" t="str">
        <f>"7.1"</f>
        <v>7.1</v>
      </c>
    </row>
    <row r="463" spans="1:2" ht="15.75" x14ac:dyDescent="0.25">
      <c r="A463" s="11" t="s">
        <v>141</v>
      </c>
      <c r="B463" s="5" t="str">
        <f>"7.1"</f>
        <v>7.1</v>
      </c>
    </row>
    <row r="464" spans="1:2" ht="15.75" x14ac:dyDescent="0.25">
      <c r="A464" s="11" t="s">
        <v>142</v>
      </c>
      <c r="B464" s="5" t="str">
        <f>"7.1"</f>
        <v>7.1</v>
      </c>
    </row>
    <row r="465" spans="1:2" ht="15.75" x14ac:dyDescent="0.25">
      <c r="A465" s="11" t="s">
        <v>143</v>
      </c>
      <c r="B465" s="5" t="str">
        <f>"7.1"</f>
        <v>7.1</v>
      </c>
    </row>
    <row r="466" spans="1:2" ht="15.75" x14ac:dyDescent="0.25">
      <c r="A466" s="11" t="s">
        <v>144</v>
      </c>
      <c r="B466" s="5" t="str">
        <f>"7.1"</f>
        <v>7.1</v>
      </c>
    </row>
    <row r="467" spans="1:2" ht="15.75" x14ac:dyDescent="0.25">
      <c r="A467" s="11" t="s">
        <v>145</v>
      </c>
      <c r="B467" s="5" t="str">
        <f>"7.1"</f>
        <v>7.1</v>
      </c>
    </row>
    <row r="468" spans="1:2" ht="15.75" x14ac:dyDescent="0.25">
      <c r="A468" s="11" t="s">
        <v>138</v>
      </c>
      <c r="B468" s="5" t="str">
        <f>"7.1"</f>
        <v>7.1</v>
      </c>
    </row>
    <row r="469" spans="1:2" ht="15.75" x14ac:dyDescent="0.25">
      <c r="A469" s="11" t="s">
        <v>196</v>
      </c>
      <c r="B469" s="5" t="str">
        <f>"7.1"</f>
        <v>7.1</v>
      </c>
    </row>
    <row r="470" spans="1:2" ht="15.75" x14ac:dyDescent="0.25">
      <c r="A470" s="11" t="s">
        <v>147</v>
      </c>
      <c r="B470" s="5" t="str">
        <f>"7.2"</f>
        <v>7.2</v>
      </c>
    </row>
    <row r="471" spans="1:2" ht="15.75" x14ac:dyDescent="0.25">
      <c r="A471" s="11" t="s">
        <v>151</v>
      </c>
      <c r="B471" s="5" t="str">
        <f>"7.2"</f>
        <v>7.2</v>
      </c>
    </row>
    <row r="472" spans="1:2" ht="15.75" x14ac:dyDescent="0.25">
      <c r="A472" s="11" t="s">
        <v>148</v>
      </c>
      <c r="B472" s="5" t="str">
        <f>"7.2"</f>
        <v>7.2</v>
      </c>
    </row>
    <row r="473" spans="1:2" ht="15.75" x14ac:dyDescent="0.25">
      <c r="A473" s="11" t="s">
        <v>149</v>
      </c>
      <c r="B473" s="5" t="str">
        <f>"7.2"</f>
        <v>7.2</v>
      </c>
    </row>
    <row r="474" spans="1:2" ht="15.75" x14ac:dyDescent="0.25">
      <c r="A474" s="11" t="s">
        <v>150</v>
      </c>
      <c r="B474" s="5" t="str">
        <f>"7.2"</f>
        <v>7.2</v>
      </c>
    </row>
    <row r="475" spans="1:2" ht="15.75" x14ac:dyDescent="0.25">
      <c r="A475" s="11" t="s">
        <v>152</v>
      </c>
      <c r="B475" s="5" t="str">
        <f>"7.2"</f>
        <v>7.2</v>
      </c>
    </row>
    <row r="476" spans="1:2" ht="15.75" x14ac:dyDescent="0.25">
      <c r="A476" s="11" t="s">
        <v>146</v>
      </c>
      <c r="B476" s="5" t="str">
        <f>"7.2"</f>
        <v>7.2</v>
      </c>
    </row>
    <row r="477" spans="1:2" ht="15.75" x14ac:dyDescent="0.25">
      <c r="A477" s="11" t="s">
        <v>153</v>
      </c>
      <c r="B477" s="5" t="str">
        <f>"7.2"</f>
        <v>7.2</v>
      </c>
    </row>
    <row r="478" spans="1:2" ht="15.75" x14ac:dyDescent="0.25">
      <c r="A478" s="11" t="s">
        <v>154</v>
      </c>
      <c r="B478" s="5" t="str">
        <f>"7.2"</f>
        <v>7.2</v>
      </c>
    </row>
    <row r="479" spans="1:2" ht="15.75" x14ac:dyDescent="0.25">
      <c r="A479" s="11" t="s">
        <v>155</v>
      </c>
      <c r="B479" s="5" t="str">
        <f>"7.2"</f>
        <v>7.2</v>
      </c>
    </row>
    <row r="480" spans="1:2" ht="15.75" x14ac:dyDescent="0.25">
      <c r="A480" s="11" t="s">
        <v>156</v>
      </c>
      <c r="B480" s="5" t="str">
        <f>"7.2"</f>
        <v>7.2</v>
      </c>
    </row>
    <row r="481" spans="1:2" ht="15.75" x14ac:dyDescent="0.25">
      <c r="A481" s="11" t="s">
        <v>157</v>
      </c>
      <c r="B481" s="5" t="str">
        <f>"7.2"</f>
        <v>7.2</v>
      </c>
    </row>
    <row r="482" spans="1:2" ht="15.75" x14ac:dyDescent="0.25">
      <c r="A482" s="11" t="s">
        <v>158</v>
      </c>
      <c r="B482" s="5" t="str">
        <f>"7.2"</f>
        <v>7.2</v>
      </c>
    </row>
    <row r="483" spans="1:2" ht="15.75" x14ac:dyDescent="0.25">
      <c r="A483" s="11" t="s">
        <v>159</v>
      </c>
      <c r="B483" s="5" t="str">
        <f>"7.2"</f>
        <v>7.2</v>
      </c>
    </row>
    <row r="484" spans="1:2" ht="15.75" x14ac:dyDescent="0.25">
      <c r="A484" s="11" t="s">
        <v>160</v>
      </c>
      <c r="B484" s="5" t="str">
        <f>"7.2"</f>
        <v>7.2</v>
      </c>
    </row>
    <row r="485" spans="1:2" ht="15.75" x14ac:dyDescent="0.25">
      <c r="A485" s="11" t="s">
        <v>161</v>
      </c>
      <c r="B485" s="5" t="str">
        <f>"7.2"</f>
        <v>7.2</v>
      </c>
    </row>
    <row r="486" spans="1:2" ht="15.75" x14ac:dyDescent="0.25">
      <c r="A486" s="11" t="s">
        <v>162</v>
      </c>
      <c r="B486" s="5" t="str">
        <f>"7.3"</f>
        <v>7.3</v>
      </c>
    </row>
    <row r="487" spans="1:2" ht="15.75" x14ac:dyDescent="0.25">
      <c r="A487" s="11" t="s">
        <v>163</v>
      </c>
      <c r="B487" s="5" t="str">
        <f>"7.3"</f>
        <v>7.3</v>
      </c>
    </row>
    <row r="488" spans="1:2" ht="15.75" x14ac:dyDescent="0.25">
      <c r="A488" s="11" t="s">
        <v>164</v>
      </c>
      <c r="B488" s="5" t="str">
        <f>"7.3"</f>
        <v>7.3</v>
      </c>
    </row>
    <row r="489" spans="1:2" ht="15.75" x14ac:dyDescent="0.25">
      <c r="A489" s="11" t="s">
        <v>165</v>
      </c>
      <c r="B489" s="5" t="str">
        <f>"7.3"</f>
        <v>7.3</v>
      </c>
    </row>
    <row r="490" spans="1:2" ht="15.75" x14ac:dyDescent="0.25">
      <c r="A490" s="11" t="s">
        <v>166</v>
      </c>
      <c r="B490" s="5" t="str">
        <f>"7.3"</f>
        <v>7.3</v>
      </c>
    </row>
    <row r="491" spans="1:2" ht="15.75" x14ac:dyDescent="0.25">
      <c r="A491" s="11" t="s">
        <v>167</v>
      </c>
      <c r="B491" s="5" t="str">
        <f>"7.4"</f>
        <v>7.4</v>
      </c>
    </row>
    <row r="492" spans="1:2" ht="15.75" x14ac:dyDescent="0.25">
      <c r="A492" s="11" t="s">
        <v>168</v>
      </c>
      <c r="B492" s="5" t="str">
        <f>"7.4"</f>
        <v>7.4</v>
      </c>
    </row>
    <row r="493" spans="1:2" ht="15.75" x14ac:dyDescent="0.25">
      <c r="A493" s="11" t="s">
        <v>169</v>
      </c>
      <c r="B493" s="5" t="str">
        <f>"7.4"</f>
        <v>7.4</v>
      </c>
    </row>
    <row r="494" spans="1:2" ht="15.75" x14ac:dyDescent="0.25">
      <c r="A494" s="11" t="s">
        <v>170</v>
      </c>
      <c r="B494" s="5" t="str">
        <f>"7.4"</f>
        <v>7.4</v>
      </c>
    </row>
    <row r="495" spans="1:2" ht="15.75" x14ac:dyDescent="0.25">
      <c r="A495" s="11" t="s">
        <v>171</v>
      </c>
      <c r="B495" s="5" t="str">
        <f>"7.4"</f>
        <v>7.4</v>
      </c>
    </row>
    <row r="496" spans="1:2" ht="15.75" x14ac:dyDescent="0.25">
      <c r="A496" s="11" t="s">
        <v>174</v>
      </c>
      <c r="B496" s="5" t="str">
        <f>"7.5"</f>
        <v>7.5</v>
      </c>
    </row>
    <row r="497" spans="1:2" ht="15.75" x14ac:dyDescent="0.25">
      <c r="A497" s="11" t="s">
        <v>173</v>
      </c>
      <c r="B497" s="5" t="str">
        <f>"7.5"</f>
        <v>7.5</v>
      </c>
    </row>
    <row r="498" spans="1:2" ht="15.75" x14ac:dyDescent="0.25">
      <c r="A498" s="11" t="s">
        <v>172</v>
      </c>
      <c r="B498" s="5" t="str">
        <f>"7.5"</f>
        <v>7.5</v>
      </c>
    </row>
    <row r="499" spans="1:2" ht="15.75" x14ac:dyDescent="0.25">
      <c r="A499" s="11" t="s">
        <v>169</v>
      </c>
      <c r="B499" s="5" t="str">
        <f>"7.5"</f>
        <v>7.5</v>
      </c>
    </row>
    <row r="500" spans="1:2" ht="15.75" x14ac:dyDescent="0.25">
      <c r="A500" s="11" t="s">
        <v>170</v>
      </c>
      <c r="B500" s="5" t="str">
        <f>"7.5"</f>
        <v>7.5</v>
      </c>
    </row>
    <row r="501" spans="1:2" ht="15.75" x14ac:dyDescent="0.25">
      <c r="A501" s="11" t="s">
        <v>171</v>
      </c>
      <c r="B501" s="5" t="str">
        <f>"7.5"</f>
        <v>7.5</v>
      </c>
    </row>
    <row r="502" spans="1:2" ht="15.75" x14ac:dyDescent="0.25">
      <c r="A502" s="11" t="s">
        <v>175</v>
      </c>
      <c r="B502" s="5" t="str">
        <f>"7.6"</f>
        <v>7.6</v>
      </c>
    </row>
    <row r="503" spans="1:2" ht="15.75" x14ac:dyDescent="0.25">
      <c r="A503" s="11" t="s">
        <v>176</v>
      </c>
      <c r="B503" s="5" t="str">
        <f>"7.6"</f>
        <v>7.6</v>
      </c>
    </row>
    <row r="504" spans="1:2" ht="15.75" x14ac:dyDescent="0.25">
      <c r="A504" s="11" t="s">
        <v>177</v>
      </c>
      <c r="B504" s="5" t="str">
        <f>"7.6"</f>
        <v>7.6</v>
      </c>
    </row>
    <row r="505" spans="1:2" ht="15.75" x14ac:dyDescent="0.25">
      <c r="A505" s="11" t="s">
        <v>178</v>
      </c>
      <c r="B505" s="5" t="str">
        <f>"7.6"</f>
        <v>7.6</v>
      </c>
    </row>
    <row r="506" spans="1:2" ht="15.75" x14ac:dyDescent="0.25">
      <c r="A506" s="11" t="s">
        <v>179</v>
      </c>
      <c r="B506" s="5" t="str">
        <f>"7.6"</f>
        <v>7.6</v>
      </c>
    </row>
    <row r="507" spans="1:2" ht="15.75" x14ac:dyDescent="0.25">
      <c r="A507" s="14" t="s">
        <v>180</v>
      </c>
      <c r="B507" s="5" t="str">
        <f>"7.7"</f>
        <v>7.7</v>
      </c>
    </row>
    <row r="508" spans="1:2" ht="15.75" x14ac:dyDescent="0.25">
      <c r="A508" s="14" t="s">
        <v>181</v>
      </c>
      <c r="B508" s="5" t="str">
        <f>"7.7"</f>
        <v>7.7</v>
      </c>
    </row>
    <row r="509" spans="1:2" ht="15.75" x14ac:dyDescent="0.25">
      <c r="A509" s="14" t="s">
        <v>182</v>
      </c>
      <c r="B509" s="5" t="str">
        <f>"7.7"</f>
        <v>7.7</v>
      </c>
    </row>
    <row r="510" spans="1:2" ht="15.75" x14ac:dyDescent="0.25">
      <c r="A510" s="14" t="s">
        <v>183</v>
      </c>
      <c r="B510" s="5" t="str">
        <f>"7.7"</f>
        <v>7.7</v>
      </c>
    </row>
    <row r="511" spans="1:2" ht="15.75" x14ac:dyDescent="0.25">
      <c r="A511" s="14" t="s">
        <v>184</v>
      </c>
      <c r="B511" s="5" t="str">
        <f>"7.7"</f>
        <v>7.7</v>
      </c>
    </row>
    <row r="512" spans="1:2" ht="15.75" x14ac:dyDescent="0.25">
      <c r="A512" s="14" t="s">
        <v>185</v>
      </c>
      <c r="B512" s="5" t="str">
        <f>"7.7"</f>
        <v>7.7</v>
      </c>
    </row>
    <row r="513" spans="1:2" ht="15.75" x14ac:dyDescent="0.25">
      <c r="A513" s="11" t="s">
        <v>186</v>
      </c>
      <c r="B513" s="5" t="str">
        <f>"7.7"</f>
        <v>7.7</v>
      </c>
    </row>
    <row r="514" spans="1:2" ht="15.75" x14ac:dyDescent="0.25">
      <c r="A514" s="11" t="s">
        <v>187</v>
      </c>
      <c r="B514" s="5" t="str">
        <f>"7.7"</f>
        <v>7.7</v>
      </c>
    </row>
    <row r="515" spans="1:2" ht="15.75" x14ac:dyDescent="0.25">
      <c r="A515" s="11" t="s">
        <v>188</v>
      </c>
      <c r="B515" s="5" t="str">
        <f>"7.7"</f>
        <v>7.7</v>
      </c>
    </row>
    <row r="516" spans="1:2" ht="15.75" x14ac:dyDescent="0.25">
      <c r="A516" s="15" t="s">
        <v>190</v>
      </c>
      <c r="B516" s="5" t="str">
        <f>"7.8"</f>
        <v>7.8</v>
      </c>
    </row>
    <row r="517" spans="1:2" ht="15.75" x14ac:dyDescent="0.25">
      <c r="A517" s="15" t="s">
        <v>189</v>
      </c>
      <c r="B517" s="5" t="str">
        <f>"7.8"</f>
        <v>7.8</v>
      </c>
    </row>
    <row r="518" spans="1:2" ht="15.75" x14ac:dyDescent="0.25">
      <c r="A518" s="15" t="s">
        <v>191</v>
      </c>
      <c r="B518" s="5" t="str">
        <f>"7.8"</f>
        <v>7.8</v>
      </c>
    </row>
    <row r="519" spans="1:2" ht="15.75" x14ac:dyDescent="0.25">
      <c r="A519" s="15" t="s">
        <v>192</v>
      </c>
      <c r="B519" s="5" t="str">
        <f>"7.8"</f>
        <v>7.8</v>
      </c>
    </row>
    <row r="520" spans="1:2" ht="15.75" x14ac:dyDescent="0.25">
      <c r="A520" s="15" t="s">
        <v>193</v>
      </c>
      <c r="B520" s="5" t="str">
        <f>"7.8"</f>
        <v>7.8</v>
      </c>
    </row>
    <row r="521" spans="1:2" ht="15.75" x14ac:dyDescent="0.25">
      <c r="A521" s="15" t="s">
        <v>194</v>
      </c>
      <c r="B521" s="5" t="str">
        <f>"7.8"</f>
        <v>7.8</v>
      </c>
    </row>
    <row r="522" spans="1:2" ht="15.75" x14ac:dyDescent="0.25">
      <c r="A522" s="11" t="s">
        <v>195</v>
      </c>
      <c r="B522" s="5" t="str">
        <f>"7.9"</f>
        <v>7.9</v>
      </c>
    </row>
    <row r="523" spans="1:2" ht="15.75" x14ac:dyDescent="0.25">
      <c r="A523" s="11" t="s">
        <v>36</v>
      </c>
      <c r="B523" s="8" t="str">
        <f>"8.1"</f>
        <v>8.1</v>
      </c>
    </row>
    <row r="524" spans="1:2" ht="15.75" x14ac:dyDescent="0.25">
      <c r="A524" s="11" t="s">
        <v>37</v>
      </c>
      <c r="B524" s="8" t="str">
        <f>"8.1"</f>
        <v>8.1</v>
      </c>
    </row>
    <row r="525" spans="1:2" ht="15.75" x14ac:dyDescent="0.25">
      <c r="A525" s="11" t="s">
        <v>38</v>
      </c>
      <c r="B525" s="8" t="str">
        <f>"8.1"</f>
        <v>8.1</v>
      </c>
    </row>
    <row r="526" spans="1:2" ht="15.75" x14ac:dyDescent="0.25">
      <c r="A526" s="11" t="s">
        <v>39</v>
      </c>
      <c r="B526" s="8" t="str">
        <f>"8.1"</f>
        <v>8.1</v>
      </c>
    </row>
    <row r="527" spans="1:2" ht="15.75" x14ac:dyDescent="0.25">
      <c r="A527" s="11" t="s">
        <v>40</v>
      </c>
      <c r="B527" s="8" t="str">
        <f>"8.1"</f>
        <v>8.1</v>
      </c>
    </row>
    <row r="528" spans="1:2" ht="15.75" x14ac:dyDescent="0.25">
      <c r="A528" s="11" t="s">
        <v>42</v>
      </c>
      <c r="B528" s="8" t="str">
        <f>"8.1"</f>
        <v>8.1</v>
      </c>
    </row>
    <row r="529" spans="1:2" ht="15.75" x14ac:dyDescent="0.25">
      <c r="A529" s="11" t="s">
        <v>43</v>
      </c>
      <c r="B529" s="8" t="str">
        <f>"8.1"</f>
        <v>8.1</v>
      </c>
    </row>
    <row r="530" spans="1:2" ht="15.75" x14ac:dyDescent="0.25">
      <c r="A530" s="11" t="s">
        <v>41</v>
      </c>
      <c r="B530" s="8" t="str">
        <f>"8.1"</f>
        <v>8.1</v>
      </c>
    </row>
    <row r="531" spans="1:2" ht="15.75" x14ac:dyDescent="0.25">
      <c r="A531" s="11" t="s">
        <v>44</v>
      </c>
      <c r="B531" s="8" t="str">
        <f>"8.1"</f>
        <v>8.1</v>
      </c>
    </row>
    <row r="532" spans="1:2" ht="15.75" x14ac:dyDescent="0.25">
      <c r="A532" s="11" t="s">
        <v>45</v>
      </c>
      <c r="B532" s="8" t="str">
        <f>"8.1"</f>
        <v>8.1</v>
      </c>
    </row>
    <row r="533" spans="1:2" ht="15.75" x14ac:dyDescent="0.25">
      <c r="A533" s="12" t="s">
        <v>46</v>
      </c>
      <c r="B533" s="8" t="str">
        <f>"8.1"</f>
        <v>8.1</v>
      </c>
    </row>
    <row r="534" spans="1:2" ht="15.75" x14ac:dyDescent="0.25">
      <c r="A534" s="12" t="s">
        <v>47</v>
      </c>
      <c r="B534" s="8" t="str">
        <f>"8.1"</f>
        <v>8.1</v>
      </c>
    </row>
    <row r="535" spans="1:2" ht="15.75" x14ac:dyDescent="0.25">
      <c r="A535" s="12" t="s">
        <v>48</v>
      </c>
      <c r="B535" s="8" t="str">
        <f>"8.1"</f>
        <v>8.1</v>
      </c>
    </row>
    <row r="536" spans="1:2" ht="15.75" x14ac:dyDescent="0.25">
      <c r="A536" s="12" t="s">
        <v>49</v>
      </c>
      <c r="B536" s="8" t="str">
        <f>"8.1"</f>
        <v>8.1</v>
      </c>
    </row>
    <row r="537" spans="1:2" ht="15.75" x14ac:dyDescent="0.25">
      <c r="A537" s="11" t="s">
        <v>50</v>
      </c>
      <c r="B537" s="8" t="str">
        <f>"8.1"</f>
        <v>8.1</v>
      </c>
    </row>
    <row r="538" spans="1:2" ht="15.75" x14ac:dyDescent="0.25">
      <c r="A538" s="11" t="s">
        <v>51</v>
      </c>
      <c r="B538" s="8" t="str">
        <f>"8.1"</f>
        <v>8.1</v>
      </c>
    </row>
    <row r="539" spans="1:2" ht="15.75" x14ac:dyDescent="0.25">
      <c r="A539" s="11" t="s">
        <v>52</v>
      </c>
      <c r="B539" s="8" t="str">
        <f>"8.1"</f>
        <v>8.1</v>
      </c>
    </row>
    <row r="540" spans="1:2" ht="15.75" x14ac:dyDescent="0.25">
      <c r="A540" s="11" t="s">
        <v>53</v>
      </c>
      <c r="B540" s="8" t="str">
        <f>"8.1"</f>
        <v>8.1</v>
      </c>
    </row>
    <row r="541" spans="1:2" ht="15.75" x14ac:dyDescent="0.25">
      <c r="A541" s="11" t="s">
        <v>54</v>
      </c>
      <c r="B541" s="8" t="str">
        <f>"8.1"</f>
        <v>8.1</v>
      </c>
    </row>
    <row r="542" spans="1:2" ht="15.75" x14ac:dyDescent="0.25">
      <c r="A542" s="11" t="s">
        <v>55</v>
      </c>
      <c r="B542" s="8" t="str">
        <f>"8.1"</f>
        <v>8.1</v>
      </c>
    </row>
    <row r="543" spans="1:2" ht="15.75" x14ac:dyDescent="0.25">
      <c r="A543" s="11" t="s">
        <v>56</v>
      </c>
      <c r="B543" s="8" t="str">
        <f>"8.1"</f>
        <v>8.1</v>
      </c>
    </row>
    <row r="544" spans="1:2" ht="15.75" x14ac:dyDescent="0.25">
      <c r="A544" s="11" t="s">
        <v>57</v>
      </c>
      <c r="B544" s="8" t="str">
        <f>"8.1"</f>
        <v>8.1</v>
      </c>
    </row>
    <row r="545" spans="1:2" ht="15.75" x14ac:dyDescent="0.25">
      <c r="A545" s="11" t="s">
        <v>58</v>
      </c>
      <c r="B545" s="8" t="str">
        <f>"8.1"</f>
        <v>8.1</v>
      </c>
    </row>
    <row r="546" spans="1:2" ht="15.75" x14ac:dyDescent="0.25">
      <c r="A546" s="11" t="s">
        <v>59</v>
      </c>
      <c r="B546" s="8" t="str">
        <f>"8.1"</f>
        <v>8.1</v>
      </c>
    </row>
    <row r="547" spans="1:2" ht="15.75" x14ac:dyDescent="0.25">
      <c r="A547" s="11" t="s">
        <v>60</v>
      </c>
      <c r="B547" s="8" t="str">
        <f>"8.1"</f>
        <v>8.1</v>
      </c>
    </row>
    <row r="548" spans="1:2" ht="15.75" x14ac:dyDescent="0.25">
      <c r="A548" s="11" t="s">
        <v>61</v>
      </c>
      <c r="B548" s="8" t="str">
        <f>"8.1"</f>
        <v>8.1</v>
      </c>
    </row>
    <row r="549" spans="1:2" ht="15.75" x14ac:dyDescent="0.25">
      <c r="A549" s="13" t="s">
        <v>102</v>
      </c>
      <c r="B549" s="5" t="str">
        <f>"8.2"</f>
        <v>8.2</v>
      </c>
    </row>
    <row r="550" spans="1:2" ht="15.75" x14ac:dyDescent="0.25">
      <c r="A550" s="13" t="s">
        <v>103</v>
      </c>
      <c r="B550" s="5" t="str">
        <f>"8.2"</f>
        <v>8.2</v>
      </c>
    </row>
    <row r="551" spans="1:2" ht="15.75" x14ac:dyDescent="0.25">
      <c r="A551" s="13" t="s">
        <v>104</v>
      </c>
      <c r="B551" s="5" t="str">
        <f>"8.2"</f>
        <v>8.2</v>
      </c>
    </row>
    <row r="552" spans="1:2" ht="15.75" x14ac:dyDescent="0.25">
      <c r="A552" s="13" t="s">
        <v>105</v>
      </c>
      <c r="B552" s="5" t="str">
        <f>"8.2"</f>
        <v>8.2</v>
      </c>
    </row>
    <row r="553" spans="1:2" ht="15.75" x14ac:dyDescent="0.25">
      <c r="A553" s="13" t="s">
        <v>106</v>
      </c>
      <c r="B553" s="5" t="str">
        <f>"8.2"</f>
        <v>8.2</v>
      </c>
    </row>
    <row r="554" spans="1:2" ht="15.75" x14ac:dyDescent="0.25">
      <c r="A554" s="13" t="s">
        <v>107</v>
      </c>
      <c r="B554" s="5" t="str">
        <f>"8.2"</f>
        <v>8.2</v>
      </c>
    </row>
    <row r="555" spans="1:2" ht="15.75" x14ac:dyDescent="0.25">
      <c r="A555" s="13" t="s">
        <v>108</v>
      </c>
      <c r="B555" s="5" t="str">
        <f>"8.2"</f>
        <v>8.2</v>
      </c>
    </row>
    <row r="556" spans="1:2" ht="15.75" x14ac:dyDescent="0.25">
      <c r="A556" s="13" t="s">
        <v>109</v>
      </c>
      <c r="B556" s="5" t="str">
        <f>"8.2"</f>
        <v>8.2</v>
      </c>
    </row>
    <row r="557" spans="1:2" ht="15.75" x14ac:dyDescent="0.25">
      <c r="A557" s="13" t="s">
        <v>110</v>
      </c>
      <c r="B557" s="5" t="str">
        <f>"8.2"</f>
        <v>8.2</v>
      </c>
    </row>
    <row r="558" spans="1:2" ht="15.75" x14ac:dyDescent="0.25">
      <c r="A558" s="13" t="s">
        <v>111</v>
      </c>
      <c r="B558" s="5" t="str">
        <f>"8.2"</f>
        <v>8.2</v>
      </c>
    </row>
    <row r="559" spans="1:2" ht="15.75" x14ac:dyDescent="0.25">
      <c r="A559" s="13" t="s">
        <v>112</v>
      </c>
      <c r="B559" s="5" t="str">
        <f>"8.2"</f>
        <v>8.2</v>
      </c>
    </row>
    <row r="560" spans="1:2" ht="15.75" x14ac:dyDescent="0.25">
      <c r="A560" s="13" t="s">
        <v>116</v>
      </c>
      <c r="B560" s="5" t="str">
        <f>"8.2"</f>
        <v>8.2</v>
      </c>
    </row>
    <row r="561" spans="1:2" ht="15.75" x14ac:dyDescent="0.25">
      <c r="A561" s="13" t="s">
        <v>117</v>
      </c>
      <c r="B561" s="5" t="str">
        <f>"8.2"</f>
        <v>8.2</v>
      </c>
    </row>
    <row r="562" spans="1:2" ht="15.75" x14ac:dyDescent="0.25">
      <c r="A562" s="13" t="s">
        <v>118</v>
      </c>
      <c r="B562" s="5" t="str">
        <f>"8.2"</f>
        <v>8.2</v>
      </c>
    </row>
    <row r="563" spans="1:2" ht="15.75" x14ac:dyDescent="0.25">
      <c r="A563" s="13" t="s">
        <v>119</v>
      </c>
      <c r="B563" s="5" t="str">
        <f>"8.2"</f>
        <v>8.2</v>
      </c>
    </row>
    <row r="564" spans="1:2" ht="15.75" x14ac:dyDescent="0.25">
      <c r="A564" s="13" t="s">
        <v>120</v>
      </c>
      <c r="B564" s="5" t="str">
        <f>"8.2"</f>
        <v>8.2</v>
      </c>
    </row>
    <row r="565" spans="1:2" ht="15.75" x14ac:dyDescent="0.25">
      <c r="A565" s="13" t="s">
        <v>113</v>
      </c>
      <c r="B565" s="5" t="str">
        <f>"8.2"</f>
        <v>8.2</v>
      </c>
    </row>
    <row r="566" spans="1:2" ht="15.75" x14ac:dyDescent="0.25">
      <c r="A566" s="13" t="s">
        <v>121</v>
      </c>
      <c r="B566" s="5" t="str">
        <f>"8.2"</f>
        <v>8.2</v>
      </c>
    </row>
    <row r="567" spans="1:2" ht="15.75" x14ac:dyDescent="0.25">
      <c r="A567" s="13" t="s">
        <v>114</v>
      </c>
      <c r="B567" s="5" t="str">
        <f>"8.2"</f>
        <v>8.2</v>
      </c>
    </row>
    <row r="568" spans="1:2" ht="15.75" x14ac:dyDescent="0.25">
      <c r="A568" s="13" t="s">
        <v>115</v>
      </c>
      <c r="B568" s="5" t="str">
        <f>"8.2"</f>
        <v>8.2</v>
      </c>
    </row>
    <row r="569" spans="1:2" ht="15.75" x14ac:dyDescent="0.25">
      <c r="A569" s="13" t="s">
        <v>122</v>
      </c>
      <c r="B569" s="5" t="str">
        <f>"8.2"</f>
        <v>8.2</v>
      </c>
    </row>
    <row r="570" spans="1:2" ht="15.75" x14ac:dyDescent="0.25">
      <c r="A570" s="13" t="s">
        <v>125</v>
      </c>
      <c r="B570" s="5" t="str">
        <f>"8.2"</f>
        <v>8.2</v>
      </c>
    </row>
    <row r="571" spans="1:2" ht="15.75" x14ac:dyDescent="0.25">
      <c r="A571" s="13" t="s">
        <v>123</v>
      </c>
      <c r="B571" s="5" t="str">
        <f>"8.2"</f>
        <v>8.2</v>
      </c>
    </row>
    <row r="572" spans="1:2" ht="15.75" x14ac:dyDescent="0.25">
      <c r="A572" s="13" t="s">
        <v>124</v>
      </c>
      <c r="B572" s="5" t="str">
        <f>"8.2"</f>
        <v>8.2</v>
      </c>
    </row>
    <row r="573" spans="1:2" ht="15.75" x14ac:dyDescent="0.25">
      <c r="A573" s="13" t="s">
        <v>126</v>
      </c>
      <c r="B573" s="5" t="str">
        <f>"8.2"</f>
        <v>8.2</v>
      </c>
    </row>
    <row r="574" spans="1:2" ht="15.75" x14ac:dyDescent="0.25">
      <c r="A574" s="13" t="s">
        <v>127</v>
      </c>
      <c r="B574" s="5" t="str">
        <f>"8.2"</f>
        <v>8.2</v>
      </c>
    </row>
    <row r="575" spans="1:2" ht="15.75" x14ac:dyDescent="0.25">
      <c r="A575" s="13" t="s">
        <v>128</v>
      </c>
      <c r="B575" s="5" t="str">
        <f>"8.2"</f>
        <v>8.2</v>
      </c>
    </row>
    <row r="576" spans="1:2" ht="15.75" x14ac:dyDescent="0.25">
      <c r="A576" s="13" t="s">
        <v>129</v>
      </c>
      <c r="B576" s="5" t="str">
        <f>"8.2"</f>
        <v>8.2</v>
      </c>
    </row>
    <row r="577" spans="1:2" ht="15.75" x14ac:dyDescent="0.25">
      <c r="A577" s="13" t="s">
        <v>130</v>
      </c>
      <c r="B577" s="5" t="str">
        <f>"8.2"</f>
        <v>8.2</v>
      </c>
    </row>
    <row r="578" spans="1:2" ht="15.75" x14ac:dyDescent="0.25">
      <c r="A578" s="13" t="s">
        <v>131</v>
      </c>
      <c r="B578" s="5" t="str">
        <f>"8.2"</f>
        <v>8.2</v>
      </c>
    </row>
    <row r="579" spans="1:2" ht="15.75" x14ac:dyDescent="0.25">
      <c r="A579" s="13" t="s">
        <v>62</v>
      </c>
      <c r="B579" s="8" t="str">
        <f>"8.3"</f>
        <v>8.3</v>
      </c>
    </row>
    <row r="580" spans="1:2" ht="15.75" x14ac:dyDescent="0.25">
      <c r="A580" s="13" t="s">
        <v>63</v>
      </c>
      <c r="B580" s="8" t="str">
        <f>"8.3"</f>
        <v>8.3</v>
      </c>
    </row>
    <row r="581" spans="1:2" ht="15.75" x14ac:dyDescent="0.25">
      <c r="A581" s="13" t="s">
        <v>64</v>
      </c>
      <c r="B581" s="8" t="str">
        <f>"8.3"</f>
        <v>8.3</v>
      </c>
    </row>
    <row r="582" spans="1:2" ht="15.75" x14ac:dyDescent="0.25">
      <c r="A582" s="13" t="s">
        <v>65</v>
      </c>
      <c r="B582" s="8" t="str">
        <f>"8.3"</f>
        <v>8.3</v>
      </c>
    </row>
    <row r="583" spans="1:2" ht="15.75" x14ac:dyDescent="0.25">
      <c r="A583" s="13" t="s">
        <v>66</v>
      </c>
      <c r="B583" s="8" t="str">
        <f>"8.3"</f>
        <v>8.3</v>
      </c>
    </row>
    <row r="584" spans="1:2" ht="15.75" x14ac:dyDescent="0.25">
      <c r="A584" s="13" t="s">
        <v>67</v>
      </c>
      <c r="B584" s="8" t="str">
        <f>"8.3"</f>
        <v>8.3</v>
      </c>
    </row>
    <row r="585" spans="1:2" ht="15.75" x14ac:dyDescent="0.25">
      <c r="A585" s="13" t="s">
        <v>69</v>
      </c>
      <c r="B585" s="8" t="str">
        <f>"8.3"</f>
        <v>8.3</v>
      </c>
    </row>
    <row r="586" spans="1:2" ht="15.75" x14ac:dyDescent="0.25">
      <c r="A586" s="13" t="s">
        <v>68</v>
      </c>
      <c r="B586" s="8" t="str">
        <f>"8.3"</f>
        <v>8.3</v>
      </c>
    </row>
    <row r="587" spans="1:2" ht="15.75" x14ac:dyDescent="0.25">
      <c r="A587" s="13" t="s">
        <v>70</v>
      </c>
      <c r="B587" s="8" t="str">
        <f>"8.3"</f>
        <v>8.3</v>
      </c>
    </row>
    <row r="588" spans="1:2" ht="15.75" x14ac:dyDescent="0.25">
      <c r="A588" s="13" t="s">
        <v>71</v>
      </c>
      <c r="B588" s="8" t="str">
        <f>"8.3"</f>
        <v>8.3</v>
      </c>
    </row>
    <row r="589" spans="1:2" ht="15.75" x14ac:dyDescent="0.25">
      <c r="A589" s="13" t="s">
        <v>72</v>
      </c>
      <c r="B589" s="8" t="str">
        <f>"8.3"</f>
        <v>8.3</v>
      </c>
    </row>
    <row r="590" spans="1:2" ht="15.75" x14ac:dyDescent="0.25">
      <c r="A590" s="13" t="s">
        <v>73</v>
      </c>
      <c r="B590" s="8" t="str">
        <f>"8.3"</f>
        <v>8.3</v>
      </c>
    </row>
    <row r="591" spans="1:2" ht="15.75" x14ac:dyDescent="0.25">
      <c r="A591" s="13" t="s">
        <v>74</v>
      </c>
      <c r="B591" s="8" t="str">
        <f>"8.3"</f>
        <v>8.3</v>
      </c>
    </row>
    <row r="592" spans="1:2" ht="15.75" x14ac:dyDescent="0.25">
      <c r="A592" s="13" t="s">
        <v>75</v>
      </c>
      <c r="B592" s="8" t="str">
        <f>"8.3"</f>
        <v>8.3</v>
      </c>
    </row>
    <row r="593" spans="1:2" ht="15.75" x14ac:dyDescent="0.25">
      <c r="A593" s="13" t="s">
        <v>76</v>
      </c>
      <c r="B593" s="8" t="str">
        <f>"8.3"</f>
        <v>8.3</v>
      </c>
    </row>
    <row r="594" spans="1:2" ht="15.75" x14ac:dyDescent="0.25">
      <c r="A594" s="13" t="s">
        <v>77</v>
      </c>
      <c r="B594" s="8" t="str">
        <f>"8.3"</f>
        <v>8.3</v>
      </c>
    </row>
    <row r="595" spans="1:2" ht="15.75" x14ac:dyDescent="0.25">
      <c r="A595" s="13" t="s">
        <v>78</v>
      </c>
      <c r="B595" s="8" t="str">
        <f>"8.3"</f>
        <v>8.3</v>
      </c>
    </row>
    <row r="596" spans="1:2" ht="15.75" x14ac:dyDescent="0.25">
      <c r="A596" s="13" t="s">
        <v>79</v>
      </c>
      <c r="B596" s="8" t="str">
        <f>"8.3"</f>
        <v>8.3</v>
      </c>
    </row>
    <row r="597" spans="1:2" ht="15.75" x14ac:dyDescent="0.25">
      <c r="A597" s="13" t="s">
        <v>80</v>
      </c>
      <c r="B597" s="8" t="str">
        <f>"8.3"</f>
        <v>8.3</v>
      </c>
    </row>
    <row r="598" spans="1:2" ht="15.75" x14ac:dyDescent="0.25">
      <c r="A598" s="13" t="s">
        <v>81</v>
      </c>
      <c r="B598" s="8" t="str">
        <f>"8.3"</f>
        <v>8.3</v>
      </c>
    </row>
    <row r="599" spans="1:2" ht="15.75" x14ac:dyDescent="0.25">
      <c r="A599" s="13" t="s">
        <v>82</v>
      </c>
      <c r="B599" s="8" t="str">
        <f>"8.3"</f>
        <v>8.3</v>
      </c>
    </row>
    <row r="600" spans="1:2" ht="15.75" x14ac:dyDescent="0.25">
      <c r="A600" s="13" t="s">
        <v>83</v>
      </c>
      <c r="B600" s="8" t="str">
        <f>"8.3"</f>
        <v>8.3</v>
      </c>
    </row>
    <row r="601" spans="1:2" ht="15.75" x14ac:dyDescent="0.25">
      <c r="A601" s="13" t="s">
        <v>84</v>
      </c>
      <c r="B601" s="8" t="str">
        <f>"8.3"</f>
        <v>8.3</v>
      </c>
    </row>
    <row r="602" spans="1:2" ht="15.75" x14ac:dyDescent="0.25">
      <c r="A602" s="13" t="s">
        <v>85</v>
      </c>
      <c r="B602" s="8" t="str">
        <f>"8.3"</f>
        <v>8.3</v>
      </c>
    </row>
    <row r="603" spans="1:2" ht="15.75" x14ac:dyDescent="0.25">
      <c r="A603" s="13" t="s">
        <v>86</v>
      </c>
      <c r="B603" s="8" t="str">
        <f>"8.3"</f>
        <v>8.3</v>
      </c>
    </row>
    <row r="604" spans="1:2" ht="15.75" x14ac:dyDescent="0.25">
      <c r="A604" s="13" t="s">
        <v>87</v>
      </c>
      <c r="B604" s="8" t="str">
        <f>"8.3"</f>
        <v>8.3</v>
      </c>
    </row>
    <row r="605" spans="1:2" ht="15.75" x14ac:dyDescent="0.25">
      <c r="A605" s="13" t="s">
        <v>88</v>
      </c>
      <c r="B605" s="8" t="str">
        <f>"8.3"</f>
        <v>8.3</v>
      </c>
    </row>
    <row r="606" spans="1:2" ht="15.75" x14ac:dyDescent="0.25">
      <c r="A606" s="13" t="s">
        <v>89</v>
      </c>
      <c r="B606" s="8" t="str">
        <f>"8.3"</f>
        <v>8.3</v>
      </c>
    </row>
    <row r="607" spans="1:2" ht="15.75" x14ac:dyDescent="0.25">
      <c r="A607" s="13" t="s">
        <v>90</v>
      </c>
      <c r="B607" s="8" t="str">
        <f>"8.3"</f>
        <v>8.3</v>
      </c>
    </row>
    <row r="608" spans="1:2" ht="15.75" x14ac:dyDescent="0.25">
      <c r="A608" s="13" t="s">
        <v>91</v>
      </c>
      <c r="B608" s="8" t="str">
        <f>"8.3"</f>
        <v>8.3</v>
      </c>
    </row>
    <row r="609" spans="1:2" ht="15.75" x14ac:dyDescent="0.25">
      <c r="A609" s="13" t="s">
        <v>93</v>
      </c>
      <c r="B609" s="8" t="str">
        <f>"8.3"</f>
        <v>8.3</v>
      </c>
    </row>
    <row r="610" spans="1:2" ht="15.75" x14ac:dyDescent="0.25">
      <c r="A610" s="13" t="s">
        <v>92</v>
      </c>
      <c r="B610" s="8" t="str">
        <f>"8.3"</f>
        <v>8.3</v>
      </c>
    </row>
    <row r="611" spans="1:2" ht="15.75" x14ac:dyDescent="0.25">
      <c r="A611" s="13" t="s">
        <v>94</v>
      </c>
      <c r="B611" s="8" t="str">
        <f>"8.3"</f>
        <v>8.3</v>
      </c>
    </row>
    <row r="612" spans="1:2" ht="15.75" x14ac:dyDescent="0.25">
      <c r="A612" s="13" t="s">
        <v>95</v>
      </c>
      <c r="B612" s="8" t="str">
        <f>"8.3"</f>
        <v>8.3</v>
      </c>
    </row>
    <row r="613" spans="1:2" ht="15.75" x14ac:dyDescent="0.25">
      <c r="A613" s="13" t="s">
        <v>96</v>
      </c>
      <c r="B613" s="8" t="str">
        <f>"8.3"</f>
        <v>8.3</v>
      </c>
    </row>
    <row r="614" spans="1:2" ht="15.75" x14ac:dyDescent="0.25">
      <c r="A614" s="13" t="s">
        <v>97</v>
      </c>
      <c r="B614" s="8" t="str">
        <f>"8.3"</f>
        <v>8.3</v>
      </c>
    </row>
    <row r="615" spans="1:2" ht="15.75" x14ac:dyDescent="0.25">
      <c r="A615" s="13" t="s">
        <v>98</v>
      </c>
      <c r="B615" s="8" t="str">
        <f>"8.3"</f>
        <v>8.3</v>
      </c>
    </row>
    <row r="616" spans="1:2" ht="15.75" x14ac:dyDescent="0.25">
      <c r="A616" s="13" t="s">
        <v>99</v>
      </c>
      <c r="B616" s="8" t="str">
        <f>"8.3"</f>
        <v>8.3</v>
      </c>
    </row>
    <row r="617" spans="1:2" ht="15.75" x14ac:dyDescent="0.25">
      <c r="A617" s="13" t="s">
        <v>100</v>
      </c>
      <c r="B617" s="8" t="str">
        <f>"8.3"</f>
        <v>8.3</v>
      </c>
    </row>
    <row r="618" spans="1:2" ht="15.75" x14ac:dyDescent="0.25">
      <c r="A618" s="13" t="s">
        <v>101</v>
      </c>
      <c r="B618" s="8" t="str">
        <f>"8.3"</f>
        <v>8.3</v>
      </c>
    </row>
    <row r="619" spans="1:2" ht="30.75" x14ac:dyDescent="0.25">
      <c r="A619" s="10" t="s">
        <v>31</v>
      </c>
      <c r="B619" s="8" t="str">
        <f>"8.4"</f>
        <v>8.4</v>
      </c>
    </row>
    <row r="620" spans="1:2" ht="30.75" x14ac:dyDescent="0.25">
      <c r="A620" s="10" t="s">
        <v>32</v>
      </c>
      <c r="B620" s="8" t="str">
        <f>"8.4"</f>
        <v>8.4</v>
      </c>
    </row>
    <row r="621" spans="1:2" ht="30.75" x14ac:dyDescent="0.25">
      <c r="A621" s="10" t="s">
        <v>33</v>
      </c>
      <c r="B621" s="8" t="str">
        <f>"8.4"</f>
        <v>8.4</v>
      </c>
    </row>
    <row r="622" spans="1:2" ht="15.75" x14ac:dyDescent="0.25">
      <c r="A622" s="9" t="s">
        <v>35</v>
      </c>
      <c r="B622" s="8" t="str">
        <f>"8.4"</f>
        <v>8.4</v>
      </c>
    </row>
    <row r="623" spans="1:2" ht="15.75" x14ac:dyDescent="0.25">
      <c r="A623" s="9" t="s">
        <v>34</v>
      </c>
      <c r="B623" s="8" t="str">
        <f>"8.4"</f>
        <v>8.4</v>
      </c>
    </row>
    <row r="624" spans="1:2" ht="15.75" x14ac:dyDescent="0.25">
      <c r="A624" s="9" t="s">
        <v>22</v>
      </c>
      <c r="B624" s="8" t="str">
        <f>"8.5"</f>
        <v>8.5</v>
      </c>
    </row>
    <row r="625" spans="1:2" ht="15.75" x14ac:dyDescent="0.25">
      <c r="A625" s="9" t="s">
        <v>23</v>
      </c>
      <c r="B625" s="8" t="str">
        <f>"8.5"</f>
        <v>8.5</v>
      </c>
    </row>
    <row r="626" spans="1:2" ht="15.75" x14ac:dyDescent="0.25">
      <c r="A626" s="9" t="s">
        <v>25</v>
      </c>
      <c r="B626" s="8" t="str">
        <f>"8.5"</f>
        <v>8.5</v>
      </c>
    </row>
    <row r="627" spans="1:2" ht="15.75" x14ac:dyDescent="0.25">
      <c r="A627" s="9" t="s">
        <v>26</v>
      </c>
      <c r="B627" s="8" t="str">
        <f>"8.5"</f>
        <v>8.5</v>
      </c>
    </row>
    <row r="628" spans="1:2" ht="15.75" x14ac:dyDescent="0.25">
      <c r="A628" s="9" t="s">
        <v>27</v>
      </c>
      <c r="B628" s="8" t="str">
        <f>"8.5"</f>
        <v>8.5</v>
      </c>
    </row>
    <row r="629" spans="1:2" ht="15.75" x14ac:dyDescent="0.25">
      <c r="A629" s="9" t="s">
        <v>28</v>
      </c>
      <c r="B629" s="8" t="str">
        <f>"8.5"</f>
        <v>8.5</v>
      </c>
    </row>
    <row r="630" spans="1:2" ht="15.75" x14ac:dyDescent="0.25">
      <c r="A630" s="9" t="s">
        <v>29</v>
      </c>
      <c r="B630" s="8" t="str">
        <f>"8.5"</f>
        <v>8.5</v>
      </c>
    </row>
    <row r="631" spans="1:2" ht="15.75" x14ac:dyDescent="0.25">
      <c r="A631" s="9" t="s">
        <v>30</v>
      </c>
      <c r="B631" s="8" t="str">
        <f>"8.5"</f>
        <v>8.5</v>
      </c>
    </row>
    <row r="632" spans="1:2" ht="30.75" x14ac:dyDescent="0.25">
      <c r="A632" s="10" t="s">
        <v>24</v>
      </c>
      <c r="B632" s="8" t="str">
        <f>"8.5"</f>
        <v>8.5</v>
      </c>
    </row>
    <row r="633" spans="1:2" ht="15.75" x14ac:dyDescent="0.25">
      <c r="A633" s="4" t="s">
        <v>5</v>
      </c>
      <c r="B633" s="5" t="str">
        <f>"8.6"</f>
        <v>8.6</v>
      </c>
    </row>
    <row r="634" spans="1:2" ht="15.75" x14ac:dyDescent="0.25">
      <c r="A634" s="4" t="s">
        <v>6</v>
      </c>
      <c r="B634" s="5" t="str">
        <f>"8.6"</f>
        <v>8.6</v>
      </c>
    </row>
    <row r="635" spans="1:2" ht="15.75" x14ac:dyDescent="0.25">
      <c r="A635" s="4" t="s">
        <v>9</v>
      </c>
      <c r="B635" s="3" t="str">
        <f>"8.6"</f>
        <v>8.6</v>
      </c>
    </row>
    <row r="636" spans="1:2" ht="15.75" x14ac:dyDescent="0.25">
      <c r="A636" s="4" t="s">
        <v>10</v>
      </c>
      <c r="B636" s="3" t="str">
        <f>"8.6"</f>
        <v>8.6</v>
      </c>
    </row>
    <row r="637" spans="1:2" ht="15.75" x14ac:dyDescent="0.25">
      <c r="A637" s="4" t="s">
        <v>11</v>
      </c>
      <c r="B637" s="3" t="str">
        <f>"8.6"</f>
        <v>8.6</v>
      </c>
    </row>
    <row r="638" spans="1:2" ht="15.75" x14ac:dyDescent="0.25">
      <c r="A638" s="4" t="s">
        <v>12</v>
      </c>
      <c r="B638" s="3" t="str">
        <f>"8.6"</f>
        <v>8.6</v>
      </c>
    </row>
    <row r="639" spans="1:2" ht="15.75" x14ac:dyDescent="0.25">
      <c r="A639" s="4" t="s">
        <v>13</v>
      </c>
      <c r="B639" s="3" t="str">
        <f>"8.6"</f>
        <v>8.6</v>
      </c>
    </row>
    <row r="640" spans="1:2" ht="15.75" x14ac:dyDescent="0.25">
      <c r="A640" s="4" t="s">
        <v>14</v>
      </c>
      <c r="B640" s="3" t="str">
        <f>"8.6"</f>
        <v>8.6</v>
      </c>
    </row>
    <row r="641" spans="1:2" x14ac:dyDescent="0.25">
      <c r="A641" s="3" t="s">
        <v>15</v>
      </c>
      <c r="B641" s="3" t="str">
        <f>"8.6"</f>
        <v>8.6</v>
      </c>
    </row>
    <row r="642" spans="1:2" x14ac:dyDescent="0.25">
      <c r="A642" s="3" t="s">
        <v>16</v>
      </c>
      <c r="B642" s="3" t="str">
        <f>"8.6"</f>
        <v>8.6</v>
      </c>
    </row>
    <row r="643" spans="1:2" ht="30.75" x14ac:dyDescent="0.25">
      <c r="A643" s="7" t="s">
        <v>17</v>
      </c>
      <c r="B643" s="8" t="str">
        <f>"8.7"</f>
        <v>8.7</v>
      </c>
    </row>
    <row r="644" spans="1:2" ht="30.75" x14ac:dyDescent="0.25">
      <c r="A644" s="7" t="s">
        <v>18</v>
      </c>
      <c r="B644" s="8" t="str">
        <f>"8.7"</f>
        <v>8.7</v>
      </c>
    </row>
    <row r="645" spans="1:2" ht="30.75" x14ac:dyDescent="0.25">
      <c r="A645" s="7" t="s">
        <v>19</v>
      </c>
      <c r="B645" s="8" t="str">
        <f>"8.7"</f>
        <v>8.7</v>
      </c>
    </row>
    <row r="646" spans="1:2" ht="30.75" x14ac:dyDescent="0.25">
      <c r="A646" s="7" t="s">
        <v>20</v>
      </c>
      <c r="B646" s="8" t="str">
        <f>"8.7"</f>
        <v>8.7</v>
      </c>
    </row>
    <row r="647" spans="1:2" ht="30.75" x14ac:dyDescent="0.25">
      <c r="A647" s="7" t="s">
        <v>21</v>
      </c>
      <c r="B647" s="8" t="str">
        <f>"8.7"</f>
        <v>8.7</v>
      </c>
    </row>
    <row r="648" spans="1:2" ht="15.75" x14ac:dyDescent="0.25">
      <c r="A648" s="4" t="s">
        <v>7</v>
      </c>
      <c r="B648" s="5" t="str">
        <f>"8.8"</f>
        <v>8.8</v>
      </c>
    </row>
    <row r="649" spans="1:2" ht="15.75" x14ac:dyDescent="0.25">
      <c r="A649" s="4" t="s">
        <v>8</v>
      </c>
      <c r="B649" s="5" t="str">
        <f>"8.8"</f>
        <v>8.8</v>
      </c>
    </row>
    <row r="650" spans="1:2" ht="15.75" x14ac:dyDescent="0.25">
      <c r="A650" s="4" t="s">
        <v>4</v>
      </c>
      <c r="B650" s="5" t="str">
        <f>"8.8"</f>
        <v>8.8</v>
      </c>
    </row>
    <row r="651" spans="1:2" x14ac:dyDescent="0.25">
      <c r="A651" s="3" t="s">
        <v>0</v>
      </c>
      <c r="B651" s="3" t="str">
        <f>"8.9"</f>
        <v>8.9</v>
      </c>
    </row>
    <row r="652" spans="1:2" x14ac:dyDescent="0.25">
      <c r="A652" s="3" t="s">
        <v>1</v>
      </c>
      <c r="B652" s="3" t="str">
        <f>"8.9"</f>
        <v>8.9</v>
      </c>
    </row>
    <row r="653" spans="1:2" ht="15.75" x14ac:dyDescent="0.25">
      <c r="A653" s="4" t="s">
        <v>2</v>
      </c>
      <c r="B653" s="5" t="str">
        <f>"8.9"</f>
        <v>8.9</v>
      </c>
    </row>
    <row r="654" spans="1:2" ht="15.75" x14ac:dyDescent="0.25">
      <c r="A654" s="6" t="s">
        <v>3</v>
      </c>
      <c r="B654" s="5" t="str">
        <f>"8.9"</f>
        <v>8.9</v>
      </c>
    </row>
    <row r="663" spans="1:1" ht="15.75" x14ac:dyDescent="0.25">
      <c r="A663" s="1"/>
    </row>
    <row r="664" spans="1:1" ht="15.75" x14ac:dyDescent="0.25">
      <c r="A664" s="1"/>
    </row>
    <row r="665" spans="1:1" ht="15.75" x14ac:dyDescent="0.25">
      <c r="A665" s="1"/>
    </row>
    <row r="666" spans="1:1" ht="15.75" x14ac:dyDescent="0.25">
      <c r="A666" s="1"/>
    </row>
    <row r="667" spans="1:1" ht="15.75" x14ac:dyDescent="0.25">
      <c r="A667" s="1"/>
    </row>
    <row r="668" spans="1:1" ht="15.75" x14ac:dyDescent="0.25">
      <c r="A668" s="1"/>
    </row>
    <row r="669" spans="1:1" ht="15.75" x14ac:dyDescent="0.25">
      <c r="A669" s="1"/>
    </row>
    <row r="670" spans="1:1" ht="15.75" x14ac:dyDescent="0.25">
      <c r="A670" s="1"/>
    </row>
    <row r="671" spans="1:1" ht="15.75" x14ac:dyDescent="0.25">
      <c r="A671" s="1"/>
    </row>
    <row r="672" spans="1:1" ht="15.75" x14ac:dyDescent="0.25">
      <c r="A672" s="1"/>
    </row>
    <row r="673" spans="1:1" ht="15.75" x14ac:dyDescent="0.25">
      <c r="A673" s="1"/>
    </row>
    <row r="674" spans="1:1" ht="15.75" x14ac:dyDescent="0.25">
      <c r="A674" s="1"/>
    </row>
    <row r="675" spans="1:1" ht="15.75" x14ac:dyDescent="0.25">
      <c r="A675" s="1"/>
    </row>
    <row r="676" spans="1:1" ht="15.75" x14ac:dyDescent="0.25">
      <c r="A676" s="1"/>
    </row>
    <row r="677" spans="1:1" ht="15.75" x14ac:dyDescent="0.25">
      <c r="A677" s="1"/>
    </row>
  </sheetData>
  <autoFilter ref="A1:B654" xr:uid="{6B381B87-8BEF-4837-9A64-39EC7983C461}">
    <sortState xmlns:xlrd2="http://schemas.microsoft.com/office/spreadsheetml/2017/richdata2" ref="A2:B654">
      <sortCondition ref="B1:B654"/>
    </sortState>
  </autoFilter>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2020-09-18T18:17:58Z</dcterms:created>
  <dcterms:modified xsi:type="dcterms:W3CDTF">2020-09-20T06:40:10Z</dcterms:modified>
</cp:coreProperties>
</file>