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wnetid-my.sharepoint.com/personal/djukovic_uw_edu/Documents/Desktop/NW-MRC/AB Sciex 6500/2025/2025-03-11_Roberts_TestRuns/"/>
    </mc:Choice>
  </mc:AlternateContent>
  <xr:revisionPtr revIDLastSave="15" documentId="8_{76D39D98-8D37-40F6-BD94-53C01283AF75}" xr6:coauthVersionLast="47" xr6:coauthVersionMax="47" xr10:uidLastSave="{304F443C-6223-4B97-9A5C-ADE0C81F0796}"/>
  <bookViews>
    <workbookView xWindow="-120" yWindow="-120" windowWidth="29040" windowHeight="15840" activeTab="3" xr2:uid="{00000000-000D-0000-FFFF-FFFF00000000}"/>
  </bookViews>
  <sheets>
    <sheet name="Key" sheetId="10" r:id="rId1"/>
    <sheet name="Sample ID " sheetId="4" r:id="rId2"/>
    <sheet name="Data Reproducibility" sheetId="2" r:id="rId3"/>
    <sheet name="Relative Quant Data" sheetId="3" r:id="rId4"/>
    <sheet name="Metabolite Informa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8" i="3" l="1"/>
  <c r="F408" i="3"/>
  <c r="G408" i="3"/>
  <c r="H408" i="3"/>
  <c r="D408" i="3"/>
  <c r="K145" i="2"/>
  <c r="K146" i="2"/>
  <c r="F145" i="2"/>
  <c r="F396" i="2" l="1"/>
  <c r="F397" i="2"/>
  <c r="F398" i="2"/>
  <c r="F399" i="2"/>
  <c r="F400" i="2"/>
  <c r="F401" i="2"/>
  <c r="F402" i="2"/>
  <c r="F403" i="2"/>
  <c r="F404" i="2"/>
  <c r="F405" i="2"/>
  <c r="F406" i="2"/>
  <c r="K396" i="2"/>
  <c r="K397" i="2"/>
  <c r="K398" i="2"/>
  <c r="K399" i="2"/>
  <c r="K400" i="2"/>
  <c r="K401" i="2"/>
  <c r="K402" i="2"/>
  <c r="K403" i="2"/>
  <c r="K404" i="2"/>
  <c r="K405" i="2"/>
  <c r="K406" i="2"/>
  <c r="F19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K4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3" i="2"/>
</calcChain>
</file>

<file path=xl/sharedStrings.xml><?xml version="1.0" encoding="utf-8"?>
<sst xmlns="http://schemas.openxmlformats.org/spreadsheetml/2006/main" count="6948" uniqueCount="2096">
  <si>
    <t>N/A</t>
  </si>
  <si>
    <t>QC(I)#1</t>
  </si>
  <si>
    <t>QC(I)#2</t>
  </si>
  <si>
    <t>CV</t>
  </si>
  <si>
    <t>AVRG CV</t>
  </si>
  <si>
    <t>Median CV</t>
  </si>
  <si>
    <t>Current MS Compounds</t>
  </si>
  <si>
    <t>HMDB ID</t>
  </si>
  <si>
    <t>KEGG ID</t>
  </si>
  <si>
    <t>CAS</t>
  </si>
  <si>
    <t>Pathways</t>
  </si>
  <si>
    <t>HMDB00906</t>
  </si>
  <si>
    <t>C00565</t>
  </si>
  <si>
    <t>C3H9N</t>
  </si>
  <si>
    <t>75-50-3</t>
  </si>
  <si>
    <t>Methane metabolism; Microbial metabolism; Carbon metabolism</t>
  </si>
  <si>
    <t>HMDB00149</t>
  </si>
  <si>
    <t>C00189</t>
  </si>
  <si>
    <t>C2H7NO</t>
  </si>
  <si>
    <t>141-43-5</t>
  </si>
  <si>
    <t>Glycerophospholipid metabolism; Retrograde endocannabinoid signaling</t>
  </si>
  <si>
    <t>HMDB02134</t>
  </si>
  <si>
    <t>C01888</t>
  </si>
  <si>
    <t>C3H7NO</t>
  </si>
  <si>
    <t>298-08-8</t>
  </si>
  <si>
    <t>Glycine, serine, threonine metabolism</t>
  </si>
  <si>
    <t>HMDB01522</t>
  </si>
  <si>
    <t>C02294</t>
  </si>
  <si>
    <t>C2H7N3</t>
  </si>
  <si>
    <t>471-29-4</t>
  </si>
  <si>
    <t>NA</t>
  </si>
  <si>
    <t>HMDB00123</t>
  </si>
  <si>
    <t>C00037</t>
  </si>
  <si>
    <t>C2H5NO2</t>
  </si>
  <si>
    <t>56-40-6</t>
  </si>
  <si>
    <t>Primary bile acid biosynthesis; Purine metabolism; Glycine, serine, threonine metabolism</t>
  </si>
  <si>
    <t>HMDB00925</t>
  </si>
  <si>
    <t>C01104</t>
  </si>
  <si>
    <t>C3H9NO</t>
  </si>
  <si>
    <t>1184-78-7</t>
  </si>
  <si>
    <t>Methane metabolism; Microbial metabolism; Two-component system</t>
  </si>
  <si>
    <t>HMDB01414</t>
  </si>
  <si>
    <t>C00134</t>
  </si>
  <si>
    <t>C4H12N2</t>
  </si>
  <si>
    <t>110-60-1</t>
  </si>
  <si>
    <t>Arginine, proline metabolism; D-Arginine, D-ornithine metabolism; Glutathione metabolism</t>
  </si>
  <si>
    <t>HMDB00056</t>
  </si>
  <si>
    <t>C00099</t>
  </si>
  <si>
    <t>C3H7NO2</t>
  </si>
  <si>
    <t>107-95-9</t>
  </si>
  <si>
    <t>Pyrimidine metabolism; beta-Alanine metabolism; Propanoate metabolism; Pantothenate, CoA biosynthesis</t>
  </si>
  <si>
    <t>HMDB00161</t>
  </si>
  <si>
    <t>C00041</t>
  </si>
  <si>
    <t>56-41-7</t>
  </si>
  <si>
    <t>Alanine, aspartate, glutamate metabolism; Cysteine, methionine metabolism; Taurine, hypotaurine metabolism</t>
  </si>
  <si>
    <t xml:space="preserve">HMDB00271 </t>
  </si>
  <si>
    <t>C00213</t>
  </si>
  <si>
    <t>107-97-1</t>
  </si>
  <si>
    <t xml:space="preserve">Glycine, serine, threonine metabolism; Arginine, proline metabolism </t>
  </si>
  <si>
    <t>HMDB01252</t>
  </si>
  <si>
    <t>C00576</t>
  </si>
  <si>
    <t>C5H12NO</t>
  </si>
  <si>
    <t>7418-61-3</t>
  </si>
  <si>
    <t>HMDB02322</t>
  </si>
  <si>
    <t>C01672</t>
  </si>
  <si>
    <t>C5H14N2</t>
  </si>
  <si>
    <t>462-94-2</t>
  </si>
  <si>
    <t>Lysine degradation; Glutathione metabolism; Topane, piperidine, pyridine alkaloid biosynthesis</t>
  </si>
  <si>
    <t>HMDB03911</t>
  </si>
  <si>
    <t>C03284</t>
  </si>
  <si>
    <t>C4H9NO2</t>
  </si>
  <si>
    <t>144-90-1</t>
  </si>
  <si>
    <t>Branched chain amino acid degradation</t>
  </si>
  <si>
    <t>HMDB00097</t>
  </si>
  <si>
    <t>C00114</t>
  </si>
  <si>
    <t>C5H14NO</t>
  </si>
  <si>
    <t>62-49-7</t>
  </si>
  <si>
    <t>Glycine, serine, threonine metabolism; Glycerophospholipid metabolism; ABC transporters</t>
  </si>
  <si>
    <t>HMDB00092</t>
  </si>
  <si>
    <t>C01026</t>
  </si>
  <si>
    <t>1118-68-9</t>
  </si>
  <si>
    <t>HMDB00452</t>
  </si>
  <si>
    <t>C02356</t>
  </si>
  <si>
    <t>1492-24-6</t>
  </si>
  <si>
    <t>Cysteine, methionine metabolism</t>
  </si>
  <si>
    <t>HMDB01906</t>
  </si>
  <si>
    <t>C03665</t>
  </si>
  <si>
    <t>62-57-7</t>
  </si>
  <si>
    <t>HMDB00187</t>
  </si>
  <si>
    <t>C00065</t>
  </si>
  <si>
    <t>C3H7NO3</t>
  </si>
  <si>
    <t>56-45-1</t>
  </si>
  <si>
    <t>Glycine, serine, threonine metabolism; Monobactam biosynthesis; Cysteine, methionine metabolism</t>
  </si>
  <si>
    <t>HMDB00965</t>
  </si>
  <si>
    <t>C00519</t>
  </si>
  <si>
    <t>C2H7NO2S</t>
  </si>
  <si>
    <t>300-84-5</t>
  </si>
  <si>
    <t>Taurine, hypotaurine metabolism</t>
  </si>
  <si>
    <t>HMDB00630</t>
  </si>
  <si>
    <t>C00380</t>
  </si>
  <si>
    <t>C4H5N3O</t>
  </si>
  <si>
    <t>71-30-7</t>
  </si>
  <si>
    <t>Pyrimidine metabolism</t>
  </si>
  <si>
    <t>HMDB00870</t>
  </si>
  <si>
    <t>C00388</t>
  </si>
  <si>
    <t>C5H9N3</t>
  </si>
  <si>
    <t>51-45-6</t>
  </si>
  <si>
    <t>Histidine metabolism; Biosynthesis of alkaloids derived from histidine, purine; Biosynthesis of secondary metabolites</t>
  </si>
  <si>
    <t>HMDB00562</t>
  </si>
  <si>
    <t>C00791</t>
  </si>
  <si>
    <t>C4H7N3O</t>
  </si>
  <si>
    <t>60-27-5</t>
  </si>
  <si>
    <t>Arginine, proline metabolism</t>
  </si>
  <si>
    <t>HMDB00076</t>
  </si>
  <si>
    <t>C00429</t>
  </si>
  <si>
    <t>C4H6N2O2</t>
  </si>
  <si>
    <t>504-07-4</t>
  </si>
  <si>
    <t>Pyrimidine metabolism; beta-Alanine metabolism; Pantothenate, CoA biosynthesis</t>
  </si>
  <si>
    <t>HMDB00162</t>
  </si>
  <si>
    <t>C00148</t>
  </si>
  <si>
    <t>C5H9NO2</t>
  </si>
  <si>
    <t>147-85-3</t>
  </si>
  <si>
    <t>Arginine, proline metabolism; Carbapenem biosynthesis; Prodigiosin biosynthesis</t>
  </si>
  <si>
    <t>HMDB03355</t>
  </si>
  <si>
    <t>C00431</t>
  </si>
  <si>
    <t>C5H11NO2</t>
  </si>
  <si>
    <t>660-88-8</t>
  </si>
  <si>
    <t>Lysine degradation; Arginine, proline metabolism; Microbial metabolism</t>
  </si>
  <si>
    <t>HMDB00043</t>
  </si>
  <si>
    <t>C00719</t>
  </si>
  <si>
    <t>107-43-7</t>
  </si>
  <si>
    <t>Glycine, serine, threonine metabolism; ABC transporters</t>
  </si>
  <si>
    <t>HMDB00883</t>
  </si>
  <si>
    <t>C00183</t>
  </si>
  <si>
    <t>72-18-4</t>
  </si>
  <si>
    <t>Branched chain amino acid Degradation, Biosynthesis; Penicillin, cephalosporin biosynthesis</t>
  </si>
  <si>
    <t>HMDB00738</t>
  </si>
  <si>
    <t>C00463</t>
  </si>
  <si>
    <t>C8H7N</t>
  </si>
  <si>
    <t>120-72-9</t>
  </si>
  <si>
    <t>Tryptophan metabolism; Phenylalanine, tyrosine, tryptophan biosynthesis; Benzoxazinoid biosynthesis</t>
  </si>
  <si>
    <t>HMDB00167</t>
  </si>
  <si>
    <t>C00188</t>
  </si>
  <si>
    <t>C4H9NO3</t>
  </si>
  <si>
    <t>72-19-5</t>
  </si>
  <si>
    <t>Glycine, serine, threonine metabolism; Monobactam biosynthesis; Branched chain amino acid biosynthesis</t>
  </si>
  <si>
    <t>HMDB00574</t>
  </si>
  <si>
    <t>C00097</t>
  </si>
  <si>
    <t>C3H7NO2S</t>
  </si>
  <si>
    <t>52-90-4</t>
  </si>
  <si>
    <t>Glycine, serine, threonine metabolism; Cysteine, methionine metabolism; Penicillin, cephalosporin biosynthesis</t>
  </si>
  <si>
    <t>HMDB01406</t>
  </si>
  <si>
    <t>C00153</t>
  </si>
  <si>
    <t>C6H6N2O</t>
  </si>
  <si>
    <t>98-92-0</t>
  </si>
  <si>
    <t>Nicotinate, nicotinamide metabolism; Longevity regulating pathway - worm; Vitamin digestion, absorption</t>
  </si>
  <si>
    <t>HMDB00251</t>
  </si>
  <si>
    <t>C00245</t>
  </si>
  <si>
    <t>C2H7NO3S</t>
  </si>
  <si>
    <t>107-35-7</t>
  </si>
  <si>
    <t>Primary bile acid biosynthesis; Taurine, hypotaurine metabolism; Sulfur metabolism</t>
  </si>
  <si>
    <t>HMDB00898</t>
  </si>
  <si>
    <t>C05127</t>
  </si>
  <si>
    <t>C6H11N3</t>
  </si>
  <si>
    <t>501-75-7</t>
  </si>
  <si>
    <t>Histidine metabolism</t>
  </si>
  <si>
    <t>HMDB02024</t>
  </si>
  <si>
    <t>C02835</t>
  </si>
  <si>
    <t>C5H6N2O2</t>
  </si>
  <si>
    <t>645-65-8</t>
  </si>
  <si>
    <t>HMDB00079</t>
  </si>
  <si>
    <t>C00906</t>
  </si>
  <si>
    <t>C5H8N2O2</t>
  </si>
  <si>
    <t>696-04-8</t>
  </si>
  <si>
    <t>Mitochondrial neurogastrointestinal encephalopathy; Pyrimidine metabolism</t>
  </si>
  <si>
    <t>HMDB00267</t>
  </si>
  <si>
    <t>C01879</t>
  </si>
  <si>
    <t>C5H7NO3</t>
  </si>
  <si>
    <t>98-79-3</t>
  </si>
  <si>
    <t>Glutathione metabolism</t>
  </si>
  <si>
    <t>HMDB00070</t>
  </si>
  <si>
    <t>C00408</t>
  </si>
  <si>
    <t>C6H11NO2</t>
  </si>
  <si>
    <t>535-75-1</t>
  </si>
  <si>
    <t>Lysine degradation; Topane, piperidine, pyridine alkaloid biosynthesis; Biosynthesis of plant secondary metabolites</t>
  </si>
  <si>
    <t>HMDB01432</t>
  </si>
  <si>
    <t>C00179</t>
  </si>
  <si>
    <t>C5H14N4</t>
  </si>
  <si>
    <t>306-60-5</t>
  </si>
  <si>
    <t>HMDB02064</t>
  </si>
  <si>
    <t>C02714</t>
  </si>
  <si>
    <t>C6H14N2O</t>
  </si>
  <si>
    <t>18233-70-0</t>
  </si>
  <si>
    <t>HMDB00064</t>
  </si>
  <si>
    <t>C00300</t>
  </si>
  <si>
    <t>C4H9N3O2</t>
  </si>
  <si>
    <t>57-00-1</t>
  </si>
  <si>
    <t>HMDB00725</t>
  </si>
  <si>
    <t>C01157</t>
  </si>
  <si>
    <t>C5H9NO3</t>
  </si>
  <si>
    <t>51-35-4</t>
  </si>
  <si>
    <t>Arginine, proline metabolism; ABC transporters</t>
  </si>
  <si>
    <t>HMDB01149</t>
  </si>
  <si>
    <t>C00430</t>
  </si>
  <si>
    <t>106-60-5</t>
  </si>
  <si>
    <t>Glycine, serine, threonine metabolism; Porphyrin, Chlorophyll metabolism; Biosynthesis of plant secondary metabolites</t>
  </si>
  <si>
    <t>HMDB00687</t>
  </si>
  <si>
    <t>C00123</t>
  </si>
  <si>
    <t>C6H13NO2</t>
  </si>
  <si>
    <t>61-90-5</t>
  </si>
  <si>
    <t>Branched chain amino acid degradataion; Branched chain amino acid biosynthesis</t>
  </si>
  <si>
    <t>HMDB00172/HMDB00557</t>
  </si>
  <si>
    <t>C00407/C21096</t>
  </si>
  <si>
    <t>73-32-5/1509-34-8</t>
  </si>
  <si>
    <t>Branched chain amino acid Degradation, Biosynthesis; Cyanoamino acid metabolism</t>
  </si>
  <si>
    <t>HMDB0000214</t>
  </si>
  <si>
    <t>C01602</t>
  </si>
  <si>
    <t>C5H12N2O2</t>
  </si>
  <si>
    <t>348-66-3</t>
  </si>
  <si>
    <t>Lysinuric protein intolerance; Arginine, proline metabolism; Glycine, serine metabolism; Spermidine, spermine biosynthesis; Urea cycle; Prolidase Deficiency</t>
  </si>
  <si>
    <t>HMDB00168</t>
  </si>
  <si>
    <t>C00152</t>
  </si>
  <si>
    <t>C4H8N2O3</t>
  </si>
  <si>
    <t>70-47-3</t>
  </si>
  <si>
    <t>Alanine, aspartate, glutamate metabolism; Cyanamino acid metabolism; Aminoacyl-tRNA biosynthesis</t>
  </si>
  <si>
    <t>HMDB00191</t>
  </si>
  <si>
    <t>C00049</t>
  </si>
  <si>
    <t>C4H7NO4</t>
  </si>
  <si>
    <t>56-84-8</t>
  </si>
  <si>
    <t>Arginine biosynthesis; Alanine, aspartate, glutamate metabolism; Glycine, serine, threonine metabolism</t>
  </si>
  <si>
    <t>HMDB00742</t>
  </si>
  <si>
    <t>C00155</t>
  </si>
  <si>
    <t>C4H9NO2S</t>
  </si>
  <si>
    <t>Cysteine, methionine metabolism; Sulfur metabolism; Biosynthesis of secondary metabolites</t>
  </si>
  <si>
    <t>HMDB02108</t>
  </si>
  <si>
    <t>C22040</t>
  </si>
  <si>
    <t>C4H9NO2Se</t>
  </si>
  <si>
    <t>ABC Transporters</t>
  </si>
  <si>
    <t>HMDB00699</t>
  </si>
  <si>
    <t>C02918</t>
  </si>
  <si>
    <t>C7H9N2O</t>
  </si>
  <si>
    <t>3106-60-3</t>
  </si>
  <si>
    <t>Nicotinate, nicotinamide metabolism; Bile secretion</t>
  </si>
  <si>
    <t>HMDB00306</t>
  </si>
  <si>
    <t>C00483</t>
  </si>
  <si>
    <t>C8H11NO</t>
  </si>
  <si>
    <t>51-67-2</t>
  </si>
  <si>
    <t>Tyrosine metabolism; Methane metabolism; Isoquinoline alkaloid biosynthesis</t>
  </si>
  <si>
    <t>HMDB01392</t>
  </si>
  <si>
    <t>C00568</t>
  </si>
  <si>
    <t>C7H7NO2</t>
  </si>
  <si>
    <t>150-13-0</t>
  </si>
  <si>
    <t>Aminobenzoate degradation; Folate biosynthesis; Biosynthesis of phenylpropanoids; Microbial metabolism</t>
  </si>
  <si>
    <t>HMDB00875</t>
  </si>
  <si>
    <t>C01004</t>
  </si>
  <si>
    <t>535-83-1</t>
  </si>
  <si>
    <t>Nicotinate, nicotinamide metabolism</t>
  </si>
  <si>
    <t>HMDB02820</t>
  </si>
  <si>
    <t>C05828</t>
  </si>
  <si>
    <t>C6H8N2O2</t>
  </si>
  <si>
    <t>2625-49-2</t>
  </si>
  <si>
    <t>HMDB02271</t>
  </si>
  <si>
    <t>C20522</t>
  </si>
  <si>
    <t>1074-59-5</t>
  </si>
  <si>
    <t>HMDB01257</t>
  </si>
  <si>
    <t>C00315</t>
  </si>
  <si>
    <t>C7H19N3</t>
  </si>
  <si>
    <t>124-20-9</t>
  </si>
  <si>
    <t>Arginine, proline metabolism; beta-Alanine metabolism; Glutathione metabolism</t>
  </si>
  <si>
    <t>HMDB03464</t>
  </si>
  <si>
    <t>C01035</t>
  </si>
  <si>
    <t>C5H11N3O2</t>
  </si>
  <si>
    <t>463-00-3</t>
  </si>
  <si>
    <t>HMDB00895</t>
  </si>
  <si>
    <t>C01996</t>
  </si>
  <si>
    <t>C7H16NO2</t>
  </si>
  <si>
    <t>51-84-3</t>
  </si>
  <si>
    <t>Glycerophospholipid metabolism; cAMP signaling pathway; Neuroactive ligand-receptor interaction</t>
  </si>
  <si>
    <t>HMDB00641</t>
  </si>
  <si>
    <t>C00064</t>
  </si>
  <si>
    <t>C5H10N2O3</t>
  </si>
  <si>
    <t>56-85-9</t>
  </si>
  <si>
    <t>Arginine biosynthesis; Purine metabolism; Pyrimidine metabolism</t>
  </si>
  <si>
    <t>HMDB00182</t>
  </si>
  <si>
    <t>C00047</t>
  </si>
  <si>
    <t>C6H14N2O2</t>
  </si>
  <si>
    <t>56-87-1</t>
  </si>
  <si>
    <t>Lysine biosynthesis; Lysine degradation; Biotin metabolism</t>
  </si>
  <si>
    <t>HMDB01161</t>
  </si>
  <si>
    <t>C01181</t>
  </si>
  <si>
    <t>407-64-7</t>
  </si>
  <si>
    <t>Lysine degradation; ABC Transporters</t>
  </si>
  <si>
    <t>HMDB0000148</t>
  </si>
  <si>
    <t>C00025</t>
  </si>
  <si>
    <t>6893-26-1</t>
  </si>
  <si>
    <t>Arginine biosynthesis; Alanine, aspartate, glutamate metabolism; Arginine, proline metabolism</t>
  </si>
  <si>
    <t>HMDB00696</t>
  </si>
  <si>
    <t>C00073</t>
  </si>
  <si>
    <t>C5H11NO2S</t>
  </si>
  <si>
    <t>63-68-3</t>
  </si>
  <si>
    <t>Cysteine, methionine metabolism; Glucosinolate biosynthesis; Aminoacyl-tRNA biosynthesis</t>
  </si>
  <si>
    <t>HMDB00132</t>
  </si>
  <si>
    <t>C00242</t>
  </si>
  <si>
    <t>C5H5N5O</t>
  </si>
  <si>
    <t>73-40-5</t>
  </si>
  <si>
    <t>Purine metabolism</t>
  </si>
  <si>
    <t>HMDB00177</t>
  </si>
  <si>
    <t>C00135</t>
  </si>
  <si>
    <t>C6H9N3O2</t>
  </si>
  <si>
    <t>71-00-1</t>
  </si>
  <si>
    <t>Histidine metabolism; Staurosporine biosynthesis; beta-Alanine metabolism</t>
  </si>
  <si>
    <t>HMDB00259</t>
  </si>
  <si>
    <t>C00780</t>
  </si>
  <si>
    <t>C10H12N2O</t>
  </si>
  <si>
    <t>50-67-9</t>
  </si>
  <si>
    <t>Tryptophan metabolism; Biosynthesis of alkaloids derived from shikimate pathway; cAMP signaling pathway</t>
  </si>
  <si>
    <t>HMDB00303</t>
  </si>
  <si>
    <t>C00398</t>
  </si>
  <si>
    <t>C10H12N2</t>
  </si>
  <si>
    <t>61-54-1</t>
  </si>
  <si>
    <t>Tryptophan metabolism; Indole alkaloid biosynthesis; Biosynthesis of plant secondary metabolites</t>
  </si>
  <si>
    <t>HMDB00062</t>
  </si>
  <si>
    <t>C00487</t>
  </si>
  <si>
    <t>C7H16NO3</t>
  </si>
  <si>
    <t>541-15-1</t>
  </si>
  <si>
    <t>HMDB00159</t>
  </si>
  <si>
    <t>C00079</t>
  </si>
  <si>
    <t>C9H11NO2</t>
  </si>
  <si>
    <t>63-91-2</t>
  </si>
  <si>
    <t>Phenylalanine metabolism; Phenylalanine, tyrosine, tryptophan biosynthesis; Cyanoamino acid metabolism</t>
  </si>
  <si>
    <t>HMDB02005</t>
  </si>
  <si>
    <t>C02989</t>
  </si>
  <si>
    <t>C5H11NO3S</t>
  </si>
  <si>
    <t>3226-65-1</t>
  </si>
  <si>
    <t>HMDB00897</t>
  </si>
  <si>
    <t>C02242</t>
  </si>
  <si>
    <t>C6H7N5O</t>
  </si>
  <si>
    <t>578-76-7</t>
  </si>
  <si>
    <t>HMDB00819</t>
  </si>
  <si>
    <t>C05589</t>
  </si>
  <si>
    <t>C9H13NO3</t>
  </si>
  <si>
    <t>97-31-4</t>
  </si>
  <si>
    <t>Tyrosine metabolism</t>
  </si>
  <si>
    <t>HMDB03584</t>
  </si>
  <si>
    <t>C01959</t>
  </si>
  <si>
    <t>C3H9N3O3S</t>
  </si>
  <si>
    <t>543-18-0</t>
  </si>
  <si>
    <t>HMDB01431</t>
  </si>
  <si>
    <t>C00534</t>
  </si>
  <si>
    <t>85-87-0</t>
  </si>
  <si>
    <t>Vitamin B6 metabolism; Microbial metabolism; Vitamin digestion, absorption</t>
  </si>
  <si>
    <t>HMDB00001</t>
  </si>
  <si>
    <t>C01152</t>
  </si>
  <si>
    <t>C7H11N3O2</t>
  </si>
  <si>
    <t>332-80-9</t>
  </si>
  <si>
    <t>HMDB00216</t>
  </si>
  <si>
    <t>C00547</t>
  </si>
  <si>
    <t>C8H11NO3</t>
  </si>
  <si>
    <t>51-41-2</t>
  </si>
  <si>
    <t>Tyrosine metabolism; Two-component system; Quorum sensing</t>
  </si>
  <si>
    <t>HMDB00721</t>
  </si>
  <si>
    <t>C7H12N2O3</t>
  </si>
  <si>
    <t>704-15-4</t>
  </si>
  <si>
    <t>HMDB00517</t>
  </si>
  <si>
    <t>C00062</t>
  </si>
  <si>
    <t>C6H14N4O2</t>
  </si>
  <si>
    <t>74-79-3</t>
  </si>
  <si>
    <t>Arginine biosynthesis; Monobactam biosynthesis; Arginine, proline metabolism</t>
  </si>
  <si>
    <t>HMDB03357</t>
  </si>
  <si>
    <t>C00437</t>
  </si>
  <si>
    <t>C7H14N2O3</t>
  </si>
  <si>
    <t>6205-08-9</t>
  </si>
  <si>
    <t>Arginine biosynthesis; Biosynthesis of secondary metabolites; 2-Oxocarboxylic acid metabolism; Biosynthesis of amino acids</t>
  </si>
  <si>
    <t>HMDB01046</t>
  </si>
  <si>
    <t>486-56-6</t>
  </si>
  <si>
    <t>Nicotine action pathway; Nicotine metabolism pathway</t>
  </si>
  <si>
    <t>HMDB0000078</t>
  </si>
  <si>
    <t>C01419</t>
  </si>
  <si>
    <t>C5H10N2O3S</t>
  </si>
  <si>
    <t>19246-18-5</t>
  </si>
  <si>
    <t>HMDB00150</t>
  </si>
  <si>
    <t>C00198</t>
  </si>
  <si>
    <t>C6H10O6</t>
  </si>
  <si>
    <t>90-80-2</t>
  </si>
  <si>
    <t>Pentose phosphate pathway; Biosynthesis of secondary metabolites; Microbial metabolism; Carbon metabolism</t>
  </si>
  <si>
    <t>HMDB0001514</t>
  </si>
  <si>
    <t>C00329</t>
  </si>
  <si>
    <t>C6H13NO5</t>
  </si>
  <si>
    <t>3416-24-8</t>
  </si>
  <si>
    <t>Amino sugar, nucleotide sugar metabolism; Phosphotransferase system</t>
  </si>
  <si>
    <t>HMDB02825</t>
  </si>
  <si>
    <t>C07480</t>
  </si>
  <si>
    <t>C7H8N4O2</t>
  </si>
  <si>
    <t>83-67-0</t>
  </si>
  <si>
    <t>Caffeine metabolism; Biosynthesis of plant secondary metabolites; Biosynthesis of alkaloids derived from histidine, purine</t>
  </si>
  <si>
    <t>HMDB01860</t>
  </si>
  <si>
    <t>C13747</t>
  </si>
  <si>
    <t>611-59-6</t>
  </si>
  <si>
    <t>Caffeine metabolism; Biosynthesis of plant secondary metabolites; Biosynthesis of secondary metabolites; Microbial metabolism</t>
  </si>
  <si>
    <t>HMDB00158</t>
  </si>
  <si>
    <t>C00082</t>
  </si>
  <si>
    <t>C9H11NO3</t>
  </si>
  <si>
    <t>60-18-4</t>
  </si>
  <si>
    <t>Ubiquinone, other terpenoid-quinone biosynthesis; Monobactam biosynthesis; Tyrosine metabolism</t>
  </si>
  <si>
    <t>HMDB00068</t>
  </si>
  <si>
    <t>C00788</t>
  </si>
  <si>
    <t>51-43-4</t>
  </si>
  <si>
    <t>HMDB04113</t>
  </si>
  <si>
    <t>C05689</t>
  </si>
  <si>
    <t>26046-90-2</t>
  </si>
  <si>
    <t>Selenocompound metabolism</t>
  </si>
  <si>
    <t>HMDB01565</t>
  </si>
  <si>
    <t>C00588</t>
  </si>
  <si>
    <t>C5H15NO4P</t>
  </si>
  <si>
    <t>3616-04-4</t>
  </si>
  <si>
    <t>Glycerophospholipid metabolism; Choline metabolism in cancer</t>
  </si>
  <si>
    <t>HMDB00206</t>
  </si>
  <si>
    <t>C02727</t>
  </si>
  <si>
    <t>C8H16N2O3</t>
  </si>
  <si>
    <t>692-04-6</t>
  </si>
  <si>
    <t>Lysine degradation</t>
  </si>
  <si>
    <t>HMDB00670</t>
  </si>
  <si>
    <t>C01924</t>
  </si>
  <si>
    <t>C7H16N4O2</t>
  </si>
  <si>
    <t>156-86-5</t>
  </si>
  <si>
    <t>HMDB01325</t>
  </si>
  <si>
    <t>C03793</t>
  </si>
  <si>
    <t>C9H20N2O2</t>
  </si>
  <si>
    <t>19253-88-4</t>
  </si>
  <si>
    <t>HMDB00679</t>
  </si>
  <si>
    <t>C02427</t>
  </si>
  <si>
    <t>C7H15N3O3</t>
  </si>
  <si>
    <t>1190-49-4</t>
  </si>
  <si>
    <t>HMDB01847</t>
  </si>
  <si>
    <t>C07481</t>
  </si>
  <si>
    <t>C8H10N4O2</t>
  </si>
  <si>
    <t>58-08-2</t>
  </si>
  <si>
    <t>HMDB00840</t>
  </si>
  <si>
    <t>C07588</t>
  </si>
  <si>
    <t>C9H9NO4</t>
  </si>
  <si>
    <t>487-54-7</t>
  </si>
  <si>
    <t>Salicylate elimination</t>
  </si>
  <si>
    <t>HMDB00609</t>
  </si>
  <si>
    <t>C00355</t>
  </si>
  <si>
    <t>C9H11NO4</t>
  </si>
  <si>
    <t>63-84-3</t>
  </si>
  <si>
    <t>Tyrosine metabolism; Isoquinoline alkaloid biosynthesis; Betalain biosynthesis</t>
  </si>
  <si>
    <t>HMDB03966</t>
  </si>
  <si>
    <t>C05335</t>
  </si>
  <si>
    <t>C5H11NO2Se</t>
  </si>
  <si>
    <t>3211-76-5</t>
  </si>
  <si>
    <t>HMDB01539/HMDB03334</t>
  </si>
  <si>
    <t>C03626</t>
  </si>
  <si>
    <t>C8H18N4O2</t>
  </si>
  <si>
    <t>ADMA 30315-93-6 SDMA 30344-00-4</t>
  </si>
  <si>
    <t>HMDB01256</t>
  </si>
  <si>
    <t>C00750</t>
  </si>
  <si>
    <t>C10H26N4</t>
  </si>
  <si>
    <t>71-44-3</t>
  </si>
  <si>
    <t>Arginine, proline metabolism; beta-Alanine metabolism; Glutathione metabolism; Bile secretion</t>
  </si>
  <si>
    <t>HMDB02096</t>
  </si>
  <si>
    <t>C11284</t>
  </si>
  <si>
    <t>C12H13NO2</t>
  </si>
  <si>
    <t>133-32-4</t>
  </si>
  <si>
    <t xml:space="preserve">HMDB00201 </t>
  </si>
  <si>
    <t>C02571</t>
  </si>
  <si>
    <t>C9H18NO4</t>
  </si>
  <si>
    <t>3040-38-8</t>
  </si>
  <si>
    <t>Insulin resistance</t>
  </si>
  <si>
    <t>HMDB00929</t>
  </si>
  <si>
    <t>C00078</t>
  </si>
  <si>
    <t>C11H12N2O2</t>
  </si>
  <si>
    <t>73-22-3</t>
  </si>
  <si>
    <t>Glycine, serine, threonine metabolism; Tryptophan metabolism; Phenylalanine, tyrosine, tryptophan biosynthesis</t>
  </si>
  <si>
    <t>HMDB00684</t>
  </si>
  <si>
    <t>C00328</t>
  </si>
  <si>
    <t>C10H12N2O3</t>
  </si>
  <si>
    <t>2922-83-0</t>
  </si>
  <si>
    <t>Tryptophan metabolism; African trypanosomiasis</t>
  </si>
  <si>
    <t>HMDB01511</t>
  </si>
  <si>
    <t>C02305</t>
  </si>
  <si>
    <t>C4H10N3O5P</t>
  </si>
  <si>
    <t>67-07-2</t>
  </si>
  <si>
    <t>HMDB04620</t>
  </si>
  <si>
    <t>C8H16N4O3</t>
  </si>
  <si>
    <t>155-84-0</t>
  </si>
  <si>
    <t>HMDB00033</t>
  </si>
  <si>
    <t>C00386</t>
  </si>
  <si>
    <t>C9H14N4O3</t>
  </si>
  <si>
    <t>305-84-0</t>
  </si>
  <si>
    <t>Histidine metabolism; beta-Alanine metabolism</t>
  </si>
  <si>
    <t>HMDB00014</t>
  </si>
  <si>
    <t>C00881</t>
  </si>
  <si>
    <t>C9H13N3O4</t>
  </si>
  <si>
    <t>951-77-9</t>
  </si>
  <si>
    <t>Pyrimidine metabolism; ABC Transporters</t>
  </si>
  <si>
    <t>HMDB0000012</t>
  </si>
  <si>
    <t>C00526</t>
  </si>
  <si>
    <t>C9H12N2O5</t>
  </si>
  <si>
    <t>951-78-0</t>
  </si>
  <si>
    <t>HMDB00468</t>
  </si>
  <si>
    <t>C06313</t>
  </si>
  <si>
    <t>C9H11N5O3</t>
  </si>
  <si>
    <t>22150-76-1</t>
  </si>
  <si>
    <t>HMDB00194</t>
  </si>
  <si>
    <t>C01262</t>
  </si>
  <si>
    <t>C10H16N4O3</t>
  </si>
  <si>
    <t>584-85-0</t>
  </si>
  <si>
    <t>HMDB00192</t>
  </si>
  <si>
    <t>C00491</t>
  </si>
  <si>
    <t>C6H12N2O4S2</t>
  </si>
  <si>
    <t>56-89-3</t>
  </si>
  <si>
    <t>Cysteine, methionine metabolism; ABC Transporters; Ferroptosis; Protein digestion, absorption</t>
  </si>
  <si>
    <t>HMDB00089</t>
  </si>
  <si>
    <t>C00475</t>
  </si>
  <si>
    <t>C9H13N3O5</t>
  </si>
  <si>
    <t>65-46-3</t>
  </si>
  <si>
    <t>HMDB00296</t>
  </si>
  <si>
    <t>C00299</t>
  </si>
  <si>
    <t>C9H12N2O6</t>
  </si>
  <si>
    <t>58-96-8</t>
  </si>
  <si>
    <t>HMDB00688</t>
  </si>
  <si>
    <t>C20826</t>
  </si>
  <si>
    <t>C12H23NO4</t>
  </si>
  <si>
    <t>31023-24-2</t>
  </si>
  <si>
    <t>Lipid metabolism; Lipid transport; Fatty acid metabolism; Cell signaling; Lipid peroxidation</t>
  </si>
  <si>
    <t>HMDB00845</t>
  </si>
  <si>
    <t>C05926</t>
  </si>
  <si>
    <t>C9H11N5O4</t>
  </si>
  <si>
    <t>2009-64-5</t>
  </si>
  <si>
    <t>Folate biosynthesis</t>
  </si>
  <si>
    <t>HMDB00086</t>
  </si>
  <si>
    <t>C00670</t>
  </si>
  <si>
    <t>C8H21NO6P</t>
  </si>
  <si>
    <t>28319-77-9</t>
  </si>
  <si>
    <t>Glycerophospholipid metabolism; Ether lipid metabolism; Choline metabolism in cancer</t>
  </si>
  <si>
    <t>HMDB00982</t>
  </si>
  <si>
    <t>C10H15N3O5</t>
  </si>
  <si>
    <t>2140-61-6</t>
  </si>
  <si>
    <t>HMDB06049</t>
  </si>
  <si>
    <t>C06501</t>
  </si>
  <si>
    <t>C9H12NO6P</t>
  </si>
  <si>
    <t>HMDB61717</t>
  </si>
  <si>
    <t>C11H19NO6</t>
  </si>
  <si>
    <t>256928-74-2</t>
  </si>
  <si>
    <t>Lipid metabolism; Lipid transport; Fatty acid metabolism; Lipid peroxidation</t>
  </si>
  <si>
    <t>HMDB00235</t>
  </si>
  <si>
    <t>C00378</t>
  </si>
  <si>
    <t>C12H17N4OS</t>
  </si>
  <si>
    <t>70-16-6</t>
  </si>
  <si>
    <t>Thiamine metabolism; ABC Transporters; Sulfur relay system; Vitamin digestion, absorption</t>
  </si>
  <si>
    <t>HMDB01294</t>
  </si>
  <si>
    <t>C01159</t>
  </si>
  <si>
    <t>C3H8O10P2</t>
  </si>
  <si>
    <t>138-81-8</t>
  </si>
  <si>
    <t>Glycolysis, Gluconeogenesis</t>
  </si>
  <si>
    <t>HMDB00085</t>
  </si>
  <si>
    <t>C00330</t>
  </si>
  <si>
    <t>C10H13N5O4</t>
  </si>
  <si>
    <t>961-07-9</t>
  </si>
  <si>
    <t>Purine metabolism; ABC Transporters</t>
  </si>
  <si>
    <t>HMDB00050</t>
  </si>
  <si>
    <t>C00212</t>
  </si>
  <si>
    <t>58-61-7</t>
  </si>
  <si>
    <t>Purine metabolism; ABC Transporters; cGMP-PKG signaling pathway</t>
  </si>
  <si>
    <t>HMDB00195</t>
  </si>
  <si>
    <t>C00294</t>
  </si>
  <si>
    <t>C10H12N4O5</t>
  </si>
  <si>
    <t>58-63-9</t>
  </si>
  <si>
    <t>HMDB13130</t>
  </si>
  <si>
    <t>C12H21NO6</t>
  </si>
  <si>
    <t>102636-82-8</t>
  </si>
  <si>
    <t>HMDB03331</t>
  </si>
  <si>
    <t>C02494</t>
  </si>
  <si>
    <t>C11H15N5O4</t>
  </si>
  <si>
    <t>15763-06-1</t>
  </si>
  <si>
    <t>HMDB04044</t>
  </si>
  <si>
    <t>1867-73-8</t>
  </si>
  <si>
    <t>HMDB00133</t>
  </si>
  <si>
    <t>C00387</t>
  </si>
  <si>
    <t>C10H13N5O5</t>
  </si>
  <si>
    <t>118-00-3</t>
  </si>
  <si>
    <t>HMDB01358</t>
  </si>
  <si>
    <t>C00376</t>
  </si>
  <si>
    <t>C20H28O</t>
  </si>
  <si>
    <t>116-31-4</t>
  </si>
  <si>
    <t>Retinol metabolism; Phototransduction; Vitamin digestion, absorption</t>
  </si>
  <si>
    <t>HMDB00305</t>
  </si>
  <si>
    <t>C19962</t>
  </si>
  <si>
    <t>C20H30O</t>
  </si>
  <si>
    <t>68-26-8</t>
  </si>
  <si>
    <t>HMDB00052</t>
  </si>
  <si>
    <t>C03406</t>
  </si>
  <si>
    <t>C10H18N4O6</t>
  </si>
  <si>
    <t>2387-71-5</t>
  </si>
  <si>
    <t>Arginine biosynthesis; Alanine, aspartate, glutamate metabolism; Biosynthesis of secondary metabolites; Biosynthesis of amino acids</t>
  </si>
  <si>
    <t>HMDB01173</t>
  </si>
  <si>
    <t>C00170</t>
  </si>
  <si>
    <t>C11H15N5O3S</t>
  </si>
  <si>
    <t>2457-80-9</t>
  </si>
  <si>
    <t>Cysteine, methionine metabolism; Zeatin biosynthesis; Biosynthesis of plant secondary metabolites</t>
  </si>
  <si>
    <t>HMDB04824</t>
  </si>
  <si>
    <t>C12H17N5O5</t>
  </si>
  <si>
    <t>2140-67-2</t>
  </si>
  <si>
    <t>HMDB0000288</t>
  </si>
  <si>
    <t>C00105</t>
  </si>
  <si>
    <t>C9H13N2O9P</t>
  </si>
  <si>
    <t>58-97-9</t>
  </si>
  <si>
    <t>HMDB00058</t>
  </si>
  <si>
    <t>C00575</t>
  </si>
  <si>
    <t>C10H12N5O6P</t>
  </si>
  <si>
    <t>60-92-4</t>
  </si>
  <si>
    <t>Purine metabolism; Endocrine resistance; Biofilm formation - Pseudomonas aeruginosa, Escherichia coli</t>
  </si>
  <si>
    <t>HMDB01397</t>
  </si>
  <si>
    <t>C00144</t>
  </si>
  <si>
    <t>C10H14N5O8P</t>
  </si>
  <si>
    <t>85-32-5</t>
  </si>
  <si>
    <t>Purine metabolism; Biosynthesis of plant secondary metabolites; Biosynthesis of alkaloids derived from histidine, purine</t>
  </si>
  <si>
    <t>HMDB00244</t>
  </si>
  <si>
    <t>C00255</t>
  </si>
  <si>
    <t>C17H20N4O6</t>
  </si>
  <si>
    <t>83-88-5</t>
  </si>
  <si>
    <t>Riboflavin metabolism; Biosynthesis of secondary metabolites; ABC Transporters; Vitamin digestion, absorption</t>
  </si>
  <si>
    <t>HMDB0000939</t>
  </si>
  <si>
    <t>C00021</t>
  </si>
  <si>
    <t>C14H20N6O5S</t>
  </si>
  <si>
    <t>979-92-0</t>
  </si>
  <si>
    <t>Cysteine, methionine metabolism; Biosynthesis of amino acids</t>
  </si>
  <si>
    <t>HMDB00876</t>
  </si>
  <si>
    <t>C05443</t>
  </si>
  <si>
    <t>C27H44O</t>
  </si>
  <si>
    <t>67-97-0</t>
  </si>
  <si>
    <t>Steroid biosynthesis; Biosynthesis of secondary metabolites; Vitamin digestion, Absorption; Rheumatoid arthritis</t>
  </si>
  <si>
    <t>HMDB00900</t>
  </si>
  <si>
    <t>C05441</t>
  </si>
  <si>
    <t>C28H44O</t>
  </si>
  <si>
    <t>50-14-6</t>
  </si>
  <si>
    <t>Steroid biosynthesis; Biosynthesis of secondary metabolites</t>
  </si>
  <si>
    <t>HMDB01185</t>
  </si>
  <si>
    <t>C00019</t>
  </si>
  <si>
    <t>C15H22N6O5S</t>
  </si>
  <si>
    <t>485-80-3</t>
  </si>
  <si>
    <t>Monobactam biosynthesis; Cysteine, methionine metabolism; Arginine, proline metabolism; Zeatin biosynthesis; Biosynthesis of plant secondary metabolites; Biosynthesis of plant hormones</t>
  </si>
  <si>
    <t>HMDB01546</t>
  </si>
  <si>
    <t>C00112</t>
  </si>
  <si>
    <t>C9H15N3O11P2</t>
  </si>
  <si>
    <t>63-38-7</t>
  </si>
  <si>
    <t>HMDB0001372</t>
  </si>
  <si>
    <t>C00068</t>
  </si>
  <si>
    <t>C12H19N4O7P2S</t>
  </si>
  <si>
    <t>154-87-0</t>
  </si>
  <si>
    <t>Glycolysis, Gluconeogenesis; TCA Cyle; Branched chain amino acid degradation</t>
  </si>
  <si>
    <t>HMDB00121</t>
  </si>
  <si>
    <t>C00504</t>
  </si>
  <si>
    <t>C19H19N7O6</t>
  </si>
  <si>
    <t>59-30-3</t>
  </si>
  <si>
    <t>One carbon pool by folate; Folate biosynthesis; Biosynthgesis of phenylpropanoids</t>
  </si>
  <si>
    <t>HMDB03555</t>
  </si>
  <si>
    <t>C02059</t>
  </si>
  <si>
    <t>C31H46O2</t>
  </si>
  <si>
    <t>84-80-0</t>
  </si>
  <si>
    <t>Ubiquinone, other terpenoid-quinone biosynthesis; Biosynthesis of secondary metabolites; Vitamin digestion, absorption</t>
  </si>
  <si>
    <t>HMDB01008</t>
  </si>
  <si>
    <t>C00500</t>
  </si>
  <si>
    <t>C33H34N4O6</t>
  </si>
  <si>
    <t>114-25-0</t>
  </si>
  <si>
    <t>Porphyrin, chlorophyll metabolism; Biosynthesis of secondary metabolites</t>
  </si>
  <si>
    <t>HMDB00902</t>
  </si>
  <si>
    <t>C00003</t>
  </si>
  <si>
    <t>C21H28N7O14P2</t>
  </si>
  <si>
    <t>53-84-9</t>
  </si>
  <si>
    <t>Oxidative phosphorylation; Thiamine metabolism; Nicotinate, nicotinamide metabolism; Drug metabolism - other enzymes</t>
  </si>
  <si>
    <t>HMDB02274</t>
  </si>
  <si>
    <t>C06453</t>
  </si>
  <si>
    <t>C63H91CoN13O14P</t>
  </si>
  <si>
    <t>13422-55-4</t>
  </si>
  <si>
    <t>HMDB00607</t>
  </si>
  <si>
    <t>C02823</t>
  </si>
  <si>
    <t>C62H88CoN13O14PR</t>
  </si>
  <si>
    <t>68-19-9</t>
  </si>
  <si>
    <t>Porphyrin, chlorophyll metabolism</t>
  </si>
  <si>
    <t>HMDB00221</t>
  </si>
  <si>
    <t>C00005</t>
  </si>
  <si>
    <t>C21H30N7O17P3</t>
  </si>
  <si>
    <t>53-57-6</t>
  </si>
  <si>
    <t>Photosynthesis; Glutathione metabolism; Thyroid hormone synthesis; Aldosterone synthesis, secretion</t>
  </si>
  <si>
    <t>HMDB00248</t>
  </si>
  <si>
    <t>C01829</t>
  </si>
  <si>
    <t>C15H11I4NO4</t>
  </si>
  <si>
    <t>51-48-9</t>
  </si>
  <si>
    <t>Tyrosine metabolism; Neuroactive ligand-receptor interaction; Thyroid hormone synthesis; Thyroid hormone signaling pathway</t>
  </si>
  <si>
    <t>HMDB01248</t>
  </si>
  <si>
    <t>C00016</t>
  </si>
  <si>
    <t>C27H33N9O15P2</t>
  </si>
  <si>
    <t>146-14-5</t>
  </si>
  <si>
    <t>Riboflavin metabolism; Biosynthesis of secondary metabolites; Vitamin digestion, absorption</t>
  </si>
  <si>
    <t>HMDB02086</t>
  </si>
  <si>
    <t>C00194</t>
  </si>
  <si>
    <t>C72H100CoN18O17P</t>
  </si>
  <si>
    <t>13870-90-1</t>
  </si>
  <si>
    <t>HMDB13111</t>
  </si>
  <si>
    <t>C11378</t>
  </si>
  <si>
    <t>C59H90O4</t>
  </si>
  <si>
    <t>5677-55-4</t>
  </si>
  <si>
    <t>Ferroptosis</t>
  </si>
  <si>
    <t>HMDB06112</t>
  </si>
  <si>
    <t>C19440</t>
  </si>
  <si>
    <t>C3H4O2</t>
  </si>
  <si>
    <t>542-78-9</t>
  </si>
  <si>
    <t>HMDB00115</t>
  </si>
  <si>
    <t>C00160</t>
  </si>
  <si>
    <t>C2H4O3</t>
  </si>
  <si>
    <t>79-14-1</t>
  </si>
  <si>
    <t>Photorespiration</t>
  </si>
  <si>
    <t>HMDB00243</t>
  </si>
  <si>
    <t>C00022</t>
  </si>
  <si>
    <t>C3H4O3</t>
  </si>
  <si>
    <t>127-17-3</t>
  </si>
  <si>
    <t>Glycolysis, gluconeogenesis; TCA Cyle; Branched chain amino acid biosynthesis</t>
  </si>
  <si>
    <t>HMDB00190</t>
  </si>
  <si>
    <t>C00186</t>
  </si>
  <si>
    <t>C3H6O3</t>
  </si>
  <si>
    <t>79-33-4</t>
  </si>
  <si>
    <t>Glycolysis, gluconeogenesis; Fructose, mannose metabolism; Pyruvate metabolism; Propanoate metabolism</t>
  </si>
  <si>
    <t>HMDB01051</t>
  </si>
  <si>
    <t>C00577</t>
  </si>
  <si>
    <t>56-82-6</t>
  </si>
  <si>
    <t>Pentose phosphate pathway; Fructose, mannose metabolism; Galactose metabolism; Glycerolipid metabolism</t>
  </si>
  <si>
    <t>HMDB00700</t>
  </si>
  <si>
    <t>C01013</t>
  </si>
  <si>
    <t>503-66-2</t>
  </si>
  <si>
    <t>Pyrimidine metabolism; beta-Alanine metabolism; Propanoate metabolism; Carbon fixation pathways in prokaryotes</t>
  </si>
  <si>
    <t>HMDB00718/HMDB0001259</t>
  </si>
  <si>
    <t>C08262/C00232/C00164</t>
  </si>
  <si>
    <t>C5H10O2/C4H6O3/C4H6O3</t>
  </si>
  <si>
    <t>503-74-2/692-29-5/541-50-4</t>
  </si>
  <si>
    <t>Biosynthesis of alkaloids derived from histidine, purine; Biosynthesis of secondary metabolites; Protein digestion, absorption</t>
  </si>
  <si>
    <t>HMDB00005</t>
  </si>
  <si>
    <t>C00109</t>
  </si>
  <si>
    <t>C4H6O3</t>
  </si>
  <si>
    <t>600-18-0</t>
  </si>
  <si>
    <t>Glycine, serine, threonine metabolism; Cysteine, methionine metabolism; Branched chain amino acid biosynthesis; Propanoate metabolism</t>
  </si>
  <si>
    <t>HMDB0000112</t>
  </si>
  <si>
    <t>C00334</t>
  </si>
  <si>
    <t>56-12-2</t>
  </si>
  <si>
    <t>Alanine, aspartate, glutamate metabolism; Arginine, proline metabolism; beta-Alanine metabolism; Butanoate metabolism</t>
  </si>
  <si>
    <t>HMDB00691</t>
  </si>
  <si>
    <t>C00383</t>
  </si>
  <si>
    <t>C3H4O4</t>
  </si>
  <si>
    <t>141-82-2</t>
  </si>
  <si>
    <t>Fatty acid biosynthesis; Pyrimidine metabolism; beta-Alanine metabolism; Fatty acid metabolism</t>
  </si>
  <si>
    <t>HMDB0000357</t>
  </si>
  <si>
    <t>C01089</t>
  </si>
  <si>
    <t>C4H8O3</t>
  </si>
  <si>
    <t>300-85-6</t>
  </si>
  <si>
    <t>Synthesis, degradation of ketone bodies; Butanoate metabolism; cAMP signaling pathway</t>
  </si>
  <si>
    <t>HMDB00729</t>
  </si>
  <si>
    <t>594-61-4</t>
  </si>
  <si>
    <t>HMDB00139</t>
  </si>
  <si>
    <t>C00258</t>
  </si>
  <si>
    <t>C3H6O4</t>
  </si>
  <si>
    <t>473-81-4</t>
  </si>
  <si>
    <t>Pentose phosphate pathway; Glycine, serine, threonine metabolism; Glycerolipid metabolism; Glyoxylate, dicarboxylate metabolism</t>
  </si>
  <si>
    <t>HMDB00300</t>
  </si>
  <si>
    <t>C00106</t>
  </si>
  <si>
    <t>C4H4N2O2</t>
  </si>
  <si>
    <t>66-22-8</t>
  </si>
  <si>
    <t>Pyrimidine metabolsim; beta-Alanine metabolism; Pantothenate, CoA biosynthesis</t>
  </si>
  <si>
    <t>HMDB00134</t>
  </si>
  <si>
    <t>C00122</t>
  </si>
  <si>
    <t>C4H4O4</t>
  </si>
  <si>
    <t>110-17-8</t>
  </si>
  <si>
    <t>TCA cycle; Oxidative phosphorylation; Arginine biosynthesis; Alanine, aspartate, glutamate metabolism</t>
  </si>
  <si>
    <t>HMDB00176</t>
  </si>
  <si>
    <t>C01384</t>
  </si>
  <si>
    <t>110-16-7</t>
  </si>
  <si>
    <t>Tyrosine metabolism; Butanoate metabolism; Nicotinate, nicotinamide metabolism; Microbial metabolism</t>
  </si>
  <si>
    <t>HMDB00532</t>
  </si>
  <si>
    <t>C4H7NO3</t>
  </si>
  <si>
    <t>543-24-8</t>
  </si>
  <si>
    <t>HMDB00128</t>
  </si>
  <si>
    <t>C00581</t>
  </si>
  <si>
    <t>C3H7N3O2</t>
  </si>
  <si>
    <t>352-97-6</t>
  </si>
  <si>
    <t>HMDB00407</t>
  </si>
  <si>
    <t>C5H10O3</t>
  </si>
  <si>
    <t>4026-18-0</t>
  </si>
  <si>
    <t>HMDB00254</t>
  </si>
  <si>
    <t>C00042</t>
  </si>
  <si>
    <t>C4H6O4</t>
  </si>
  <si>
    <t>110-15-6</t>
  </si>
  <si>
    <t>HMDB00202</t>
  </si>
  <si>
    <t>C02170</t>
  </si>
  <si>
    <t>516-05-2</t>
  </si>
  <si>
    <t>Pyrimidine metabolism; Branched chain amino acid degradation; Propanoate metabolism</t>
  </si>
  <si>
    <t>HMDB00754</t>
  </si>
  <si>
    <t>C20827</t>
  </si>
  <si>
    <t>625-08-1</t>
  </si>
  <si>
    <t>HMDB02649</t>
  </si>
  <si>
    <t>C01796</t>
  </si>
  <si>
    <t>C4H8O4</t>
  </si>
  <si>
    <t>1758-51-6</t>
  </si>
  <si>
    <t>HMDB04136</t>
  </si>
  <si>
    <t>C16884</t>
  </si>
  <si>
    <t>C4H10O4</t>
  </si>
  <si>
    <t>2418-52-2</t>
  </si>
  <si>
    <t>HMDB01488</t>
  </si>
  <si>
    <t>C00253</t>
  </si>
  <si>
    <t>C6H5NO2</t>
  </si>
  <si>
    <t>59-67-6</t>
  </si>
  <si>
    <t>Nicotinate, nicotinamide metabolism; Tropane, piperidine, pyridine alkaoid biosynthesis</t>
  </si>
  <si>
    <t>HMDB0002243</t>
  </si>
  <si>
    <t>C10164</t>
  </si>
  <si>
    <t>98-98-6</t>
  </si>
  <si>
    <t>Tryptophan metabolism</t>
  </si>
  <si>
    <t>HMDB00262</t>
  </si>
  <si>
    <t>C00178</t>
  </si>
  <si>
    <t>65-71-4</t>
  </si>
  <si>
    <t>HMDB00634</t>
  </si>
  <si>
    <t>C02226</t>
  </si>
  <si>
    <t>C5H6O4</t>
  </si>
  <si>
    <t>498-23-7</t>
  </si>
  <si>
    <t>Branched chain amino acid biosynthesis; C5-Branched dibasic acid metabolism; 2-Oxocarboxylic acid metabolism</t>
  </si>
  <si>
    <t>HMDB00695</t>
  </si>
  <si>
    <t>C00233</t>
  </si>
  <si>
    <t>C6H10O3</t>
  </si>
  <si>
    <t>816-66-0</t>
  </si>
  <si>
    <t>Branched chain amino acid Degradation, Biosynthesis; Glucosinolate biosynthesis</t>
  </si>
  <si>
    <t>HMDB02092</t>
  </si>
  <si>
    <t>C00490</t>
  </si>
  <si>
    <t>97-65-4</t>
  </si>
  <si>
    <t>C5-Branched dibasic acid metabolism</t>
  </si>
  <si>
    <t>HMDB00766</t>
  </si>
  <si>
    <t>97-69-8</t>
  </si>
  <si>
    <t>Prostate cancer</t>
  </si>
  <si>
    <t>HMDB01844</t>
  </si>
  <si>
    <t>C5H8O4</t>
  </si>
  <si>
    <t>498-21-5</t>
  </si>
  <si>
    <t>Lipid metabolism; Lipid transport; Fatty acid metabolism; Ethylmalonic encephalopathy; Lipid peroxidation</t>
  </si>
  <si>
    <t>HMDB00624</t>
  </si>
  <si>
    <t>C03264</t>
  </si>
  <si>
    <t>C6H12O3</t>
  </si>
  <si>
    <t>20312-37-2</t>
  </si>
  <si>
    <t>HMDB00661</t>
  </si>
  <si>
    <t>C00489</t>
  </si>
  <si>
    <t>110-94-1</t>
  </si>
  <si>
    <t>Fatty acid degradation; Lysine degradation; Microbial metabolism</t>
  </si>
  <si>
    <t>HMDB00223</t>
  </si>
  <si>
    <t>C00036</t>
  </si>
  <si>
    <t>C4H4O5</t>
  </si>
  <si>
    <t>328-42-7</t>
  </si>
  <si>
    <t>Glycolysis, gluconeogenesis; TCA Cycle; Alanine, aspartate, glutamate metabolism</t>
  </si>
  <si>
    <t>HMDB00622</t>
  </si>
  <si>
    <t>601-75-2</t>
  </si>
  <si>
    <t>HMDB00026</t>
  </si>
  <si>
    <t>C02642</t>
  </si>
  <si>
    <t>462-88-4</t>
  </si>
  <si>
    <t>HMDB00156</t>
  </si>
  <si>
    <t>C00149</t>
  </si>
  <si>
    <t>C4H6O5</t>
  </si>
  <si>
    <t>97-67-6</t>
  </si>
  <si>
    <t>TCA cycle; Pyruvate metabolsim; Glyoxylate, dicarboxylate metabolism; Methane metabolism</t>
  </si>
  <si>
    <t>HMDB00034</t>
  </si>
  <si>
    <t>C00147</t>
  </si>
  <si>
    <t>C5H5N5</t>
  </si>
  <si>
    <t>73-24-5</t>
  </si>
  <si>
    <t>Purine metabolism; Zeatin biosynthesis</t>
  </si>
  <si>
    <t>HMDB14581</t>
  </si>
  <si>
    <t>D00224</t>
  </si>
  <si>
    <t>C5H4N4O</t>
  </si>
  <si>
    <t>315-30-0</t>
  </si>
  <si>
    <t>Purine metabolism; Peroxisome</t>
  </si>
  <si>
    <t>HMDB00157</t>
  </si>
  <si>
    <t>C00262</t>
  </si>
  <si>
    <t>68-94-0</t>
  </si>
  <si>
    <t>HMDB00209</t>
  </si>
  <si>
    <t>C07086</t>
  </si>
  <si>
    <t>C8H8O2</t>
  </si>
  <si>
    <t>103-82-2</t>
  </si>
  <si>
    <t>Phenylalanine metabolism; Styrene degradation; Microbial metabolism</t>
  </si>
  <si>
    <t>HMDB00613/HMDB000943</t>
  </si>
  <si>
    <t>NA/C01620</t>
  </si>
  <si>
    <t>C4H8O5</t>
  </si>
  <si>
    <t>13752-84-6</t>
  </si>
  <si>
    <t>Ascorbate, aldarate metabolism</t>
  </si>
  <si>
    <t>HMDB01123</t>
  </si>
  <si>
    <t>C00108</t>
  </si>
  <si>
    <t>118-92-3</t>
  </si>
  <si>
    <t>Tryptophan metabolsim; Phenylalanine, tyrosine, tryptophan biosynthesis; Phenazine biosynthesis</t>
  </si>
  <si>
    <t>HMDB00500</t>
  </si>
  <si>
    <t>C00156</t>
  </si>
  <si>
    <t>C7H6O3</t>
  </si>
  <si>
    <t>99-96-7</t>
  </si>
  <si>
    <t>Ubiquinone, other terpenoid-quinone biosynthesis; Benzoate degradation; Bisphenol degration; Toluene degradation; Aminobenzoate degradation</t>
  </si>
  <si>
    <t>HMDB01494</t>
  </si>
  <si>
    <t>C00227</t>
  </si>
  <si>
    <t>C2H5O5P</t>
  </si>
  <si>
    <t>590-54-5</t>
  </si>
  <si>
    <t>Taurine, hypotaurine metabolism; Pyruvate metabolism; Methane metabolism</t>
  </si>
  <si>
    <t>HMDB0000224</t>
  </si>
  <si>
    <t>C00346</t>
  </si>
  <si>
    <t>C2H8NO4P</t>
  </si>
  <si>
    <t>1071-23-4</t>
  </si>
  <si>
    <t>Glycerophospholipid metabolsim; Sphingolipid metabolsim; Cationic antimicrobial peptide (CAMP) resistance; Sphingolipid signaling pathway</t>
  </si>
  <si>
    <t>HMDB00730</t>
  </si>
  <si>
    <t>C6H11NO3</t>
  </si>
  <si>
    <t>15926-18-8</t>
  </si>
  <si>
    <t>Ethylmalonic encephalopathy</t>
  </si>
  <si>
    <t>HMDB00448/HMDB00752</t>
  </si>
  <si>
    <t>C06104/NA</t>
  </si>
  <si>
    <t>C6H10O4</t>
  </si>
  <si>
    <t>124-04-9/626-51-7</t>
  </si>
  <si>
    <t>Caprolactam degradation; Microbial metabolsim; Degradation of aromatic compounds</t>
  </si>
  <si>
    <t>HMDB00208</t>
  </si>
  <si>
    <t>C00026</t>
  </si>
  <si>
    <t>C5H6O5</t>
  </si>
  <si>
    <t>328-50-7</t>
  </si>
  <si>
    <t>TCA Cycle; Pentose, glucuronate interconversions; Ascorbate, aldarate metabolsim; Arginine biosynthesis</t>
  </si>
  <si>
    <t>HMDB00422</t>
  </si>
  <si>
    <t>617-62-9</t>
  </si>
  <si>
    <t>HMDB00227</t>
  </si>
  <si>
    <t>C00418</t>
  </si>
  <si>
    <t>C6H12O4</t>
  </si>
  <si>
    <t>150-97-0</t>
  </si>
  <si>
    <t>Terpenoid backbone biosynthesis; Biosynthesis of plant secondary metabolites; Biosynthesis of terpenoids, steroids; Biosynthesis of plant hormones</t>
  </si>
  <si>
    <t>HMDB59655</t>
  </si>
  <si>
    <t>C02630</t>
  </si>
  <si>
    <t>C5H8O5</t>
  </si>
  <si>
    <t>2889-31-8</t>
  </si>
  <si>
    <t>Butanoate metabolism; C5-Branched dibasic acid metabolism</t>
  </si>
  <si>
    <t>HMDB0000426</t>
  </si>
  <si>
    <t>C00815</t>
  </si>
  <si>
    <t>597-44-4</t>
  </si>
  <si>
    <t>HMDB59916</t>
  </si>
  <si>
    <t>C00898</t>
  </si>
  <si>
    <t>C4H6O6</t>
  </si>
  <si>
    <t>87-69-4</t>
  </si>
  <si>
    <t>Glyoxylate, dicarboxylate metabolism</t>
  </si>
  <si>
    <t>HMDB00098</t>
  </si>
  <si>
    <t>C00181</t>
  </si>
  <si>
    <t>C5H10O5</t>
  </si>
  <si>
    <t>58-86-6</t>
  </si>
  <si>
    <t>Pentose, glucuronate interconversions; Amino sugar, nucleotide sugar metabolism; ABC Transporters</t>
  </si>
  <si>
    <t>HMDB0001587</t>
  </si>
  <si>
    <t>C02137</t>
  </si>
  <si>
    <t>C8H6O3</t>
  </si>
  <si>
    <t>611-73-4</t>
  </si>
  <si>
    <t>Phenylalanine metabolism; Aminobenzoate degradation; Microbial metabolism</t>
  </si>
  <si>
    <t>HMDB00764</t>
  </si>
  <si>
    <t>C05629</t>
  </si>
  <si>
    <t>C9H10O2</t>
  </si>
  <si>
    <t>501-52-0</t>
  </si>
  <si>
    <t>Phenylalanine metabolism; Meabolic pathways; Microbial metabolism; Degradation of aromatic compounds</t>
  </si>
  <si>
    <t>HMDB00786</t>
  </si>
  <si>
    <t>C07599</t>
  </si>
  <si>
    <t>C5H4N4O2</t>
  </si>
  <si>
    <t>2465-59-0</t>
  </si>
  <si>
    <t>HMDB00292</t>
  </si>
  <si>
    <t>C00385</t>
  </si>
  <si>
    <t>69-89-6</t>
  </si>
  <si>
    <t>Purine metabolism; Caffeine metabolism; Biosynthesis of plant secondary metbolites; Biosynthesis of alkaloids derived from histidine, purine; Biosynthesis of secondary metabolites; Microbial metabolism</t>
  </si>
  <si>
    <t>HMDB62635</t>
  </si>
  <si>
    <t>C01983</t>
  </si>
  <si>
    <t>C8H8O3</t>
  </si>
  <si>
    <t>611-71-2</t>
  </si>
  <si>
    <t>Aminobenzoate degradation; Microbial metabolism</t>
  </si>
  <si>
    <t>HMDB00703</t>
  </si>
  <si>
    <t>C01984</t>
  </si>
  <si>
    <t>90-64-2</t>
  </si>
  <si>
    <t>HMDB00568</t>
  </si>
  <si>
    <t>C01904</t>
  </si>
  <si>
    <t>C5H12O5</t>
  </si>
  <si>
    <t>488-82-4</t>
  </si>
  <si>
    <t>Pentose, glucuronate interconversions</t>
  </si>
  <si>
    <t>HMDB0000440/HMDB60390</t>
  </si>
  <si>
    <t>C05593/C00642</t>
  </si>
  <si>
    <t>621-37-4/N/A</t>
  </si>
  <si>
    <t>Tyrosine metabolism; Phenylalanine metabolism; Styrene degradation; Microbial metabolism</t>
  </si>
  <si>
    <t>HMDB01476</t>
  </si>
  <si>
    <t>C00632</t>
  </si>
  <si>
    <t>C7H7NO3</t>
  </si>
  <si>
    <t>548-93-6</t>
  </si>
  <si>
    <t>Tryptophan metabolism; Aminobenzoate degradation; Microbial metabolism</t>
  </si>
  <si>
    <t>HMDB00073</t>
  </si>
  <si>
    <t>C03758</t>
  </si>
  <si>
    <t>C8H11NO2</t>
  </si>
  <si>
    <t>62-31-7</t>
  </si>
  <si>
    <t>HMDB0000996</t>
  </si>
  <si>
    <t>C00606</t>
  </si>
  <si>
    <t>C3H7NO4S</t>
  </si>
  <si>
    <t>1115-65-7</t>
  </si>
  <si>
    <t>Cysteine, methionine metabolism; Taurine, hypotaurine metabolism</t>
  </si>
  <si>
    <t>HMDB00397</t>
  </si>
  <si>
    <t>C00196</t>
  </si>
  <si>
    <t>C7H6O4</t>
  </si>
  <si>
    <t>303-38-8</t>
  </si>
  <si>
    <t>Benzoate degradation; Aminobenzoate degradation; Biosynthesis of siderophore group nonribosomal peptides; Biosynthesis of phenylpropanoids; Biosynthesis of secondary metbolites; Microbial metabolism</t>
  </si>
  <si>
    <t>HMDB00152</t>
  </si>
  <si>
    <t>C00628</t>
  </si>
  <si>
    <t>490-79-9</t>
  </si>
  <si>
    <t>Tyrosine metabolism; Benzoate degradation; Naphalene degradation; Microbial metabolism</t>
  </si>
  <si>
    <t>HMDB00226</t>
  </si>
  <si>
    <t>C00295</t>
  </si>
  <si>
    <t>C5H4N2O4</t>
  </si>
  <si>
    <t>65-86-1</t>
  </si>
  <si>
    <t>HMDB00462</t>
  </si>
  <si>
    <t>C01551</t>
  </si>
  <si>
    <t>C4H6N4O3</t>
  </si>
  <si>
    <t>97-59-6</t>
  </si>
  <si>
    <t>HMDB00678</t>
  </si>
  <si>
    <t>C7H13NO3</t>
  </si>
  <si>
    <t>16284-60-9</t>
  </si>
  <si>
    <t>HMDB00510</t>
  </si>
  <si>
    <t>C00956</t>
  </si>
  <si>
    <t>542-32-5</t>
  </si>
  <si>
    <t>Lysine biosynthesis; Lysine degradation; Penicillin, cephalosporin biosynthesis</t>
  </si>
  <si>
    <t>HMDB03320</t>
  </si>
  <si>
    <t>C19837</t>
  </si>
  <si>
    <t>C9H7NO2</t>
  </si>
  <si>
    <t>771-50-6</t>
  </si>
  <si>
    <t>HMDB02285</t>
  </si>
  <si>
    <t>1477-50-5</t>
  </si>
  <si>
    <t>HMDB0000355</t>
  </si>
  <si>
    <t>C03761</t>
  </si>
  <si>
    <t>C6H10O5</t>
  </si>
  <si>
    <t>503-49-1</t>
  </si>
  <si>
    <t>HMDB00205</t>
  </si>
  <si>
    <t>C00166</t>
  </si>
  <si>
    <t>C9H8O3</t>
  </si>
  <si>
    <t>156-06-9</t>
  </si>
  <si>
    <t>Phenylalanine metabolism; Phenylalanine, tyrosine, tryptophan biosynthesis; Tropane, piperidine, pyridine alkaloid biosynthesis; Biosynthesis of plant secondary metabolites</t>
  </si>
  <si>
    <t>HMDB02035</t>
  </si>
  <si>
    <t>C00811</t>
  </si>
  <si>
    <t>501-98-4</t>
  </si>
  <si>
    <t>Ubiquinone, other terpenoid-quinone biosynthesis; Tyrosine metabolism; Phenylpropanoid biosynthesis; Biosynthesis of various secondary metabolites - part 2</t>
  </si>
  <si>
    <t>HMDB01713</t>
  </si>
  <si>
    <t>C12621</t>
  </si>
  <si>
    <t>14755-02-3</t>
  </si>
  <si>
    <t>Phenylalanine metabolism; Microbial metabolism; Degradation of aromatic compounds</t>
  </si>
  <si>
    <t>HMDB60256</t>
  </si>
  <si>
    <t>C05411</t>
  </si>
  <si>
    <t>C5H10O6</t>
  </si>
  <si>
    <t>4172-44-5</t>
  </si>
  <si>
    <t>Pentose, glucuronate interconversions; Ascorbate, aldarate metabolism</t>
  </si>
  <si>
    <t>HMDB0000779</t>
  </si>
  <si>
    <t>C05607</t>
  </si>
  <si>
    <t>828-01-3</t>
  </si>
  <si>
    <t>Phenylalanine metabolism; Tropane, piperidine, pyridine alkaoid biosynthesis; Biosynthesis of alkaoids derived from ornithine, lysine, nicotinic acid</t>
  </si>
  <si>
    <t>HMDB02199</t>
  </si>
  <si>
    <t>C01744</t>
  </si>
  <si>
    <t>C9H10O3</t>
  </si>
  <si>
    <t>501-97-3</t>
  </si>
  <si>
    <t>HMDB0000232</t>
  </si>
  <si>
    <t>C03722</t>
  </si>
  <si>
    <t>C7H5NO4</t>
  </si>
  <si>
    <t>89-00-9</t>
  </si>
  <si>
    <t>Tryptophan metabolism; beta-Alanine metabolism; Nicotinate, nicotinamide metabolism; Biosynthesis of plant secondary metabolites; Biosynthesis of alkaloids derived from ornithine, lysine, nicotinic acid</t>
  </si>
  <si>
    <t>HMDB00263</t>
  </si>
  <si>
    <t>C00074</t>
  </si>
  <si>
    <t>C3H5O6P</t>
  </si>
  <si>
    <t>138-08-9</t>
  </si>
  <si>
    <t>Glycolysis, gluconeogenesis; TCA cycle; Phenylalanine, tyruosine, tryptophan biosynthesis; Phosphonate, phosphinate metabolism</t>
  </si>
  <si>
    <t>HMDB00130</t>
  </si>
  <si>
    <t>C00544</t>
  </si>
  <si>
    <t>C8H8O4</t>
  </si>
  <si>
    <t>451-13-8</t>
  </si>
  <si>
    <t>Ubiquinone, other terpenoid-quinone biosynthesis; Tyrosine metabolism; Styrene degradation; Microbial metabolism</t>
  </si>
  <si>
    <t>HMDB00289</t>
  </si>
  <si>
    <t xml:space="preserve">C00366 </t>
  </si>
  <si>
    <t>C5H4N4O3</t>
  </si>
  <si>
    <t>69-93-2</t>
  </si>
  <si>
    <t>Purine metabolism; Microbial metabolism; Bile secretion</t>
  </si>
  <si>
    <t>HMDB01473</t>
  </si>
  <si>
    <t>C00111</t>
  </si>
  <si>
    <t>C3H7O6P</t>
  </si>
  <si>
    <t>57-04-5</t>
  </si>
  <si>
    <t>Glycolysis, gluconeogenesis; Pentose, glucuronate interconversions; Fructose, mannose metabolism</t>
  </si>
  <si>
    <t>HMDB00126</t>
  </si>
  <si>
    <t>C00093</t>
  </si>
  <si>
    <t>C3H9O6P</t>
  </si>
  <si>
    <t>57-03-4</t>
  </si>
  <si>
    <t>Glycerolipid metabolism; Glycerophospholipid metabolism; Biosynthesis of secondary metabolites; ABC Transporters; Choline metabolism in cancer</t>
  </si>
  <si>
    <t>HMDB00958</t>
  </si>
  <si>
    <t>C02341</t>
  </si>
  <si>
    <t>C6H6O6</t>
  </si>
  <si>
    <t>4023-65-8</t>
  </si>
  <si>
    <t>HMDB03070</t>
  </si>
  <si>
    <t>C00493</t>
  </si>
  <si>
    <t>C7H10O5</t>
  </si>
  <si>
    <t>138-59-0</t>
  </si>
  <si>
    <t>Phenylalanine, tyrosine, tryptophan biosynthesis; Biosynthesis of plant secondary metabolites; Biosynthesis of phenylpropanoids</t>
  </si>
  <si>
    <t>HMDB00072</t>
  </si>
  <si>
    <t>C00417</t>
  </si>
  <si>
    <t>585-84-2</t>
  </si>
  <si>
    <t>TCA cycle; Glyoxylate, dicarboxylate metabolism; C5-Branched dibasic acid metabolism</t>
  </si>
  <si>
    <t>HMDB00893</t>
  </si>
  <si>
    <t>C08278</t>
  </si>
  <si>
    <t>C8H14O4</t>
  </si>
  <si>
    <t>505-48-6</t>
  </si>
  <si>
    <t>HMDB00197</t>
  </si>
  <si>
    <t>C00954</t>
  </si>
  <si>
    <t>C10H9NO2</t>
  </si>
  <si>
    <t>87-51-4</t>
  </si>
  <si>
    <t>Tryptophan metabolism; Biosynthesis of plant hormones; Plant hormone signal transduction</t>
  </si>
  <si>
    <t>HMDB00904</t>
  </si>
  <si>
    <t>C00327</t>
  </si>
  <si>
    <t>C6H13N3O3</t>
  </si>
  <si>
    <t>372-75-8</t>
  </si>
  <si>
    <t>Arginine biosynthesis; Biosynthesis of various secondary metabolites - part 3; Biosynthesis of secondary metabolites; Biosynthesis of amino acids</t>
  </si>
  <si>
    <t>HMDB00812</t>
  </si>
  <si>
    <t>C01042</t>
  </si>
  <si>
    <t>C6H9NO5</t>
  </si>
  <si>
    <t>997-55-7</t>
  </si>
  <si>
    <t>Alanine, aspartate, glutamate metabolism</t>
  </si>
  <si>
    <t>HMDB00044</t>
  </si>
  <si>
    <t>C00072</t>
  </si>
  <si>
    <t>C6H8O6</t>
  </si>
  <si>
    <t>50-81-7</t>
  </si>
  <si>
    <t>Ascorbate, aldarate metabolism; Glutathione metabolism; Biosynthesis of secondary metabolites</t>
  </si>
  <si>
    <t>HMDB00402</t>
  </si>
  <si>
    <t>C02504</t>
  </si>
  <si>
    <t>C7H12O5</t>
  </si>
  <si>
    <t>3237-44-3</t>
  </si>
  <si>
    <t>Branched chain amino acid biosynthesis; Pyruvate metabolism; Biosynthesis of secondary metabolites; 2-Oxocarboxylic acid metabolism; Biosynthesis of amino acids</t>
  </si>
  <si>
    <t>HMDB12156</t>
  </si>
  <si>
    <t>C04411</t>
  </si>
  <si>
    <t>921-28-8</t>
  </si>
  <si>
    <t>Branched chain amino acid biosynthesis; Biosynthesis of secondary metabolites; 2-Oxocarboxylic acid metabolism; Biosynthesis of amino acids</t>
  </si>
  <si>
    <t>HMDB01015</t>
  </si>
  <si>
    <t>C03145</t>
  </si>
  <si>
    <t>C6H11NO3S</t>
  </si>
  <si>
    <t>4289-98-9</t>
  </si>
  <si>
    <t>HMDB00714</t>
  </si>
  <si>
    <t>C01586</t>
  </si>
  <si>
    <t>C9H9NO3</t>
  </si>
  <si>
    <t>495-69-2</t>
  </si>
  <si>
    <t>Phenylalanine metabolism</t>
  </si>
  <si>
    <t>HMDB00211</t>
  </si>
  <si>
    <t>C00137</t>
  </si>
  <si>
    <t>C6H12O6</t>
  </si>
  <si>
    <t>3458-28-4</t>
  </si>
  <si>
    <t>Galactose metabolism; Ascorbate, aldarate metabolism; Streptomycin biosynthesis</t>
  </si>
  <si>
    <t>HMDB00122</t>
  </si>
  <si>
    <t>C00031</t>
  </si>
  <si>
    <t>50-99-7</t>
  </si>
  <si>
    <t>Glycolysis, gluconeogenesis; Pentose phosphate pathway; Galactose metabolism; Starch, sucrose metabolism</t>
  </si>
  <si>
    <t>HMDB00169</t>
  </si>
  <si>
    <t>C00159</t>
  </si>
  <si>
    <t>Fructose, mannose metabolism; Galactose metabolism; Amino sugar, nucleotide sugar metabolism; ABC Transporters; Phosphotransferase system; Lysosome; C-type lectin recepter signaling pathway</t>
  </si>
  <si>
    <t>HMDB00660</t>
  </si>
  <si>
    <t>C00095</t>
  </si>
  <si>
    <t>53188-23-1</t>
  </si>
  <si>
    <t>Fructose, mannose metabolism; Galactose metabolism; Starch, sucrose metabolism; Biosynthesis of secondary metabolites; Microbial metabolism</t>
  </si>
  <si>
    <t>HMDB00707</t>
  </si>
  <si>
    <t>C01179</t>
  </si>
  <si>
    <t>C9H8O4</t>
  </si>
  <si>
    <t>156-39-8</t>
  </si>
  <si>
    <t>Ubiquionone, other terpenoid-quinone biosynthesis; Monobactam biosynthesis; Tyrosine metabolism; Phenylalanine, tyrosine, tryptophan biosynthesis</t>
  </si>
  <si>
    <t>HMDB01889</t>
  </si>
  <si>
    <t>C07130</t>
  </si>
  <si>
    <t>58-55-9</t>
  </si>
  <si>
    <t>HMDB00247</t>
  </si>
  <si>
    <t>C00794</t>
  </si>
  <si>
    <t>C6H14O6</t>
  </si>
  <si>
    <t>50-70-4</t>
  </si>
  <si>
    <t>Fructose, mannose metabolism; Galactose metabolism; ABC Transporters; Phosphotransferase system</t>
  </si>
  <si>
    <t>HMDB00118</t>
  </si>
  <si>
    <t>C05582</t>
  </si>
  <si>
    <t>C9H10O4</t>
  </si>
  <si>
    <t>306-08-1</t>
  </si>
  <si>
    <t>Tyrosine metabolism; Dopaminergic synapse</t>
  </si>
  <si>
    <t>HMDB00765</t>
  </si>
  <si>
    <t>C00392</t>
  </si>
  <si>
    <t>69-65-8</t>
  </si>
  <si>
    <t>Fructose, mannose metabolism; ABC Transporters; Phosphotransferase system</t>
  </si>
  <si>
    <t>HMDB00017</t>
  </si>
  <si>
    <t>C00847</t>
  </si>
  <si>
    <t>C8H9NO4</t>
  </si>
  <si>
    <t>82-82-6</t>
  </si>
  <si>
    <t>Vitamin B6 metabolism; Microbial metabolism</t>
  </si>
  <si>
    <t>HMDB00272</t>
  </si>
  <si>
    <t>C01005</t>
  </si>
  <si>
    <t>C3H8NO6P</t>
  </si>
  <si>
    <t>407-41-0</t>
  </si>
  <si>
    <t>Glycine, serine, threonine metabolism; Cysteine, methionine metabolism; Methane metabolism</t>
  </si>
  <si>
    <t>HMDB0000362</t>
  </si>
  <si>
    <t>C00197/C00597</t>
  </si>
  <si>
    <t>C3H7O7P</t>
  </si>
  <si>
    <t>2553-59-5</t>
  </si>
  <si>
    <t>Glycolysis, gluconeogenesis; Pentose phosphate pathway; Glycine, serine, threonine metabolism; Cysteine, methionine metabolism</t>
  </si>
  <si>
    <t>HMDB00784</t>
  </si>
  <si>
    <t>C08261</t>
  </si>
  <si>
    <t>C9H16O4</t>
  </si>
  <si>
    <t>HMDB06029</t>
  </si>
  <si>
    <t>C7H12N2O4</t>
  </si>
  <si>
    <t>2490-97-3</t>
  </si>
  <si>
    <t>HMDB0000715</t>
  </si>
  <si>
    <t>C01717</t>
  </si>
  <si>
    <t>C10H7NO3</t>
  </si>
  <si>
    <t>492-27-3</t>
  </si>
  <si>
    <t>HMDB01138</t>
  </si>
  <si>
    <t>C00624</t>
  </si>
  <si>
    <t>C7H11NO5</t>
  </si>
  <si>
    <t>1188-37-0</t>
  </si>
  <si>
    <t>Argenine biosynthesis; Biosynthesis of secondary metabolites; 2-Oxocarboxylic acid metabolism; Biosynthesis of amino acids</t>
  </si>
  <si>
    <t>HMDB02302</t>
  </si>
  <si>
    <t>C11H11NO2</t>
  </si>
  <si>
    <t>830-96-6</t>
  </si>
  <si>
    <t>HMDB00763</t>
  </si>
  <si>
    <t>C05635</t>
  </si>
  <si>
    <t>C10H9NO3</t>
  </si>
  <si>
    <t>54-16-0</t>
  </si>
  <si>
    <t>Tryptophan metabolism; Serotonergic synapse</t>
  </si>
  <si>
    <t>HMDB11745</t>
  </si>
  <si>
    <t>C02712</t>
  </si>
  <si>
    <t>C7H13NO3S</t>
  </si>
  <si>
    <t>65-82-7</t>
  </si>
  <si>
    <t>HMDB00094</t>
  </si>
  <si>
    <t>C00158</t>
  </si>
  <si>
    <t>C6H8O7</t>
  </si>
  <si>
    <t>77-92-9</t>
  </si>
  <si>
    <t>TCA cycle; Alanine, aspartate, glutamate metabolism; Glyoxylate, dicarboxylate metabolism</t>
  </si>
  <si>
    <t>HMDB00127</t>
  </si>
  <si>
    <t>C00191</t>
  </si>
  <si>
    <t>C6H10O7</t>
  </si>
  <si>
    <t>6556-12-3</t>
  </si>
  <si>
    <t>Pentose, glucuronate interconversions; Ascorbate, aldarate metabolism; Amino sugar, nucleotide sugar metabolism; Inositol phosphate metabolism</t>
  </si>
  <si>
    <t>HMDB62403</t>
  </si>
  <si>
    <t>C8H7NO5</t>
  </si>
  <si>
    <t>HMDB00291</t>
  </si>
  <si>
    <t>C05584</t>
  </si>
  <si>
    <t>C9H10O5</t>
  </si>
  <si>
    <t>55-10-7</t>
  </si>
  <si>
    <t>HMDB01321</t>
  </si>
  <si>
    <t>C00279</t>
  </si>
  <si>
    <t>C4H9O7P</t>
  </si>
  <si>
    <t>585-18-2</t>
  </si>
  <si>
    <t>Pentose phosphate pathway; Phenylalanine, tyrosine, tryptophan metabolism; Carbon fixation in photosynthetic organisms; Vitamin B6 metabolism</t>
  </si>
  <si>
    <t>HMDB00731</t>
  </si>
  <si>
    <t>C05824</t>
  </si>
  <si>
    <t>C3H7NO5S2</t>
  </si>
  <si>
    <t>1637-71-4</t>
  </si>
  <si>
    <t>HMDB60484</t>
  </si>
  <si>
    <t>C00331</t>
  </si>
  <si>
    <t>C11H9NO3</t>
  </si>
  <si>
    <t>35656-49-6</t>
  </si>
  <si>
    <t>HMDB00881</t>
  </si>
  <si>
    <t>C02470</t>
  </si>
  <si>
    <t>C10H7NO4</t>
  </si>
  <si>
    <t>59-00-7</t>
  </si>
  <si>
    <t>HMDB00671</t>
  </si>
  <si>
    <t>C02043</t>
  </si>
  <si>
    <t>C11H11NO3</t>
  </si>
  <si>
    <t>1821-52-9</t>
  </si>
  <si>
    <t>HMDB00512</t>
  </si>
  <si>
    <t>C03519</t>
  </si>
  <si>
    <t>C11H13NO3</t>
  </si>
  <si>
    <t>2018-61-3</t>
  </si>
  <si>
    <t>HMDB00682</t>
  </si>
  <si>
    <t>C8H7NO4S</t>
  </si>
  <si>
    <t>487-94-5</t>
  </si>
  <si>
    <t>HMDB00210</t>
  </si>
  <si>
    <t>C00864</t>
  </si>
  <si>
    <t>C9H17NO5</t>
  </si>
  <si>
    <t>79-83-4</t>
  </si>
  <si>
    <t>beta-Alanine metabolism; Pantothenate, CoA biosynthesis; Biosynthesis of secondary metabolites; Vitamin digestion, absorption</t>
  </si>
  <si>
    <t>HMDB00099</t>
  </si>
  <si>
    <t>C02291</t>
  </si>
  <si>
    <t>C7H14N2O4S</t>
  </si>
  <si>
    <t>56-88-2</t>
  </si>
  <si>
    <t>Glycine, serine, threonine metabolism; Cysteine, methionine metabolism; Biosynthesis of secondary metabolites; Biosynthesis of amino acids</t>
  </si>
  <si>
    <t>HMDB00866</t>
  </si>
  <si>
    <t>C01657</t>
  </si>
  <si>
    <t>C11H13NO4 </t>
  </si>
  <si>
    <t>537-55-3</t>
  </si>
  <si>
    <t>HMDB0000806</t>
  </si>
  <si>
    <t>C06424</t>
  </si>
  <si>
    <t>C14H28O2</t>
  </si>
  <si>
    <t>544-63-8</t>
  </si>
  <si>
    <t>Fatty acid biosynthesis</t>
  </si>
  <si>
    <t>HMDB01548</t>
  </si>
  <si>
    <t>C00117</t>
  </si>
  <si>
    <t>C5H11O8P</t>
  </si>
  <si>
    <t>3615-55-2</t>
  </si>
  <si>
    <t>Pentose phosphate pathway; Purine metabolism; Phosphonate, phosphinate metabolism; Carbon fixation in photosynthetic organisms</t>
  </si>
  <si>
    <t>HMDB00618</t>
  </si>
  <si>
    <t>C00199</t>
  </si>
  <si>
    <t>4151-19-3</t>
  </si>
  <si>
    <t>Pentose phsohpate pathway; Pentose, glucuronate interconversions; Lipopolysaccharide biosynthesis; Methane metabolism</t>
  </si>
  <si>
    <t>HMDB01389</t>
  </si>
  <si>
    <t>C01598</t>
  </si>
  <si>
    <t>C13H16N2O2</t>
  </si>
  <si>
    <t>73-31-4</t>
  </si>
  <si>
    <t>Tryptophan metabolism; Neuroactive ligand-receptor interaction; Circadian entrainment</t>
  </si>
  <si>
    <t>HMDB00027</t>
  </si>
  <si>
    <t>C00272</t>
  </si>
  <si>
    <t>C9H15N5O3</t>
  </si>
  <si>
    <t>17528-72-2</t>
  </si>
  <si>
    <t>Folate biosynthesis; Fluid shear stress, atherosclerosis</t>
  </si>
  <si>
    <t>HMDB00273</t>
  </si>
  <si>
    <t>C00214</t>
  </si>
  <si>
    <t>C10H14N2O5</t>
  </si>
  <si>
    <t>50-89-5</t>
  </si>
  <si>
    <t>HMDB00767</t>
  </si>
  <si>
    <t>C02067</t>
  </si>
  <si>
    <t>1445-07-4</t>
  </si>
  <si>
    <t>HMDB00030</t>
  </si>
  <si>
    <t>C00120</t>
  </si>
  <si>
    <t>C10H16N2O3S</t>
  </si>
  <si>
    <t>58-85-5</t>
  </si>
  <si>
    <t>Biotin metabolism; ABC Transporters; Vitamin digestion, absorption</t>
  </si>
  <si>
    <t>HMDB13713</t>
  </si>
  <si>
    <t>C13H14N2O3</t>
  </si>
  <si>
    <t>1218-34-4</t>
  </si>
  <si>
    <t>HMDB01491</t>
  </si>
  <si>
    <t>C00018</t>
  </si>
  <si>
    <t>C8H10NO6P</t>
  </si>
  <si>
    <t>54-47-7</t>
  </si>
  <si>
    <t>Thiamine metabolism; Vitamin B6 metabolism; Vitamin digestion, absorption</t>
  </si>
  <si>
    <t>HMDB0000220</t>
  </si>
  <si>
    <t>C00249</t>
  </si>
  <si>
    <t>C16H32O2</t>
  </si>
  <si>
    <t>57-10-3</t>
  </si>
  <si>
    <t>Fatty acid biosynthesis; Fatty acid elongation; Fatty acid degradation; Cutin, suberin, wax biosynthesis</t>
  </si>
  <si>
    <t>HMDB00884</t>
  </si>
  <si>
    <t>C10H14N2O6</t>
  </si>
  <si>
    <t>1463-10-1</t>
  </si>
  <si>
    <t>5116-24-5</t>
  </si>
  <si>
    <t>HMDB0001254</t>
  </si>
  <si>
    <t>C00352</t>
  </si>
  <si>
    <t>C6H14NO8P</t>
  </si>
  <si>
    <t>3616-42-0</t>
  </si>
  <si>
    <t>Alanine, aspartate, glutamate metabolism; Amino sugar, nucleotide sugar metabolism; Phosphotransferase system; Insulin resistance</t>
  </si>
  <si>
    <t>HMDB0001401</t>
  </si>
  <si>
    <t>C00092</t>
  </si>
  <si>
    <t>C6H13O9P</t>
  </si>
  <si>
    <t>56-73-5</t>
  </si>
  <si>
    <t>Starch, sucrose metabolism; Streptomycin biosynthesis; Neomycin, kanamycin, gentamicin biosynthesis; Inositol phosphate metabolism</t>
  </si>
  <si>
    <t>HMDB01586/HMDB01076/HMDB00124</t>
  </si>
  <si>
    <t>C01094/C00085/C00103</t>
  </si>
  <si>
    <t>59-56-3/15978-08-2/643-13-0</t>
  </si>
  <si>
    <t>Fructose, mannose metabolism; Phenylalanine, tyrosine, tryptophan biosynthesis; Microbial metabolism; Phosphotransferase system</t>
  </si>
  <si>
    <t>HMDB06344</t>
  </si>
  <si>
    <t>C04148</t>
  </si>
  <si>
    <t>C13H16N2O4</t>
  </si>
  <si>
    <t>28047-15-6</t>
  </si>
  <si>
    <t>HMDB00559</t>
  </si>
  <si>
    <t>C9H12O7S</t>
  </si>
  <si>
    <t>3415-67-6</t>
  </si>
  <si>
    <t>HMDB02259</t>
  </si>
  <si>
    <t>C17H34O2</t>
  </si>
  <si>
    <t>506-12-7</t>
  </si>
  <si>
    <t>HMDB0001316</t>
  </si>
  <si>
    <t>C00345</t>
  </si>
  <si>
    <t>C6H13O10P</t>
  </si>
  <si>
    <t>921-62-0</t>
  </si>
  <si>
    <t>HMDB01388</t>
  </si>
  <si>
    <t>C06427</t>
  </si>
  <si>
    <t>C18H30O2</t>
  </si>
  <si>
    <t>463-40-1</t>
  </si>
  <si>
    <t>alpha-Linolenic acid metabolism; Biosynthesis of unsaturated fatty acids; Biosynthesis of plant secondary metabolites; Biosynthesis of plant hormones; Biosynthesis of secondary metabolites</t>
  </si>
  <si>
    <t>HMDB00673</t>
  </si>
  <si>
    <t>C01595</t>
  </si>
  <si>
    <t>C18H32O2</t>
  </si>
  <si>
    <t>60-33-3</t>
  </si>
  <si>
    <t>Lenoleic acid metabolism; Biosynthesis of unsaturated fatty acids; Biosynthesis of plant secondary metabolites</t>
  </si>
  <si>
    <t>HMDB00299</t>
  </si>
  <si>
    <t>C01762</t>
  </si>
  <si>
    <t>C10H12N4O6</t>
  </si>
  <si>
    <t>146-80-5</t>
  </si>
  <si>
    <t>Purine metabolism; Caffeine metabolism; Biosynthesis of alkaloids derived from histidine, purine; Biosynthesis of secondary metabolites; ABC Transporters</t>
  </si>
  <si>
    <t>HMDB01068</t>
  </si>
  <si>
    <t>C05382</t>
  </si>
  <si>
    <t>C7H15O10P</t>
  </si>
  <si>
    <t>2646-35-7</t>
  </si>
  <si>
    <t>Pentose phosphate pathway; Lipopolysaccharide biosynthesis; Carbon fixation in photosynthetic organisms; Biosynthesis of secondary metabolites</t>
  </si>
  <si>
    <t>HMDB01852</t>
  </si>
  <si>
    <t>C00777</t>
  </si>
  <si>
    <t>C20H28O2</t>
  </si>
  <si>
    <t>302-79-4</t>
  </si>
  <si>
    <t>Retinol metabolism; Th17 cell differentiation; Intestinal immune network for IgA production; Pathways in cancer; Small cell lung cancer; Non-small lung cancer; Gastric cancer</t>
  </si>
  <si>
    <t>HMDB01067</t>
  </si>
  <si>
    <t>C12270</t>
  </si>
  <si>
    <t>C11H16N2O8</t>
  </si>
  <si>
    <t>3106-85-2</t>
  </si>
  <si>
    <t>Alanine, aspartate, glutamate metabolism; Neuroactive ligand-receptor interaction</t>
  </si>
  <si>
    <t>HMDB60102</t>
  </si>
  <si>
    <t>C00219</t>
  </si>
  <si>
    <t>C20H32O2</t>
  </si>
  <si>
    <t>506-32-1</t>
  </si>
  <si>
    <t>Arachidonic acid metabolism; Linoleic acid metabolism; Biosynthesis of unsaturated fatty acids; Ferroptosis; Necroptosis</t>
  </si>
  <si>
    <t>HMDB01202</t>
  </si>
  <si>
    <t>C00239</t>
  </si>
  <si>
    <t>C9H14N3O7P</t>
  </si>
  <si>
    <t>1032-65-1</t>
  </si>
  <si>
    <t>HMDB00125</t>
  </si>
  <si>
    <t>C00051</t>
  </si>
  <si>
    <t>C10H17N3O6S</t>
  </si>
  <si>
    <t>70-18-8</t>
  </si>
  <si>
    <t>Cysteine, methionine metabolism; Glutathione metabolism; ABC Transporters; Ferroptosis; Thyroid hormone synthesis; Bile secretion</t>
  </si>
  <si>
    <t>HMDB01409</t>
  </si>
  <si>
    <t>C00365</t>
  </si>
  <si>
    <t>C9H13N2O8P</t>
  </si>
  <si>
    <t>964-26-1</t>
  </si>
  <si>
    <t>Pyrimidine metabolism; Antifolate resistance</t>
  </si>
  <si>
    <t>HMDB00230</t>
  </si>
  <si>
    <t>C00270</t>
  </si>
  <si>
    <t>C11H19NO9</t>
  </si>
  <si>
    <t>19342-33-7</t>
  </si>
  <si>
    <t>Amino sugar, nucleotide sugar metabolism</t>
  </si>
  <si>
    <t>HMDB01285</t>
  </si>
  <si>
    <t>C00341</t>
  </si>
  <si>
    <t>C10H20O7P2</t>
  </si>
  <si>
    <t>763-10-0</t>
  </si>
  <si>
    <t>Ubiquionone, other terpenoid-quinone biosynthesis; Terpinoid backbone biosynthesis; Monoterpenoid biosynthesis; Biosynthesis of plant secondary metabolites</t>
  </si>
  <si>
    <t>HMDB01227</t>
  </si>
  <si>
    <t>C00364</t>
  </si>
  <si>
    <t>C10H15N2O8P</t>
  </si>
  <si>
    <t>365-07-1</t>
  </si>
  <si>
    <t>HMDB00095</t>
  </si>
  <si>
    <t>C00055</t>
  </si>
  <si>
    <t>C9H14N3O8P</t>
  </si>
  <si>
    <t>63-37-6</t>
  </si>
  <si>
    <t>HMDB01058/HMDB01047/HMDB03514</t>
  </si>
  <si>
    <t>C00665/C00354/C01231</t>
  </si>
  <si>
    <t>C6H14O12P2</t>
  </si>
  <si>
    <t>34693-15-7/N/A/10139-18-1</t>
  </si>
  <si>
    <t>Fructose, mannose metabolism; AMPK signaling pathway; Glucagon signaling pathway; Central carbon metabolism in cancer</t>
  </si>
  <si>
    <t>HMDB00186</t>
  </si>
  <si>
    <t>C00243</t>
  </si>
  <si>
    <t>C12H22O11</t>
  </si>
  <si>
    <t>63-42-3</t>
  </si>
  <si>
    <t>Galactose metabolism; ABC Transporters; Phosphotransferase system; Carbohydrate digestion, absorption</t>
  </si>
  <si>
    <t>HMDB00258</t>
  </si>
  <si>
    <t>C00089</t>
  </si>
  <si>
    <t>57-50-1</t>
  </si>
  <si>
    <t>Galactose metabolism; Starch, sucrose metabolism; Biosynthesis of secondary metabolites; ABC Transporters; Phosphotransferase system</t>
  </si>
  <si>
    <t>HMDB01314</t>
  </si>
  <si>
    <t>C00942</t>
  </si>
  <si>
    <t>C10H12N5O7P</t>
  </si>
  <si>
    <t>7665-99-8</t>
  </si>
  <si>
    <t>Purine metabolism; cGMP-PKG signaling pathway; Vascular smooth muscle contraction; Gap junction</t>
  </si>
  <si>
    <t>HMDB03559</t>
  </si>
  <si>
    <t>C01699</t>
  </si>
  <si>
    <t>C19H22O6</t>
  </si>
  <si>
    <t>77-06-5</t>
  </si>
  <si>
    <t>Diterpenoid biosynthesis; Biosynthesis of secondary metabolites</t>
  </si>
  <si>
    <t>HMDB00045</t>
  </si>
  <si>
    <t>C00020</t>
  </si>
  <si>
    <t>C10H14N5O7P</t>
  </si>
  <si>
    <t>61-19-8</t>
  </si>
  <si>
    <t>Purine metabolism; Zeatin biosynthesis; Biosynthesis of plant secondary metabolites; Biosynthesis of alkaloids derived from histidine, purine; Biosynthesis of plant hormones</t>
  </si>
  <si>
    <t>HMDB00175</t>
  </si>
  <si>
    <t>C00130</t>
  </si>
  <si>
    <t>C10H13N4O8P</t>
  </si>
  <si>
    <t>131-99-7</t>
  </si>
  <si>
    <t>Purine metabholism; Biosynthesis of plant secondary metabolites; Biosynthesis of alkaloids derived from histidine, purine; Biosynthesis of plant hormones</t>
  </si>
  <si>
    <t>HMDB0001220</t>
  </si>
  <si>
    <t>C00584</t>
  </si>
  <si>
    <t>C20H32O5</t>
  </si>
  <si>
    <t>363-24-6</t>
  </si>
  <si>
    <t>Arachidonic acid metabolism; cAMP signaling pathway; Neuroactive ligand-receptor interaction; C-type lectin receptor signaling pathway</t>
  </si>
  <si>
    <t>HMDB0000063</t>
  </si>
  <si>
    <t>C00735</t>
  </si>
  <si>
    <t>C21H30O5</t>
  </si>
  <si>
    <t>50-23-7</t>
  </si>
  <si>
    <t>Steroid hormone biosynthesis; Neuroactive ligand-receptor interaction; Cortisol synthesis, secretion</t>
  </si>
  <si>
    <t>HMDB01245</t>
  </si>
  <si>
    <t>C00705</t>
  </si>
  <si>
    <t>C9H15N3O10P2</t>
  </si>
  <si>
    <t>800-73-7</t>
  </si>
  <si>
    <t>HMDB00280</t>
  </si>
  <si>
    <t>C00119</t>
  </si>
  <si>
    <t>C5H13O14P3</t>
  </si>
  <si>
    <t>7540-64-9</t>
  </si>
  <si>
    <t>Pentose phosphate pathway; Purine metabolism; Pyrimidine metabolism; Histidine metabolism</t>
  </si>
  <si>
    <t>HMDB00626</t>
  </si>
  <si>
    <t>C04483</t>
  </si>
  <si>
    <t>C24H40O4</t>
  </si>
  <si>
    <t>83-44-3</t>
  </si>
  <si>
    <t>Secondary bile acid biosynthesis; Bile secretion</t>
  </si>
  <si>
    <t>HMDB00518</t>
  </si>
  <si>
    <t>C02528</t>
  </si>
  <si>
    <t>474-25-9</t>
  </si>
  <si>
    <t>Primary bile acid biosynthesis; Secondary bile acid biosynthesis; Bile secretion</t>
  </si>
  <si>
    <t>HMDB00295</t>
  </si>
  <si>
    <t>C00015</t>
  </si>
  <si>
    <t>C9H14N2O12P2</t>
  </si>
  <si>
    <t>58-98-0</t>
  </si>
  <si>
    <t>Pyrimidine metabolism; Zeatin biosynthesis; Neuroactive ligand-receptor interaction</t>
  </si>
  <si>
    <t>HMDB00865</t>
  </si>
  <si>
    <t>C17726</t>
  </si>
  <si>
    <t>C24H40O5</t>
  </si>
  <si>
    <t>39016-49-4</t>
  </si>
  <si>
    <t>Secondary bile acid biosynthesis</t>
  </si>
  <si>
    <t>HMDB00619</t>
  </si>
  <si>
    <t>C00695</t>
  </si>
  <si>
    <t>81-25-4</t>
  </si>
  <si>
    <t>HMDB01492</t>
  </si>
  <si>
    <t>C02483</t>
  </si>
  <si>
    <t>C28H48O2</t>
  </si>
  <si>
    <t>54-28-4</t>
  </si>
  <si>
    <t>Ubiquinone, other terpenoid-quinone biosynthesis; Biosynthesis of secondary metabolites</t>
  </si>
  <si>
    <t>HMDB01341</t>
  </si>
  <si>
    <t>C00008</t>
  </si>
  <si>
    <t>C10H15N5O10P2</t>
  </si>
  <si>
    <t>58-64-0</t>
  </si>
  <si>
    <t>Oxidative phosphorylation; Photosynthesis; Purine metabolism; Zeatin biosynthesis</t>
  </si>
  <si>
    <t>HMDB01893</t>
  </si>
  <si>
    <t>C02477</t>
  </si>
  <si>
    <t>C29H50O2</t>
  </si>
  <si>
    <t>59-02-9</t>
  </si>
  <si>
    <t>Ubiquionone, other terpenoid-quinone biosynthesis; Biosynthesis of plant secondary metabolites; Biosynthesis of secondary metabolites; Ferroptosis; Vitamin digestion, absorption</t>
  </si>
  <si>
    <t>HMDB01201</t>
  </si>
  <si>
    <t>C00035</t>
  </si>
  <si>
    <t>C10H15N5O11P2</t>
  </si>
  <si>
    <t>146-91-8</t>
  </si>
  <si>
    <t>Purine metabolism; RNA tr5ansport; Ras signaling pathway; Rap1 signaling pathway; Autophagy - animal; Endocytosis</t>
  </si>
  <si>
    <t>HMDB00637</t>
  </si>
  <si>
    <t>C05466</t>
  </si>
  <si>
    <t>C26H43NO5</t>
  </si>
  <si>
    <t>640-79-9</t>
  </si>
  <si>
    <t>Primary bile acid biosynthesis; Secondary bile acid biosynthesis; Bile secrection; Cholesterol metabolism</t>
  </si>
  <si>
    <t>HMDB00536</t>
  </si>
  <si>
    <t>C03794</t>
  </si>
  <si>
    <t>C14H18N5O11P</t>
  </si>
  <si>
    <t>19046-78-7</t>
  </si>
  <si>
    <t>Purine metabolism; Alanine, aspartate, glutamate metabolism</t>
  </si>
  <si>
    <t>HMDB00138</t>
  </si>
  <si>
    <t>C01921</t>
  </si>
  <si>
    <t>C26H43NO6</t>
  </si>
  <si>
    <t>475-31-0</t>
  </si>
  <si>
    <t>Primary bile acid biosynthesis; Secondary bile acid biosynthesis; Bile secretion; Cholesterol metabolism</t>
  </si>
  <si>
    <t>HMDB00653</t>
  </si>
  <si>
    <t>C18043</t>
  </si>
  <si>
    <t>C27H46O4S</t>
  </si>
  <si>
    <t>1256-86-6</t>
  </si>
  <si>
    <t>Steroid hormone biosynthesis</t>
  </si>
  <si>
    <t>HMDB0000998</t>
  </si>
  <si>
    <t>C00458</t>
  </si>
  <si>
    <t>C9H16N3O13P3</t>
  </si>
  <si>
    <t>2056-98-6</t>
  </si>
  <si>
    <t>HMDB01191</t>
  </si>
  <si>
    <t>C00460</t>
  </si>
  <si>
    <t>1173-82-6</t>
  </si>
  <si>
    <t>HMDB0001342</t>
  </si>
  <si>
    <t>C00459</t>
  </si>
  <si>
    <t>C10H17N2O14P3</t>
  </si>
  <si>
    <t>365-08-2</t>
  </si>
  <si>
    <t>HMDB00082</t>
  </si>
  <si>
    <t>C00063</t>
  </si>
  <si>
    <t>C9H16N3O14P3</t>
  </si>
  <si>
    <t>65-47-4</t>
  </si>
  <si>
    <t>Pyrimidine metabolism; Mannose type O-glycan biosynthesis</t>
  </si>
  <si>
    <t>HMDB0001532</t>
  </si>
  <si>
    <t>C00131</t>
  </si>
  <si>
    <t>C10H16N5O12P3</t>
  </si>
  <si>
    <t>1927-31-7</t>
  </si>
  <si>
    <t>HMDB00538</t>
  </si>
  <si>
    <t>C00002</t>
  </si>
  <si>
    <t>C10H16N5O13P3</t>
  </si>
  <si>
    <t>56-65-5</t>
  </si>
  <si>
    <t>HMDB01134</t>
  </si>
  <si>
    <t>C00053</t>
  </si>
  <si>
    <t>C10H15N5O13P2S</t>
  </si>
  <si>
    <t>482-67-7</t>
  </si>
  <si>
    <t>Purine emtabolism; Glycosaminoglycan biosynthesis - chondroitin sulfate / dermatan sulfate, heparin sulfate / heparin</t>
  </si>
  <si>
    <t>HMDB00932</t>
  </si>
  <si>
    <t>C26H45NO7S</t>
  </si>
  <si>
    <t>25696-60-0</t>
  </si>
  <si>
    <t>HMDB00036</t>
  </si>
  <si>
    <t>C05122</t>
  </si>
  <si>
    <t>81-24-3</t>
  </si>
  <si>
    <t>Primary bile acid biosynthesis; Secondary bile acid biosynthesis; Taurine, hypotaurine metabolism; Bile secretion; Cholesterol metabolism</t>
  </si>
  <si>
    <t>HMDB01273</t>
  </si>
  <si>
    <t>C00044</t>
  </si>
  <si>
    <t>C10H16N5O14P3</t>
  </si>
  <si>
    <t>86-01-1</t>
  </si>
  <si>
    <t>Purine metabolism; Riboflavin metabolism; Folate biosynthesis; Biosynthesis of secondary metabolites; Biofilm formation - Pseudomonas aeruginosa; RNA transport</t>
  </si>
  <si>
    <t>HMDB00286</t>
  </si>
  <si>
    <t>C00029</t>
  </si>
  <si>
    <t>C15H24N2O17P2</t>
  </si>
  <si>
    <t>133-89-1</t>
  </si>
  <si>
    <t>Pentose, glucuronate interconversions; Galactose metabolism; Ascorbate, aldarate metabolism; Pyrimidine metabolism</t>
  </si>
  <si>
    <t>HMDB00290</t>
  </si>
  <si>
    <t>C00043</t>
  </si>
  <si>
    <t>C17H27N3O17P2</t>
  </si>
  <si>
    <t>528-04-1</t>
  </si>
  <si>
    <t>Amino sugar, nucleotide sugar metabolism; Neomycin, kanamycin, gentamicin biosynthesis</t>
  </si>
  <si>
    <t>HMDB03337</t>
  </si>
  <si>
    <t>C00127</t>
  </si>
  <si>
    <t>27025-41-8</t>
  </si>
  <si>
    <t>Glutathione metabolism; Ferroptosis; Thryoid hormone synthesis</t>
  </si>
  <si>
    <t>HMDB01487</t>
  </si>
  <si>
    <t>C00004</t>
  </si>
  <si>
    <t>C21H29N7O14P2</t>
  </si>
  <si>
    <t>58-68-4</t>
  </si>
  <si>
    <t>Oxidative phosphorylation; Calcium signaling pathway; Thermogenesis; Aldosterone synthesis, secretion</t>
  </si>
  <si>
    <t>HMDB00217</t>
  </si>
  <si>
    <t>C00006</t>
  </si>
  <si>
    <t>C21H29N7O17P3</t>
  </si>
  <si>
    <t>53-59-8</t>
  </si>
  <si>
    <t>Photosynthesis; Glutathione metabolism; Nicotinate, nicotinamide metabolism; Drug metabolism; Thyroid hormone synthesis; Aldosterone synthesis, secretion</t>
  </si>
  <si>
    <t>Instrument QC (Pooled Serum Samples) Reproducibility</t>
  </si>
  <si>
    <t>Trimethylamine (TMA)</t>
  </si>
  <si>
    <t>Ethanolamine</t>
  </si>
  <si>
    <t>Aminoacetone</t>
  </si>
  <si>
    <t>1-Methylguanidine</t>
  </si>
  <si>
    <t>Glycine</t>
  </si>
  <si>
    <t>Trimethylamine-N-Oxide (TMAO)</t>
  </si>
  <si>
    <t>3C13-Glycine</t>
  </si>
  <si>
    <t>Putrescine</t>
  </si>
  <si>
    <t>betaAlanine</t>
  </si>
  <si>
    <t>Alanine</t>
  </si>
  <si>
    <t>Sarcosine</t>
  </si>
  <si>
    <t>4C13-Alanine</t>
  </si>
  <si>
    <t>Betaine Aldehyde</t>
  </si>
  <si>
    <t>Cadaverine</t>
  </si>
  <si>
    <t>3-Aminoisobutyrate</t>
  </si>
  <si>
    <t>Choline</t>
  </si>
  <si>
    <t>Dimethylglycine</t>
  </si>
  <si>
    <t>L-2-Aminobutyric Acid</t>
  </si>
  <si>
    <t>2-Aminoisobutyric Acid</t>
  </si>
  <si>
    <t>2C13-Choline</t>
  </si>
  <si>
    <t>Serine</t>
  </si>
  <si>
    <t>4C13-Serine</t>
  </si>
  <si>
    <t>Hypotaurine</t>
  </si>
  <si>
    <t>Cytosine</t>
  </si>
  <si>
    <t>Histamine</t>
  </si>
  <si>
    <t>Creatinine</t>
  </si>
  <si>
    <t>5,6-Dihydrouracil</t>
  </si>
  <si>
    <t>Proline</t>
  </si>
  <si>
    <t>d3-Creatinine</t>
  </si>
  <si>
    <t>5-Aminovaleric Acid</t>
  </si>
  <si>
    <t>Betaine</t>
  </si>
  <si>
    <t>Valine</t>
  </si>
  <si>
    <t>Indole</t>
  </si>
  <si>
    <t>Threonine</t>
  </si>
  <si>
    <t>Cysteine</t>
  </si>
  <si>
    <t>6C13-Proline</t>
  </si>
  <si>
    <t>Niacinamide</t>
  </si>
  <si>
    <t>6C13-Valine</t>
  </si>
  <si>
    <t>5C13-Threonine</t>
  </si>
  <si>
    <t>Taurine</t>
  </si>
  <si>
    <t>1-Methylhistamine</t>
  </si>
  <si>
    <t>Imidazoleacetic Acid</t>
  </si>
  <si>
    <t>5,6-Dihydrothymine</t>
  </si>
  <si>
    <t>Pyroglutamic Acid</t>
  </si>
  <si>
    <t>Pipecolate</t>
  </si>
  <si>
    <t>Agmatine</t>
  </si>
  <si>
    <t>N-Acetylputrescine</t>
  </si>
  <si>
    <t>Creatine</t>
  </si>
  <si>
    <t>Hydroxyproline</t>
  </si>
  <si>
    <t>Aminolevulinate</t>
  </si>
  <si>
    <t>Leucine /D-Norleucine</t>
  </si>
  <si>
    <t>iso-Leucine /allo-isoLeucine</t>
  </si>
  <si>
    <t>Ornithine</t>
  </si>
  <si>
    <t>Asparagine</t>
  </si>
  <si>
    <t>Aspartic Acid</t>
  </si>
  <si>
    <t>Homocysteine</t>
  </si>
  <si>
    <t>S-Methylcysteine</t>
  </si>
  <si>
    <t>1-Methylnicotinamide</t>
  </si>
  <si>
    <t>Tyramine</t>
  </si>
  <si>
    <t>4-Aminobenzoic Acid</t>
  </si>
  <si>
    <t>Trigonelline</t>
  </si>
  <si>
    <t>5C13-Aspartic Acid</t>
  </si>
  <si>
    <t>6C13-Asparagine</t>
  </si>
  <si>
    <t>7C13-Leucine</t>
  </si>
  <si>
    <t>7C13-iso-Leucine</t>
  </si>
  <si>
    <t>1-Methylimidazole Acetate</t>
  </si>
  <si>
    <t>Imidazole Propionate</t>
  </si>
  <si>
    <t>Spermidine</t>
  </si>
  <si>
    <t>4-Guanidinobutanoate</t>
  </si>
  <si>
    <t>Acetylcholine</t>
  </si>
  <si>
    <t>Glutamine</t>
  </si>
  <si>
    <t>Lysine</t>
  </si>
  <si>
    <t>Deoxycarnitine</t>
  </si>
  <si>
    <t>Glutamic acid</t>
  </si>
  <si>
    <t>Methionine</t>
  </si>
  <si>
    <t>2C13-Glutamic acid</t>
  </si>
  <si>
    <t>Guanine</t>
  </si>
  <si>
    <t>Cystamine</t>
  </si>
  <si>
    <t>7C13-Glutamine</t>
  </si>
  <si>
    <t>6C13-Glutamic acid</t>
  </si>
  <si>
    <t>8C13-Lysine</t>
  </si>
  <si>
    <t>6C13-Methionine</t>
  </si>
  <si>
    <t>Histidine</t>
  </si>
  <si>
    <t>Serotonin</t>
  </si>
  <si>
    <t>Tryptamine</t>
  </si>
  <si>
    <t>Carnitine</t>
  </si>
  <si>
    <t>9C13-Histidine</t>
  </si>
  <si>
    <t>Phenylalanine</t>
  </si>
  <si>
    <t>Methionine Sulfoxide</t>
  </si>
  <si>
    <t>7-Methylguanine</t>
  </si>
  <si>
    <t>Normetanephrine</t>
  </si>
  <si>
    <t>Taurocyamine</t>
  </si>
  <si>
    <t>Pyridoxamine</t>
  </si>
  <si>
    <t>1/3-Methylhistidine</t>
  </si>
  <si>
    <t>Norepinephrine</t>
  </si>
  <si>
    <t>n-Glycylproline</t>
  </si>
  <si>
    <t>Arginine</t>
  </si>
  <si>
    <t>N-Acetylornithine</t>
  </si>
  <si>
    <t>10C13-Phenylalanine</t>
  </si>
  <si>
    <t>Cotinine</t>
  </si>
  <si>
    <t>Cysteinyl-Glycine (Cys-Gly)</t>
  </si>
  <si>
    <t>Gluconolactone</t>
  </si>
  <si>
    <t>Glucosamine</t>
  </si>
  <si>
    <t>Theobromine</t>
  </si>
  <si>
    <t>1,7-Dimethylxanthine</t>
  </si>
  <si>
    <t>Tyrosine</t>
  </si>
  <si>
    <t>Epinephrine</t>
  </si>
  <si>
    <t>Se-Methylselenocysteine</t>
  </si>
  <si>
    <t>2C13-Tyrosine</t>
  </si>
  <si>
    <t>Phosphorylcholine</t>
  </si>
  <si>
    <t>10C13-Arginine</t>
  </si>
  <si>
    <t>N6-Acetyl-Lysine</t>
  </si>
  <si>
    <t>Homoarginine</t>
  </si>
  <si>
    <t>N6-Trimethyllysine</t>
  </si>
  <si>
    <t>Homocitrulline</t>
  </si>
  <si>
    <t>10C13-Tyrosine</t>
  </si>
  <si>
    <t>Caffeine</t>
  </si>
  <si>
    <t>Salicylurate</t>
  </si>
  <si>
    <t>DL DOPA</t>
  </si>
  <si>
    <t>Selenomethionine</t>
  </si>
  <si>
    <t>Dimethylarginine (A/SDMA)</t>
  </si>
  <si>
    <t>Spermine</t>
  </si>
  <si>
    <t>3-Indolebutyric Acid</t>
  </si>
  <si>
    <t>Acetylcarnitine</t>
  </si>
  <si>
    <t>Tryptophan</t>
  </si>
  <si>
    <t>L-Kynurenine</t>
  </si>
  <si>
    <t>Phosphocreatine</t>
  </si>
  <si>
    <t>N-Ac-Arginine</t>
  </si>
  <si>
    <t>13C13-Tryptophan</t>
  </si>
  <si>
    <t>Carnosine</t>
  </si>
  <si>
    <t>2'-Deoxycytidine</t>
  </si>
  <si>
    <t>2'-Deoxyuridine</t>
  </si>
  <si>
    <t>Biopterin</t>
  </si>
  <si>
    <t>Anserine</t>
  </si>
  <si>
    <t>Cystine</t>
  </si>
  <si>
    <t>Cytidine</t>
  </si>
  <si>
    <t>Uridine</t>
  </si>
  <si>
    <t>isoValerylcarnitine</t>
  </si>
  <si>
    <t>8C13-Cystine</t>
  </si>
  <si>
    <t>Neopterin</t>
  </si>
  <si>
    <t>11C13-Uridine</t>
  </si>
  <si>
    <t>Glycerophosphocholine</t>
  </si>
  <si>
    <t>5-Methylcytidine</t>
  </si>
  <si>
    <t>Phosphotyrosine</t>
  </si>
  <si>
    <t>Succinylcarnitine</t>
  </si>
  <si>
    <t>Thiamine</t>
  </si>
  <si>
    <t>2,3-Diphosphoglyceric Acid</t>
  </si>
  <si>
    <t>Deoxyguanosine</t>
  </si>
  <si>
    <t>Adenosine</t>
  </si>
  <si>
    <t>Inosine</t>
  </si>
  <si>
    <t>Glutarylcarnitine</t>
  </si>
  <si>
    <t>1-Methyladenosine</t>
  </si>
  <si>
    <t>6-Methyladenosine</t>
  </si>
  <si>
    <t>Guanosine</t>
  </si>
  <si>
    <t>Retinal</t>
  </si>
  <si>
    <t>Retinol</t>
  </si>
  <si>
    <t>Argininosuccinate</t>
  </si>
  <si>
    <t>5'-Methylthioadenosine</t>
  </si>
  <si>
    <t>N2,N2-Dimethylguanosine</t>
  </si>
  <si>
    <t>UMP</t>
  </si>
  <si>
    <t>cAMP</t>
  </si>
  <si>
    <t>GMP</t>
  </si>
  <si>
    <t>Riboflavin</t>
  </si>
  <si>
    <t>SAH</t>
  </si>
  <si>
    <t>Cholecalciferol</t>
  </si>
  <si>
    <t>Ergocalciferol</t>
  </si>
  <si>
    <t>S-Adenosylmethionine (SAM)</t>
  </si>
  <si>
    <t>CDP</t>
  </si>
  <si>
    <t>Thiamine pyrophosphate</t>
  </si>
  <si>
    <t>Folic Acid</t>
  </si>
  <si>
    <t>Vitamin K1</t>
  </si>
  <si>
    <t>Biliverdin</t>
  </si>
  <si>
    <t>NAD</t>
  </si>
  <si>
    <t>Methylcobalamin</t>
  </si>
  <si>
    <t>Cyanocobalamin (Vitamin B12)</t>
  </si>
  <si>
    <t>NADPH</t>
  </si>
  <si>
    <t>Thyroxine</t>
  </si>
  <si>
    <t>FAD</t>
  </si>
  <si>
    <t>Adenosylcobalamin</t>
  </si>
  <si>
    <t>Ubiquinol</t>
  </si>
  <si>
    <t>Malondialdehyde</t>
  </si>
  <si>
    <t>Glycolic acid</t>
  </si>
  <si>
    <t>Pyruvate</t>
  </si>
  <si>
    <t>Lactate</t>
  </si>
  <si>
    <t>Glyceraldehyde</t>
  </si>
  <si>
    <t>3-Hydroxypropionic Acid</t>
  </si>
  <si>
    <t>3C13-Lactate</t>
  </si>
  <si>
    <t>2-Oxobutyrate</t>
  </si>
  <si>
    <t>gamma-Aminobutyrate</t>
  </si>
  <si>
    <t>Malonic Acid</t>
  </si>
  <si>
    <t>3HBA</t>
  </si>
  <si>
    <t>2-Hydroxyisobutyrate/2-Hydroxybutyrate</t>
  </si>
  <si>
    <t>Glycerate</t>
  </si>
  <si>
    <t>4C13-3HBA</t>
  </si>
  <si>
    <t>Uracil</t>
  </si>
  <si>
    <t>Fumaric Acid</t>
  </si>
  <si>
    <t>Maleic Acid</t>
  </si>
  <si>
    <t>N-AcetylGlycine</t>
  </si>
  <si>
    <t>Guanidinoacetate</t>
  </si>
  <si>
    <t>2-Hydroxyisovaleric Acid</t>
  </si>
  <si>
    <t>Succinate</t>
  </si>
  <si>
    <t>Methylmalonate</t>
  </si>
  <si>
    <t>3-Hydroxyisovaleric Acid</t>
  </si>
  <si>
    <t>Erythrose</t>
  </si>
  <si>
    <t>Threitol</t>
  </si>
  <si>
    <t>Nicotinic Acid</t>
  </si>
  <si>
    <t>Picolinic Acid</t>
  </si>
  <si>
    <t>Thymine</t>
  </si>
  <si>
    <t>Citraconic Acid</t>
  </si>
  <si>
    <t>2-oxo-Isocaproic Acid</t>
  </si>
  <si>
    <t>Itaconic Acid</t>
  </si>
  <si>
    <t>N-Ac-Alanine</t>
  </si>
  <si>
    <t>MethylSuccinate</t>
  </si>
  <si>
    <t>D-Leucic Acid</t>
  </si>
  <si>
    <t>Glutaric Acid</t>
  </si>
  <si>
    <t>Oxalacetate</t>
  </si>
  <si>
    <t>Ethylmalonic acid</t>
  </si>
  <si>
    <t>N-Carbamoyl-B-Alanine</t>
  </si>
  <si>
    <t>Malate</t>
  </si>
  <si>
    <t>Adenine</t>
  </si>
  <si>
    <t>Allopurinol</t>
  </si>
  <si>
    <t>Hypoxanthine</t>
  </si>
  <si>
    <t>Phenylacetic Acid</t>
  </si>
  <si>
    <t>Erythronic/Threonic Acid</t>
  </si>
  <si>
    <t>Anthranilic Acid</t>
  </si>
  <si>
    <t>4-Hydroxybenzoic Acid</t>
  </si>
  <si>
    <t>Acetylphosphate</t>
  </si>
  <si>
    <t>o-Phosphoethanolamine</t>
  </si>
  <si>
    <t>n-isoButyrylglycine</t>
  </si>
  <si>
    <t>Adipic Acid / 3-Methylglutaric Acid</t>
  </si>
  <si>
    <t>Alpha-Ketoglutaric Acid</t>
  </si>
  <si>
    <t>2-Methylglutaric Acid</t>
  </si>
  <si>
    <t>Mevalonate</t>
  </si>
  <si>
    <t>2-Hydroxyglutarate</t>
  </si>
  <si>
    <t>Citramalic Acid</t>
  </si>
  <si>
    <t>L-Tartaric Acid</t>
  </si>
  <si>
    <t>Xylose</t>
  </si>
  <si>
    <t>alpha-Ketophenylacetic Acid</t>
  </si>
  <si>
    <t>Hydrocinnamic Acid</t>
  </si>
  <si>
    <t>Oxypurinol</t>
  </si>
  <si>
    <t>Xanthine</t>
  </si>
  <si>
    <t>2-Hydroxyphenylacetate</t>
  </si>
  <si>
    <t>L-Mandelic Acid</t>
  </si>
  <si>
    <t>Arabitol/Xylitol</t>
  </si>
  <si>
    <t>3/4-Hydroxyphenylacetic Acid</t>
  </si>
  <si>
    <t>3-Hydroxyanthranilic Acid</t>
  </si>
  <si>
    <t>Dopamine</t>
  </si>
  <si>
    <t>2N15-Xanthine</t>
  </si>
  <si>
    <t>3-Sulfinoanaline</t>
  </si>
  <si>
    <t>2,3-Dihydroxybenzoic Acid</t>
  </si>
  <si>
    <t>Gentisate</t>
  </si>
  <si>
    <t>Orotate</t>
  </si>
  <si>
    <t>Allantoin</t>
  </si>
  <si>
    <t>n-isoValerylglycine</t>
  </si>
  <si>
    <t>2-Aminoadipate</t>
  </si>
  <si>
    <t>Indole-3-Carboxylic Acid</t>
  </si>
  <si>
    <t>Indole-2-Carboxylic Acid</t>
  </si>
  <si>
    <t>3-Methyl-3-Hydroxyglutaric Acid</t>
  </si>
  <si>
    <t>PPA</t>
  </si>
  <si>
    <t>3-Hydroxycinnaminic Acid</t>
  </si>
  <si>
    <t>p-Coumaric Acid</t>
  </si>
  <si>
    <t>Xylonate</t>
  </si>
  <si>
    <t>Phenyllactic Acid</t>
  </si>
  <si>
    <t>3-(4-Hydroxyphenyl)Propionate</t>
  </si>
  <si>
    <t>Quinolinic Acid</t>
  </si>
  <si>
    <t>PEP</t>
  </si>
  <si>
    <t>Homogentisate</t>
  </si>
  <si>
    <t>Urate</t>
  </si>
  <si>
    <t>DHAP/D-GA3P</t>
  </si>
  <si>
    <t>2N15-Urate</t>
  </si>
  <si>
    <t>Glycerol-3-P</t>
  </si>
  <si>
    <t>trans-Aconitate</t>
  </si>
  <si>
    <t>Shikimic Acid</t>
  </si>
  <si>
    <t>cis-Aconitate</t>
  </si>
  <si>
    <t>Suberic Acid</t>
  </si>
  <si>
    <t>Indole-3-Acetic Acid</t>
  </si>
  <si>
    <t>Citrulline</t>
  </si>
  <si>
    <t>N-Acetyl-Aspartate (NAA)</t>
  </si>
  <si>
    <t>Ascorbic Acid (Vit. C)</t>
  </si>
  <si>
    <t>2-isoPropylmalic Acid</t>
  </si>
  <si>
    <t>1C13-Citrulline</t>
  </si>
  <si>
    <t>3-isoPropylmalic Acid</t>
  </si>
  <si>
    <t>n-Formylmethionine</t>
  </si>
  <si>
    <t>Hippuric Acid</t>
  </si>
  <si>
    <t>Inositol</t>
  </si>
  <si>
    <t>Glucose</t>
  </si>
  <si>
    <t>Mannose</t>
  </si>
  <si>
    <t>Fructose</t>
  </si>
  <si>
    <t>OH-Phenylpyruvate</t>
  </si>
  <si>
    <t>Theophylline</t>
  </si>
  <si>
    <t>Sorbitol</t>
  </si>
  <si>
    <t>Homovanilate</t>
  </si>
  <si>
    <t>Mannitol</t>
  </si>
  <si>
    <t>4-Pyridoxic Acid</t>
  </si>
  <si>
    <t>Phosphoserine</t>
  </si>
  <si>
    <t>6C13-Glucose</t>
  </si>
  <si>
    <t>2/3-Phosphoglyceric Acid</t>
  </si>
  <si>
    <t>Azelaic Acid</t>
  </si>
  <si>
    <t>N-Ac-L-Glutamine</t>
  </si>
  <si>
    <t>Kynurenic Acid</t>
  </si>
  <si>
    <t>N-Ac-Glutamate</t>
  </si>
  <si>
    <t>Indole-3-Propionate</t>
  </si>
  <si>
    <t>5-Hydroxyl-Indole-3-Acetic Acid</t>
  </si>
  <si>
    <t>N-Ac-Methionine</t>
  </si>
  <si>
    <t>Citric Acid</t>
  </si>
  <si>
    <t>Glucoronate</t>
  </si>
  <si>
    <t>4-Hydroxy-3-Nitrophenylacetate</t>
  </si>
  <si>
    <t>Vanilmandelic Acid</t>
  </si>
  <si>
    <t>Erythrose-4-Phosphate</t>
  </si>
  <si>
    <t>Cysteine-S-Sulfate</t>
  </si>
  <si>
    <t>IndolePyruvate</t>
  </si>
  <si>
    <t>Xanthurenic Acid</t>
  </si>
  <si>
    <t>Indole-3-Lactate</t>
  </si>
  <si>
    <t>N-Ac-Phenylalanine</t>
  </si>
  <si>
    <t>3-Indoxyl Sulfate</t>
  </si>
  <si>
    <t>Cystathionine</t>
  </si>
  <si>
    <t>N-Ac-Tyrosine</t>
  </si>
  <si>
    <t>4C13-Pentothenate</t>
  </si>
  <si>
    <t>Myristic Acid</t>
  </si>
  <si>
    <t>Ribose-5-P</t>
  </si>
  <si>
    <t>Ribulose 5-Phosphate</t>
  </si>
  <si>
    <t>Melatonin</t>
  </si>
  <si>
    <t>Tetrahydrobiopterin</t>
  </si>
  <si>
    <t>Thymidine</t>
  </si>
  <si>
    <t>Pseudouridine</t>
  </si>
  <si>
    <t>Biotin</t>
  </si>
  <si>
    <t>N-Ac-Tryptophan</t>
  </si>
  <si>
    <t>Pyridoxal-5-P</t>
  </si>
  <si>
    <t>Palmitic Acid</t>
  </si>
  <si>
    <t>5-Methyluridine</t>
  </si>
  <si>
    <t>5-Hydroxymethyl-2'-Deoxyuridine</t>
  </si>
  <si>
    <t>Glucosamine-6-Phosphate</t>
  </si>
  <si>
    <t>G6P</t>
  </si>
  <si>
    <t>G1P/F1P/F6P</t>
  </si>
  <si>
    <t>Phenylacetylglutamine</t>
  </si>
  <si>
    <t>MOPEG Sulfate</t>
  </si>
  <si>
    <t>Margaric Acid</t>
  </si>
  <si>
    <t>6-Phosphogluconic Acid</t>
  </si>
  <si>
    <t>Linolenic Acid</t>
  </si>
  <si>
    <t>Linoleic Acid</t>
  </si>
  <si>
    <t>Xanthosine</t>
  </si>
  <si>
    <t>Sedoheptulose 7-Phosphate</t>
  </si>
  <si>
    <t>Retinoic Acid</t>
  </si>
  <si>
    <t>N-Acetyl-Aspartyl-Glutamate (NAAG)</t>
  </si>
  <si>
    <t>Arachidonate</t>
  </si>
  <si>
    <t>DCMP</t>
  </si>
  <si>
    <t>Reduced Glutathione</t>
  </si>
  <si>
    <t>DUMP</t>
  </si>
  <si>
    <t>N-Acetylneuraminate</t>
  </si>
  <si>
    <t>Geranyl Pyrophosphate</t>
  </si>
  <si>
    <t>DTMP</t>
  </si>
  <si>
    <t>CMP</t>
  </si>
  <si>
    <t>F16BP/F26BP/G16BP</t>
  </si>
  <si>
    <t>Lactose/Trehalose</t>
  </si>
  <si>
    <t>Sucrose</t>
  </si>
  <si>
    <t>cGMP</t>
  </si>
  <si>
    <t>Gibberellin</t>
  </si>
  <si>
    <t>AMP</t>
  </si>
  <si>
    <t>IMP</t>
  </si>
  <si>
    <t>PGE</t>
  </si>
  <si>
    <t>Cortisol</t>
  </si>
  <si>
    <t>DCDP</t>
  </si>
  <si>
    <t>PRPP</t>
  </si>
  <si>
    <t>Deoxycholic Acid</t>
  </si>
  <si>
    <t>Chenodeoxycholate</t>
  </si>
  <si>
    <t>UDP</t>
  </si>
  <si>
    <t>beta-Muricholic Acid</t>
  </si>
  <si>
    <t>Cholic Acid</t>
  </si>
  <si>
    <t>gamma-Tocopherol</t>
  </si>
  <si>
    <t>ADP</t>
  </si>
  <si>
    <t>alpha-Tocopherol</t>
  </si>
  <si>
    <t>GDP</t>
  </si>
  <si>
    <t>Glycochenodeoxycholate</t>
  </si>
  <si>
    <t>Adenylosuccinate</t>
  </si>
  <si>
    <t>Glycocholate</t>
  </si>
  <si>
    <t>Cholesteryl Sulfate</t>
  </si>
  <si>
    <t>dCTP</t>
  </si>
  <si>
    <t>DUTP</t>
  </si>
  <si>
    <t>TTP</t>
  </si>
  <si>
    <t>CTP</t>
  </si>
  <si>
    <t>DATP</t>
  </si>
  <si>
    <t>ATP</t>
  </si>
  <si>
    <t>Phosphoadenosine Phosphosulfate</t>
  </si>
  <si>
    <t>Tauro-alpha/beta-Muricholic Acid</t>
  </si>
  <si>
    <t>Taurocholate</t>
  </si>
  <si>
    <t>GTP</t>
  </si>
  <si>
    <t>UDP-Glucose</t>
  </si>
  <si>
    <t>UDP-GlcNAc</t>
  </si>
  <si>
    <t>Oxidized Glutathione</t>
  </si>
  <si>
    <t>NADH</t>
  </si>
  <si>
    <t>NADP</t>
  </si>
  <si>
    <t>C4H12N2S2</t>
  </si>
  <si>
    <t>51-85-4</t>
  </si>
  <si>
    <t xml:space="preserve">Spiked Stable Isotope Labeled Internal Standards </t>
  </si>
  <si>
    <r>
      <t xml:space="preserve">QC(S)#1, QC(S)#2, etc. indicate the same </t>
    </r>
    <r>
      <rPr>
        <b/>
        <sz val="18"/>
        <color rgb="FFFF0000"/>
        <rFont val="Calibri"/>
        <family val="2"/>
        <scheme val="minor"/>
      </rPr>
      <t xml:space="preserve">sample quality control </t>
    </r>
    <r>
      <rPr>
        <sz val="18"/>
        <rFont val="Calibri"/>
        <family val="2"/>
        <scheme val="minor"/>
      </rPr>
      <t xml:space="preserve">sample </t>
    </r>
    <r>
      <rPr>
        <sz val="18"/>
        <color theme="1"/>
        <rFont val="Calibri"/>
        <family val="2"/>
        <scheme val="minor"/>
      </rPr>
      <t xml:space="preserve">analyzed repeatedly, every 10 samples. </t>
    </r>
  </si>
  <si>
    <r>
      <t xml:space="preserve">QC(I)#1, QC(I)#2, etc. indicate the same </t>
    </r>
    <r>
      <rPr>
        <b/>
        <sz val="18"/>
        <color rgb="FFFF0000"/>
        <rFont val="Calibri"/>
        <family val="2"/>
        <scheme val="minor"/>
      </rPr>
      <t xml:space="preserve">instrument quality control </t>
    </r>
    <r>
      <rPr>
        <sz val="18"/>
        <rFont val="Calibri"/>
        <family val="2"/>
        <scheme val="minor"/>
      </rPr>
      <t>sample</t>
    </r>
    <r>
      <rPr>
        <sz val="18"/>
        <color theme="1"/>
        <rFont val="Calibri"/>
        <family val="2"/>
        <scheme val="minor"/>
      </rPr>
      <t xml:space="preserve"> analyzed repeatedly, every 10 samples. </t>
    </r>
  </si>
  <si>
    <t>A pooled sample made using a small portion from each of your samples was used as the sample quality control.</t>
  </si>
  <si>
    <t>Sheet 2</t>
  </si>
  <si>
    <t>Sheet 1</t>
  </si>
  <si>
    <t>Sheet 3</t>
  </si>
  <si>
    <t>Data Reproducibility</t>
  </si>
  <si>
    <t>Sheet 4</t>
  </si>
  <si>
    <t>This sheet provides some important information on the metabolites targeted in the analysis.</t>
  </si>
  <si>
    <t>The order of sample numbers shows the order in which the samples were analysed.</t>
  </si>
  <si>
    <r>
      <t xml:space="preserve">Coefficient of variation (CV) for each metabolite, average CV and median CV are also provided for both </t>
    </r>
    <r>
      <rPr>
        <b/>
        <sz val="18"/>
        <color theme="1"/>
        <rFont val="Calibri"/>
        <family val="2"/>
        <scheme val="minor"/>
      </rPr>
      <t>QC(I)</t>
    </r>
    <r>
      <rPr>
        <sz val="18"/>
        <color theme="1"/>
        <rFont val="Calibri"/>
        <family val="2"/>
        <scheme val="minor"/>
      </rPr>
      <t xml:space="preserve"> and </t>
    </r>
    <r>
      <rPr>
        <b/>
        <sz val="18"/>
        <color theme="1"/>
        <rFont val="Calibri"/>
        <family val="2"/>
        <scheme val="minor"/>
      </rPr>
      <t xml:space="preserve">QC(S) </t>
    </r>
    <r>
      <rPr>
        <sz val="18"/>
        <color theme="1"/>
        <rFont val="Calibri"/>
        <family val="2"/>
        <scheme val="minor"/>
      </rPr>
      <t>samples to assess the instrument performance during the analysis.</t>
    </r>
  </si>
  <si>
    <t>Molecular Formula</t>
  </si>
  <si>
    <t>When isotope labeled internal standards are used for absolute quantitation or additional quality check, they are listed towards the end of the sheet.</t>
  </si>
  <si>
    <r>
      <t xml:space="preserve">Sample IDs shown in the first row are the numbers we have given (NWMRC IDs). Please refer to </t>
    </r>
    <r>
      <rPr>
        <b/>
        <sz val="18"/>
        <color theme="1"/>
        <rFont val="Calibri"/>
        <family val="2"/>
        <scheme val="minor"/>
      </rPr>
      <t>Sheet 1</t>
    </r>
    <r>
      <rPr>
        <sz val="18"/>
        <color theme="1"/>
        <rFont val="Calibri"/>
        <family val="2"/>
        <scheme val="minor"/>
      </rPr>
      <t xml:space="preserve"> for the corresponding ID for your samples.</t>
    </r>
  </si>
  <si>
    <t>Any metabolite not detected in your sample is indicated as N/A.</t>
  </si>
  <si>
    <t>Any metabolite not detected is indicated as N/A.</t>
  </si>
  <si>
    <r>
      <t xml:space="preserve">Please note, the data is </t>
    </r>
    <r>
      <rPr>
        <b/>
        <sz val="18"/>
        <color theme="1"/>
        <rFont val="Calibri"/>
        <family val="2"/>
        <scheme val="minor"/>
      </rPr>
      <t>not normalized</t>
    </r>
    <r>
      <rPr>
        <sz val="18"/>
        <color theme="1"/>
        <rFont val="Calibri"/>
        <family val="2"/>
        <scheme val="minor"/>
      </rPr>
      <t xml:space="preserve"> either with reference to the protein amount or quality control data [QC(I) or QC(S)].</t>
    </r>
  </si>
  <si>
    <t>Metabolite Information</t>
  </si>
  <si>
    <t>A pooled commercial human plasma sample was used as the instrument quality control to monitor the instrument stability during the analysis.</t>
  </si>
  <si>
    <r>
      <t>This sheet provides metabolite data for the instrument quality control samples [</t>
    </r>
    <r>
      <rPr>
        <b/>
        <sz val="18"/>
        <color theme="1"/>
        <rFont val="Calibri"/>
        <family val="2"/>
        <scheme val="minor"/>
      </rPr>
      <t>QC(I)</t>
    </r>
    <r>
      <rPr>
        <sz val="18"/>
        <color theme="1"/>
        <rFont val="Calibri"/>
        <family val="2"/>
        <scheme val="minor"/>
      </rPr>
      <t>'s] and sample quality control samples [</t>
    </r>
    <r>
      <rPr>
        <b/>
        <sz val="18"/>
        <color theme="1"/>
        <rFont val="Calibri"/>
        <family val="2"/>
        <scheme val="minor"/>
      </rPr>
      <t>QC(S)</t>
    </r>
    <r>
      <rPr>
        <sz val="18"/>
        <color theme="1"/>
        <rFont val="Calibri"/>
        <family val="2"/>
        <scheme val="minor"/>
      </rPr>
      <t xml:space="preserve">'s] used in the analysis as indicated in </t>
    </r>
    <r>
      <rPr>
        <b/>
        <sz val="18"/>
        <color theme="1"/>
        <rFont val="Calibri"/>
        <family val="2"/>
        <scheme val="minor"/>
      </rPr>
      <t>Sheet 1.</t>
    </r>
  </si>
  <si>
    <t>HMDB ID and KEGG ID are also provided for each metabolite in columns 2 and 3, respectively, to help with further analysis of the data such as pathway analysis, if needed.</t>
  </si>
  <si>
    <t>Information provided includes HMDB ID, KEGG ID, molecular formula, CAS number and typical pathway each metabolite represents.</t>
  </si>
  <si>
    <r>
      <rPr>
        <b/>
        <sz val="18"/>
        <color theme="1"/>
        <rFont val="Calibri"/>
        <family val="2"/>
        <scheme val="minor"/>
      </rPr>
      <t>QC(S)</t>
    </r>
    <r>
      <rPr>
        <sz val="18"/>
        <color theme="1"/>
        <rFont val="Calibri"/>
        <family val="2"/>
        <scheme val="minor"/>
      </rPr>
      <t xml:space="preserve"> reproducibility data could be used to normalize MS signal for those metabolites with CV values &gt; 10%. </t>
    </r>
  </si>
  <si>
    <r>
      <t xml:space="preserve">This sheet provides the full list of metabolites targeted in the analysis and their </t>
    </r>
    <r>
      <rPr>
        <b/>
        <sz val="18"/>
        <color rgb="FFFF0000"/>
        <rFont val="Calibri"/>
        <family val="2"/>
        <scheme val="minor"/>
      </rPr>
      <t>relative concentration</t>
    </r>
    <r>
      <rPr>
        <sz val="18"/>
        <color theme="1"/>
        <rFont val="Calibri"/>
        <family val="2"/>
        <scheme val="minor"/>
      </rPr>
      <t xml:space="preserve">. </t>
    </r>
  </si>
  <si>
    <t>Sample ID</t>
  </si>
  <si>
    <t xml:space="preserve">This sheet provides sample numbers that we have used for your samples (NWMRC ID) and the corresponding sample ID. </t>
  </si>
  <si>
    <t>Relative Quant Data</t>
  </si>
  <si>
    <t>ESI Mode</t>
  </si>
  <si>
    <t>POS</t>
  </si>
  <si>
    <t>NEG</t>
  </si>
  <si>
    <t>isoValeric Acid /3-Oxobutanoic Acid/4-Oxobutanoic Acid</t>
  </si>
  <si>
    <t>Pantothenate</t>
  </si>
  <si>
    <t xml:space="preserve">Targeted LC-MS data and sample/data information is provided in 4 different spread sheets as follows. </t>
  </si>
  <si>
    <t xml:space="preserve">Sample QC (Pooled Study Samples) Reproducibility </t>
  </si>
  <si>
    <t>QC(S)#1</t>
  </si>
  <si>
    <t>QC(S)#2</t>
  </si>
  <si>
    <t># of Measured Metabolites</t>
  </si>
  <si>
    <t>2-Aminobutyrate</t>
  </si>
  <si>
    <t>HMDB0250701</t>
  </si>
  <si>
    <t>Hexanoyl-L-Carnitine (6:0 Carnitine)</t>
  </si>
  <si>
    <t>HMDB00705</t>
  </si>
  <si>
    <t>C13H26NO4</t>
  </si>
  <si>
    <t>22671-29-0</t>
  </si>
  <si>
    <t>Oleamide</t>
  </si>
  <si>
    <t>HMDB02117</t>
  </si>
  <si>
    <t>C19670</t>
  </si>
  <si>
    <t>C18H35NO</t>
  </si>
  <si>
    <t>301-02-0</t>
  </si>
  <si>
    <t>Octanoyl-L-Carnitine (8:0 Carnitine)</t>
  </si>
  <si>
    <t>HMDB00791</t>
  </si>
  <si>
    <t>C02838</t>
  </si>
  <si>
    <t>C15H29NO4</t>
  </si>
  <si>
    <t>25243-95-2</t>
  </si>
  <si>
    <t>Mitochondrial Beta-Oxidation of Short Chain Saturated Fatty Acids</t>
  </si>
  <si>
    <t>1-Methylguanosine</t>
  </si>
  <si>
    <t>HMDB01563</t>
  </si>
  <si>
    <t>C04545</t>
  </si>
  <si>
    <t>C11H15N5O5</t>
  </si>
  <si>
    <t>2140-65-0</t>
  </si>
  <si>
    <t>Myristoyl-L-Carnitine (14:0 Carnitine)</t>
  </si>
  <si>
    <t>HMDB05066</t>
  </si>
  <si>
    <t>C21H42NO4</t>
  </si>
  <si>
    <t>25597-07-3</t>
  </si>
  <si>
    <t>PAF C-16</t>
  </si>
  <si>
    <t>HMDB62195</t>
  </si>
  <si>
    <t>C26H54NO7P</t>
  </si>
  <si>
    <t>74389-68-7</t>
  </si>
  <si>
    <t>MalonylCoA (+2)</t>
  </si>
  <si>
    <t>HMDB01175</t>
  </si>
  <si>
    <t>C03188</t>
  </si>
  <si>
    <t>C24H38N7O19P3S</t>
  </si>
  <si>
    <t>524-14-1</t>
  </si>
  <si>
    <t>Pyruvate metabolism; Propanoate metabolism; Fatty Acid Biosynthesis; Leigh Syndrome; Pyruvate Decarboxylase E1 Component Deficiency; Primary hyperoxaluria II; Pyruvate Dehydrogenase Complex Deficiency; Pyruvate kinase deficiency</t>
  </si>
  <si>
    <t>MalonylCoA (+1)</t>
  </si>
  <si>
    <t>HMDB01176</t>
  </si>
  <si>
    <t>C03189</t>
  </si>
  <si>
    <t>524-14-2</t>
  </si>
  <si>
    <t>2-Hydroxycaproic Acid</t>
  </si>
  <si>
    <t>HMDB01624</t>
  </si>
  <si>
    <t>6064-63-7</t>
  </si>
  <si>
    <t>N-Acetylserine</t>
  </si>
  <si>
    <t>HMDB02931</t>
  </si>
  <si>
    <t>C5H9NO4</t>
  </si>
  <si>
    <t>16354-58-8</t>
  </si>
  <si>
    <t>HMDB0246808</t>
  </si>
  <si>
    <t>HMDB00650</t>
  </si>
  <si>
    <t>C02261</t>
  </si>
  <si>
    <t>C04598</t>
  </si>
  <si>
    <t>C00084</t>
  </si>
  <si>
    <t>Compound</t>
  </si>
  <si>
    <t>MalonylCoA</t>
  </si>
  <si>
    <t>XMP</t>
  </si>
  <si>
    <t>Purine metabolism; Purine Ribonucleosides Degradation</t>
  </si>
  <si>
    <t>M39</t>
  </si>
  <si>
    <t>M84</t>
  </si>
  <si>
    <t>M67</t>
  </si>
  <si>
    <t>M26</t>
  </si>
  <si>
    <t>M80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</si>
</sst>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63">
    <xf numFmtId="0" fontId="0" fillId="0" borderId="0" xfId="0"/>
    <xf numFmtId="1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1" fontId="16" fillId="33" borderId="0" xfId="0" applyNumberFormat="1" applyFont="1" applyFill="1" applyAlignment="1">
      <alignment horizontal="center"/>
    </xf>
    <xf numFmtId="164" fontId="18" fillId="33" borderId="0" xfId="0" applyNumberFormat="1" applyFont="1" applyFill="1" applyAlignment="1">
      <alignment horizontal="center"/>
    </xf>
    <xf numFmtId="1" fontId="0" fillId="33" borderId="0" xfId="0" applyNumberFormat="1" applyFill="1" applyAlignment="1">
      <alignment horizontal="center"/>
    </xf>
    <xf numFmtId="0" fontId="22" fillId="0" borderId="1" xfId="2" applyFont="1" applyFill="1" applyAlignment="1">
      <alignment horizontal="center" vertical="center" wrapText="1"/>
    </xf>
    <xf numFmtId="49" fontId="22" fillId="0" borderId="1" xfId="2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3" fillId="0" borderId="0" xfId="42" applyAlignment="1">
      <alignment horizontal="center" vertical="center"/>
    </xf>
    <xf numFmtId="0" fontId="23" fillId="0" borderId="0" xfId="42" applyFill="1" applyAlignment="1">
      <alignment horizontal="center" vertical="center"/>
    </xf>
    <xf numFmtId="0" fontId="0" fillId="0" borderId="0" xfId="0" applyAlignment="1">
      <alignment horizontal="center"/>
    </xf>
    <xf numFmtId="49" fontId="21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49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/>
    </xf>
    <xf numFmtId="165" fontId="2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0" fontId="21" fillId="0" borderId="0" xfId="42" applyFont="1" applyFill="1" applyAlignment="1">
      <alignment horizontal="center" vertic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1" fontId="0" fillId="34" borderId="0" xfId="0" applyNumberFormat="1" applyFill="1" applyAlignment="1">
      <alignment horizontal="center" vertical="center"/>
    </xf>
    <xf numFmtId="1" fontId="0" fillId="34" borderId="0" xfId="0" applyNumberFormat="1" applyFill="1" applyAlignment="1">
      <alignment horizontal="center"/>
    </xf>
    <xf numFmtId="1" fontId="37" fillId="35" borderId="0" xfId="0" applyNumberFormat="1" applyFont="1" applyFill="1" applyAlignment="1">
      <alignment horizontal="center"/>
    </xf>
    <xf numFmtId="164" fontId="18" fillId="35" borderId="0" xfId="0" applyNumberFormat="1" applyFont="1" applyFill="1" applyAlignment="1">
      <alignment horizontal="center"/>
    </xf>
    <xf numFmtId="1" fontId="21" fillId="35" borderId="0" xfId="0" applyNumberFormat="1" applyFont="1" applyFill="1" applyAlignment="1">
      <alignment horizontal="center"/>
    </xf>
    <xf numFmtId="1" fontId="38" fillId="0" borderId="0" xfId="0" applyNumberFormat="1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24" fillId="36" borderId="0" xfId="0" applyFont="1" applyFill="1" applyAlignment="1">
      <alignment horizontal="center" vertical="center"/>
    </xf>
    <xf numFmtId="0" fontId="35" fillId="33" borderId="0" xfId="0" applyFont="1" applyFill="1" applyAlignment="1">
      <alignment horizontal="center" vertical="center"/>
    </xf>
    <xf numFmtId="1" fontId="35" fillId="0" borderId="0" xfId="0" applyNumberFormat="1" applyFont="1" applyAlignment="1">
      <alignment horizontal="center" vertical="center"/>
    </xf>
    <xf numFmtId="0" fontId="23" fillId="0" borderId="0" xfId="42" applyAlignment="1">
      <alignment horizontal="center"/>
    </xf>
    <xf numFmtId="1" fontId="23" fillId="0" borderId="0" xfId="42" applyNumberFormat="1" applyAlignment="1">
      <alignment horizontal="center"/>
    </xf>
    <xf numFmtId="0" fontId="0" fillId="37" borderId="0" xfId="0" applyFill="1" applyAlignment="1">
      <alignment horizontal="center"/>
    </xf>
    <xf numFmtId="1" fontId="0" fillId="37" borderId="0" xfId="0" applyNumberFormat="1" applyFill="1" applyAlignment="1">
      <alignment horizontal="center"/>
    </xf>
    <xf numFmtId="1" fontId="0" fillId="37" borderId="0" xfId="0" applyNumberFormat="1" applyFill="1" applyAlignment="1">
      <alignment horizontal="center" vertical="center"/>
    </xf>
    <xf numFmtId="1" fontId="0" fillId="35" borderId="0" xfId="0" applyNumberFormat="1" applyFill="1" applyAlignment="1">
      <alignment horizontal="center"/>
    </xf>
    <xf numFmtId="0" fontId="28" fillId="0" borderId="0" xfId="0" applyFont="1" applyAlignment="1">
      <alignment horizontal="left" vertical="center"/>
    </xf>
    <xf numFmtId="1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" fontId="19" fillId="35" borderId="0" xfId="0" applyNumberFormat="1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1" fontId="25" fillId="0" borderId="0" xfId="0" applyNumberFormat="1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25" fillId="37" borderId="0" xfId="0" applyNumberFormat="1" applyFont="1" applyFill="1" applyAlignment="1">
      <alignment horizontal="center" vertical="center"/>
    </xf>
    <xf numFmtId="0" fontId="0" fillId="37" borderId="0" xfId="0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egg.jp/entry/C00387" TargetMode="External"/><Relationship Id="rId671" Type="http://schemas.openxmlformats.org/officeDocument/2006/relationships/hyperlink" Target="http://www.hmdb.ca/metabolites/HMDB02825" TargetMode="External"/><Relationship Id="rId21" Type="http://schemas.openxmlformats.org/officeDocument/2006/relationships/hyperlink" Target="https://www.kegg.jp/entry/C00388" TargetMode="External"/><Relationship Id="rId324" Type="http://schemas.openxmlformats.org/officeDocument/2006/relationships/hyperlink" Target="https://www.kegg.jp/entry/C00135" TargetMode="External"/><Relationship Id="rId531" Type="http://schemas.openxmlformats.org/officeDocument/2006/relationships/hyperlink" Target="http://www.hmdb.ca/metabolites/HMDB62635" TargetMode="External"/><Relationship Id="rId629" Type="http://schemas.openxmlformats.org/officeDocument/2006/relationships/hyperlink" Target="http://www.hmdb.ca/metabolites/HMDB00095" TargetMode="External"/><Relationship Id="rId170" Type="http://schemas.openxmlformats.org/officeDocument/2006/relationships/hyperlink" Target="https://www.kegg.jp/entry/C00036" TargetMode="External"/><Relationship Id="rId268" Type="http://schemas.openxmlformats.org/officeDocument/2006/relationships/hyperlink" Target="https://www.kegg.jp/entry/C01094" TargetMode="External"/><Relationship Id="rId475" Type="http://schemas.openxmlformats.org/officeDocument/2006/relationships/hyperlink" Target="http://www.hmdb.ca/metabolites/HMDB00243" TargetMode="External"/><Relationship Id="rId682" Type="http://schemas.openxmlformats.org/officeDocument/2006/relationships/hyperlink" Target="http://www.hmdb.ca/metabolites/HMDB00130" TargetMode="External"/><Relationship Id="rId32" Type="http://schemas.openxmlformats.org/officeDocument/2006/relationships/hyperlink" Target="https://www.kegg.jp/entry/C00245" TargetMode="External"/><Relationship Id="rId128" Type="http://schemas.openxmlformats.org/officeDocument/2006/relationships/hyperlink" Target="https://www.kegg.jp/entry/C00019" TargetMode="External"/><Relationship Id="rId335" Type="http://schemas.openxmlformats.org/officeDocument/2006/relationships/hyperlink" Target="http://www.hmdb.ca/metabolites/HMDB00161" TargetMode="External"/><Relationship Id="rId542" Type="http://schemas.openxmlformats.org/officeDocument/2006/relationships/hyperlink" Target="http://www.hmdb.ca/metabolites/HMDB00510" TargetMode="External"/><Relationship Id="rId181" Type="http://schemas.openxmlformats.org/officeDocument/2006/relationships/hyperlink" Target="https://www.kegg.jp/entry/C06104" TargetMode="External"/><Relationship Id="rId402" Type="http://schemas.openxmlformats.org/officeDocument/2006/relationships/hyperlink" Target="http://www.hmdb.ca/metabolites/HMDB00216" TargetMode="External"/><Relationship Id="rId279" Type="http://schemas.openxmlformats.org/officeDocument/2006/relationships/hyperlink" Target="https://www.kegg.jp/entry/C00270" TargetMode="External"/><Relationship Id="rId486" Type="http://schemas.openxmlformats.org/officeDocument/2006/relationships/hyperlink" Target="http://www.hmdb.ca/metabolites/HMDB00300" TargetMode="External"/><Relationship Id="rId693" Type="http://schemas.openxmlformats.org/officeDocument/2006/relationships/hyperlink" Target="https://hmdb.ca/metabolites/HMDB0000452" TargetMode="External"/><Relationship Id="rId707" Type="http://schemas.openxmlformats.org/officeDocument/2006/relationships/hyperlink" Target="http://www.genome.jp/dbget-bin/www_bget?cpd:C03188" TargetMode="External"/><Relationship Id="rId43" Type="http://schemas.openxmlformats.org/officeDocument/2006/relationships/hyperlink" Target="https://www.kegg.jp/entry/C00123" TargetMode="External"/><Relationship Id="rId139" Type="http://schemas.openxmlformats.org/officeDocument/2006/relationships/hyperlink" Target="https://www.kegg.jp/entry/C00016" TargetMode="External"/><Relationship Id="rId346" Type="http://schemas.openxmlformats.org/officeDocument/2006/relationships/hyperlink" Target="http://www.hmdb.ca/metabolites/HMDB00630" TargetMode="External"/><Relationship Id="rId553" Type="http://schemas.openxmlformats.org/officeDocument/2006/relationships/hyperlink" Target="http://www.hmdb.ca/metabolites/HMDB00289" TargetMode="External"/><Relationship Id="rId192" Type="http://schemas.openxmlformats.org/officeDocument/2006/relationships/hyperlink" Target="https://www.kegg.jp/entry/C01983" TargetMode="External"/><Relationship Id="rId206" Type="http://schemas.openxmlformats.org/officeDocument/2006/relationships/hyperlink" Target="https://www.kegg.jp/entry/C12621" TargetMode="External"/><Relationship Id="rId413" Type="http://schemas.openxmlformats.org/officeDocument/2006/relationships/hyperlink" Target="http://www.hmdb.ca/metabolites/HMDB01565" TargetMode="External"/><Relationship Id="rId497" Type="http://schemas.openxmlformats.org/officeDocument/2006/relationships/hyperlink" Target="http://www.hmdb.ca/metabolites/HMDB01488" TargetMode="External"/><Relationship Id="rId620" Type="http://schemas.openxmlformats.org/officeDocument/2006/relationships/hyperlink" Target="http://www.hmdb.ca/metabolites/HMDB01852" TargetMode="External"/><Relationship Id="rId357" Type="http://schemas.openxmlformats.org/officeDocument/2006/relationships/hyperlink" Target="http://www.hmdb.ca/metabolites/HMDB01406" TargetMode="External"/><Relationship Id="rId54" Type="http://schemas.openxmlformats.org/officeDocument/2006/relationships/hyperlink" Target="https://www.kegg.jp/entry/C20522" TargetMode="External"/><Relationship Id="rId217" Type="http://schemas.openxmlformats.org/officeDocument/2006/relationships/hyperlink" Target="https://www.kegg.jp/entry/C02341" TargetMode="External"/><Relationship Id="rId564" Type="http://schemas.openxmlformats.org/officeDocument/2006/relationships/hyperlink" Target="http://www.hmdb.ca/metabolites/HMDB12156" TargetMode="External"/><Relationship Id="rId424" Type="http://schemas.openxmlformats.org/officeDocument/2006/relationships/hyperlink" Target="http://www.hmdb.ca/metabolites/HMDB00201" TargetMode="External"/><Relationship Id="rId631" Type="http://schemas.openxmlformats.org/officeDocument/2006/relationships/hyperlink" Target="http://www.hmdb.ca/metabolites/HMDB00186" TargetMode="External"/><Relationship Id="rId270" Type="http://schemas.openxmlformats.org/officeDocument/2006/relationships/hyperlink" Target="https://www.kegg.jp/entry/C06427" TargetMode="External"/><Relationship Id="rId65" Type="http://schemas.openxmlformats.org/officeDocument/2006/relationships/hyperlink" Target="https://www.kegg.jp/entry/C00487" TargetMode="External"/><Relationship Id="rId130" Type="http://schemas.openxmlformats.org/officeDocument/2006/relationships/hyperlink" Target="https://www.kegg.jp/entry/C00068" TargetMode="External"/><Relationship Id="rId368" Type="http://schemas.openxmlformats.org/officeDocument/2006/relationships/hyperlink" Target="http://www.hmdb.ca/metabolites/HMDB01149" TargetMode="External"/><Relationship Id="rId575" Type="http://schemas.openxmlformats.org/officeDocument/2006/relationships/hyperlink" Target="http://www.hmdb.ca/metabolites/HMDB00017" TargetMode="External"/><Relationship Id="rId228" Type="http://schemas.openxmlformats.org/officeDocument/2006/relationships/hyperlink" Target="https://www.kegg.jp/entry/C01586" TargetMode="External"/><Relationship Id="rId435" Type="http://schemas.openxmlformats.org/officeDocument/2006/relationships/hyperlink" Target="http://www.hmdb.ca/metabolites/HMDB00688" TargetMode="External"/><Relationship Id="rId642" Type="http://schemas.openxmlformats.org/officeDocument/2006/relationships/hyperlink" Target="http://www.hmdb.ca/metabolites/HMDB00295" TargetMode="External"/><Relationship Id="rId281" Type="http://schemas.openxmlformats.org/officeDocument/2006/relationships/hyperlink" Target="https://www.kegg.jp/entry/C00364" TargetMode="External"/><Relationship Id="rId502" Type="http://schemas.openxmlformats.org/officeDocument/2006/relationships/hyperlink" Target="http://www.hmdb.ca/metabolites/HMDB00766" TargetMode="External"/><Relationship Id="rId76" Type="http://schemas.openxmlformats.org/officeDocument/2006/relationships/hyperlink" Target="https://www.kegg.jp/entry/C00437" TargetMode="External"/><Relationship Id="rId141" Type="http://schemas.openxmlformats.org/officeDocument/2006/relationships/hyperlink" Target="https://www.kegg.jp/entry/C11378" TargetMode="External"/><Relationship Id="rId379" Type="http://schemas.openxmlformats.org/officeDocument/2006/relationships/hyperlink" Target="http://www.hmdb.ca/metabolites/HMDB00875" TargetMode="External"/><Relationship Id="rId586" Type="http://schemas.openxmlformats.org/officeDocument/2006/relationships/hyperlink" Target="http://www.hmdb.ca/metabolites/HMDB00127" TargetMode="External"/><Relationship Id="rId7" Type="http://schemas.openxmlformats.org/officeDocument/2006/relationships/hyperlink" Target="https://www.kegg.jp/entry/C00134" TargetMode="External"/><Relationship Id="rId239" Type="http://schemas.openxmlformats.org/officeDocument/2006/relationships/hyperlink" Target="https://www.kegg.jp/entry/C00597" TargetMode="External"/><Relationship Id="rId446" Type="http://schemas.openxmlformats.org/officeDocument/2006/relationships/hyperlink" Target="http://www.hmdb.ca/metabolites/HMDB03331" TargetMode="External"/><Relationship Id="rId653" Type="http://schemas.openxmlformats.org/officeDocument/2006/relationships/hyperlink" Target="http://www.hmdb.ca/metabolites/HMDB0000998" TargetMode="External"/><Relationship Id="rId292" Type="http://schemas.openxmlformats.org/officeDocument/2006/relationships/hyperlink" Target="https://www.kegg.jp/entry/C00705" TargetMode="External"/><Relationship Id="rId306" Type="http://schemas.openxmlformats.org/officeDocument/2006/relationships/hyperlink" Target="https://www.kegg.jp/entry/C18043" TargetMode="External"/><Relationship Id="rId87" Type="http://schemas.openxmlformats.org/officeDocument/2006/relationships/hyperlink" Target="https://www.kegg.jp/entry/C03793" TargetMode="External"/><Relationship Id="rId513" Type="http://schemas.openxmlformats.org/officeDocument/2006/relationships/hyperlink" Target="http://www.hmdb.ca/metabolites/HMDB00209" TargetMode="External"/><Relationship Id="rId597" Type="http://schemas.openxmlformats.org/officeDocument/2006/relationships/hyperlink" Target="http://www.hmdb.ca/metabolites/HMDB00099" TargetMode="External"/><Relationship Id="rId152" Type="http://schemas.openxmlformats.org/officeDocument/2006/relationships/hyperlink" Target="https://www.kegg.jp/entry/C01089" TargetMode="External"/><Relationship Id="rId457" Type="http://schemas.openxmlformats.org/officeDocument/2006/relationships/hyperlink" Target="http://www.hmdb.ca/metabolites/HMDB0000939" TargetMode="External"/><Relationship Id="rId664" Type="http://schemas.openxmlformats.org/officeDocument/2006/relationships/hyperlink" Target="http://www.hmdb.ca/metabolites/HMDB03337" TargetMode="External"/><Relationship Id="rId14" Type="http://schemas.openxmlformats.org/officeDocument/2006/relationships/hyperlink" Target="https://www.kegg.jp/entry/C00114" TargetMode="External"/><Relationship Id="rId317" Type="http://schemas.openxmlformats.org/officeDocument/2006/relationships/hyperlink" Target="https://www.kegg.jp/entry/C00006" TargetMode="External"/><Relationship Id="rId524" Type="http://schemas.openxmlformats.org/officeDocument/2006/relationships/hyperlink" Target="http://www.hmdb.ca/metabolites/HMDB0000426" TargetMode="External"/><Relationship Id="rId98" Type="http://schemas.openxmlformats.org/officeDocument/2006/relationships/hyperlink" Target="https://www.kegg.jp/entry/C00328" TargetMode="External"/><Relationship Id="rId163" Type="http://schemas.openxmlformats.org/officeDocument/2006/relationships/hyperlink" Target="https://www.kegg.jp/entry/C10164" TargetMode="External"/><Relationship Id="rId370" Type="http://schemas.openxmlformats.org/officeDocument/2006/relationships/hyperlink" Target="http://www.hmdb.ca/metabolites/HMDB00172" TargetMode="External"/><Relationship Id="rId230" Type="http://schemas.openxmlformats.org/officeDocument/2006/relationships/hyperlink" Target="https://www.kegg.jp/entry/C00031" TargetMode="External"/><Relationship Id="rId468" Type="http://schemas.openxmlformats.org/officeDocument/2006/relationships/hyperlink" Target="http://www.hmdb.ca/metabolites/HMDB00607" TargetMode="External"/><Relationship Id="rId675" Type="http://schemas.openxmlformats.org/officeDocument/2006/relationships/hyperlink" Target="http://www.hmdb.ca/metabolites/HMDB00679" TargetMode="External"/><Relationship Id="rId25" Type="http://schemas.openxmlformats.org/officeDocument/2006/relationships/hyperlink" Target="https://www.kegg.jp/entry/C00431" TargetMode="External"/><Relationship Id="rId328" Type="http://schemas.openxmlformats.org/officeDocument/2006/relationships/hyperlink" Target="http://www.hmdb.ca/metabolites/HMDB00149" TargetMode="External"/><Relationship Id="rId535" Type="http://schemas.openxmlformats.org/officeDocument/2006/relationships/hyperlink" Target="http://www.hmdb.ca/metabolites/HMDB01476" TargetMode="External"/><Relationship Id="rId174" Type="http://schemas.openxmlformats.org/officeDocument/2006/relationships/hyperlink" Target="https://www.kegg.jp/entry/D00224" TargetMode="External"/><Relationship Id="rId381" Type="http://schemas.openxmlformats.org/officeDocument/2006/relationships/hyperlink" Target="http://www.hmdb.ca/metabolites/HMDB02271" TargetMode="External"/><Relationship Id="rId602" Type="http://schemas.openxmlformats.org/officeDocument/2006/relationships/hyperlink" Target="http://www.hmdb.ca/metabolites/HMDB01389" TargetMode="External"/><Relationship Id="rId241" Type="http://schemas.openxmlformats.org/officeDocument/2006/relationships/hyperlink" Target="https://www.kegg.jp/entry/C01717" TargetMode="External"/><Relationship Id="rId479" Type="http://schemas.openxmlformats.org/officeDocument/2006/relationships/hyperlink" Target="http://www.hmdb.ca/metabolites/HMDB00718" TargetMode="External"/><Relationship Id="rId686" Type="http://schemas.openxmlformats.org/officeDocument/2006/relationships/hyperlink" Target="https://www.kegg.jp/entry/C00073" TargetMode="External"/><Relationship Id="rId36" Type="http://schemas.openxmlformats.org/officeDocument/2006/relationships/hyperlink" Target="https://www.kegg.jp/entry/C01879" TargetMode="External"/><Relationship Id="rId339" Type="http://schemas.openxmlformats.org/officeDocument/2006/relationships/hyperlink" Target="http://www.hmdb.ca/metabolites/HMDB03911" TargetMode="External"/><Relationship Id="rId546" Type="http://schemas.openxmlformats.org/officeDocument/2006/relationships/hyperlink" Target="http://www.hmdb.ca/metabolites/HMDB01713" TargetMode="External"/><Relationship Id="rId101" Type="http://schemas.openxmlformats.org/officeDocument/2006/relationships/hyperlink" Target="https://www.kegg.jp/entry/C00881" TargetMode="External"/><Relationship Id="rId185" Type="http://schemas.openxmlformats.org/officeDocument/2006/relationships/hyperlink" Target="https://www.kegg.jp/entry/C00815" TargetMode="External"/><Relationship Id="rId406" Type="http://schemas.openxmlformats.org/officeDocument/2006/relationships/hyperlink" Target="http://www.hmdb.ca/metabolites/HMDB01046" TargetMode="External"/><Relationship Id="rId392" Type="http://schemas.openxmlformats.org/officeDocument/2006/relationships/hyperlink" Target="http://www.hmdb.ca/metabolites/HMDB00303" TargetMode="External"/><Relationship Id="rId613" Type="http://schemas.openxmlformats.org/officeDocument/2006/relationships/hyperlink" Target="http://www.hmdb.ca/metabolites/HMDB00559" TargetMode="External"/><Relationship Id="rId697" Type="http://schemas.openxmlformats.org/officeDocument/2006/relationships/hyperlink" Target="http://www.genome.jp/dbget-bin/www_bget?cpd:C19670" TargetMode="External"/><Relationship Id="rId252" Type="http://schemas.openxmlformats.org/officeDocument/2006/relationships/hyperlink" Target="https://www.kegg.jp/entry/C02043" TargetMode="External"/><Relationship Id="rId47" Type="http://schemas.openxmlformats.org/officeDocument/2006/relationships/hyperlink" Target="https://www.kegg.jp/entry/C00049" TargetMode="External"/><Relationship Id="rId112" Type="http://schemas.openxmlformats.org/officeDocument/2006/relationships/hyperlink" Target="https://www.kegg.jp/entry/C00330" TargetMode="External"/><Relationship Id="rId557" Type="http://schemas.openxmlformats.org/officeDocument/2006/relationships/hyperlink" Target="http://www.hmdb.ca/metabolites/HMDB03070" TargetMode="External"/><Relationship Id="rId196" Type="http://schemas.openxmlformats.org/officeDocument/2006/relationships/hyperlink" Target="https://www.kegg.jp/entry/C00632" TargetMode="External"/><Relationship Id="rId417" Type="http://schemas.openxmlformats.org/officeDocument/2006/relationships/hyperlink" Target="http://www.hmdb.ca/metabolites/HMDB01847" TargetMode="External"/><Relationship Id="rId624" Type="http://schemas.openxmlformats.org/officeDocument/2006/relationships/hyperlink" Target="http://www.hmdb.ca/metabolites/HMDB00125" TargetMode="External"/><Relationship Id="rId263" Type="http://schemas.openxmlformats.org/officeDocument/2006/relationships/hyperlink" Target="https://www.kegg.jp/entry/C00120" TargetMode="External"/><Relationship Id="rId470" Type="http://schemas.openxmlformats.org/officeDocument/2006/relationships/hyperlink" Target="http://www.hmdb.ca/metabolites/HMDB00248" TargetMode="External"/><Relationship Id="rId58" Type="http://schemas.openxmlformats.org/officeDocument/2006/relationships/hyperlink" Target="https://www.kegg.jp/entry/C00064" TargetMode="External"/><Relationship Id="rId123" Type="http://schemas.openxmlformats.org/officeDocument/2006/relationships/hyperlink" Target="https://www.kegg.jp/entry/C00144" TargetMode="External"/><Relationship Id="rId330" Type="http://schemas.openxmlformats.org/officeDocument/2006/relationships/hyperlink" Target="http://www.hmdb.ca/metabolites/HMDB01522" TargetMode="External"/><Relationship Id="rId568" Type="http://schemas.openxmlformats.org/officeDocument/2006/relationships/hyperlink" Target="http://www.hmdb.ca/metabolites/HMDB00169" TargetMode="External"/><Relationship Id="rId428" Type="http://schemas.openxmlformats.org/officeDocument/2006/relationships/hyperlink" Target="http://www.hmdb.ca/metabolites/HMDB04620" TargetMode="External"/><Relationship Id="rId635" Type="http://schemas.openxmlformats.org/officeDocument/2006/relationships/hyperlink" Target="http://www.hmdb.ca/metabolites/HMDB00045" TargetMode="External"/><Relationship Id="rId274" Type="http://schemas.openxmlformats.org/officeDocument/2006/relationships/hyperlink" Target="https://www.kegg.jp/entry/C12270" TargetMode="External"/><Relationship Id="rId481" Type="http://schemas.openxmlformats.org/officeDocument/2006/relationships/hyperlink" Target="http://www.hmdb.ca/metabolites/HMDB0000112" TargetMode="External"/><Relationship Id="rId702" Type="http://schemas.openxmlformats.org/officeDocument/2006/relationships/hyperlink" Target="https://hmdb.ca/metabolites/HMDB0005066" TargetMode="External"/><Relationship Id="rId69" Type="http://schemas.openxmlformats.org/officeDocument/2006/relationships/hyperlink" Target="https://www.kegg.jp/entry/C02242" TargetMode="External"/><Relationship Id="rId134" Type="http://schemas.openxmlformats.org/officeDocument/2006/relationships/hyperlink" Target="https://www.kegg.jp/entry/C00003" TargetMode="External"/><Relationship Id="rId579" Type="http://schemas.openxmlformats.org/officeDocument/2006/relationships/hyperlink" Target="http://www.hmdb.ca/metabolites/HMDB06029" TargetMode="External"/><Relationship Id="rId341" Type="http://schemas.openxmlformats.org/officeDocument/2006/relationships/hyperlink" Target="http://www.hmdb.ca/metabolites/HMDB00092" TargetMode="External"/><Relationship Id="rId439" Type="http://schemas.openxmlformats.org/officeDocument/2006/relationships/hyperlink" Target="http://www.hmdb.ca/metabolites/HMDB61717" TargetMode="External"/><Relationship Id="rId646" Type="http://schemas.openxmlformats.org/officeDocument/2006/relationships/hyperlink" Target="http://www.hmdb.ca/metabolites/HMDB01341" TargetMode="External"/><Relationship Id="rId201" Type="http://schemas.openxmlformats.org/officeDocument/2006/relationships/hyperlink" Target="https://www.kegg.jp/entry/C00295" TargetMode="External"/><Relationship Id="rId285" Type="http://schemas.openxmlformats.org/officeDocument/2006/relationships/hyperlink" Target="https://www.kegg.jp/entry/C00089" TargetMode="External"/><Relationship Id="rId506" Type="http://schemas.openxmlformats.org/officeDocument/2006/relationships/hyperlink" Target="http://www.hmdb.ca/metabolites/HMDB00223" TargetMode="External"/><Relationship Id="rId492" Type="http://schemas.openxmlformats.org/officeDocument/2006/relationships/hyperlink" Target="http://www.hmdb.ca/metabolites/HMDB00254" TargetMode="External"/><Relationship Id="rId145" Type="http://schemas.openxmlformats.org/officeDocument/2006/relationships/hyperlink" Target="https://www.kegg.jp/entry/C00186" TargetMode="External"/><Relationship Id="rId352" Type="http://schemas.openxmlformats.org/officeDocument/2006/relationships/hyperlink" Target="http://www.hmdb.ca/metabolites/HMDB00043" TargetMode="External"/><Relationship Id="rId212" Type="http://schemas.openxmlformats.org/officeDocument/2006/relationships/hyperlink" Target="https://www.kegg.jp/entry/C00074" TargetMode="External"/><Relationship Id="rId657" Type="http://schemas.openxmlformats.org/officeDocument/2006/relationships/hyperlink" Target="http://www.hmdb.ca/metabolites/HMDB00538" TargetMode="External"/><Relationship Id="rId296" Type="http://schemas.openxmlformats.org/officeDocument/2006/relationships/hyperlink" Target="https://www.kegg.jp/entry/C00015" TargetMode="External"/><Relationship Id="rId517" Type="http://schemas.openxmlformats.org/officeDocument/2006/relationships/hyperlink" Target="http://www.hmdb.ca/metabolites/HMDB01494" TargetMode="External"/><Relationship Id="rId60" Type="http://schemas.openxmlformats.org/officeDocument/2006/relationships/hyperlink" Target="https://www.kegg.jp/entry/C01181" TargetMode="External"/><Relationship Id="rId156" Type="http://schemas.openxmlformats.org/officeDocument/2006/relationships/hyperlink" Target="https://www.kegg.jp/entry/C01384" TargetMode="External"/><Relationship Id="rId363" Type="http://schemas.openxmlformats.org/officeDocument/2006/relationships/hyperlink" Target="http://www.hmdb.ca/metabolites/HMDB00070" TargetMode="External"/><Relationship Id="rId570" Type="http://schemas.openxmlformats.org/officeDocument/2006/relationships/hyperlink" Target="http://www.hmdb.ca/metabolites/HMDB00707" TargetMode="External"/><Relationship Id="rId223" Type="http://schemas.openxmlformats.org/officeDocument/2006/relationships/hyperlink" Target="https://www.kegg.jp/entry/C01042" TargetMode="External"/><Relationship Id="rId430" Type="http://schemas.openxmlformats.org/officeDocument/2006/relationships/hyperlink" Target="http://www.hmdb.ca/metabolites/HMDB0000012" TargetMode="External"/><Relationship Id="rId668" Type="http://schemas.openxmlformats.org/officeDocument/2006/relationships/hyperlink" Target="http://www.hmdb.ca/metabolites/HMDB00208" TargetMode="External"/><Relationship Id="rId18" Type="http://schemas.openxmlformats.org/officeDocument/2006/relationships/hyperlink" Target="https://www.kegg.jp/entry/C00065" TargetMode="External"/><Relationship Id="rId528" Type="http://schemas.openxmlformats.org/officeDocument/2006/relationships/hyperlink" Target="http://www.hmdb.ca/metabolites/HMDB00764" TargetMode="External"/><Relationship Id="rId167" Type="http://schemas.openxmlformats.org/officeDocument/2006/relationships/hyperlink" Target="https://www.kegg.jp/entry/C00490" TargetMode="External"/><Relationship Id="rId374" Type="http://schemas.openxmlformats.org/officeDocument/2006/relationships/hyperlink" Target="http://www.hmdb.ca/metabolites/HMDB00742" TargetMode="External"/><Relationship Id="rId581" Type="http://schemas.openxmlformats.org/officeDocument/2006/relationships/hyperlink" Target="http://www.hmdb.ca/metabolites/HMDB01138" TargetMode="External"/><Relationship Id="rId71" Type="http://schemas.openxmlformats.org/officeDocument/2006/relationships/hyperlink" Target="https://www.kegg.jp/entry/C01959" TargetMode="External"/><Relationship Id="rId234" Type="http://schemas.openxmlformats.org/officeDocument/2006/relationships/hyperlink" Target="https://www.kegg.jp/entry/C07130" TargetMode="External"/><Relationship Id="rId637" Type="http://schemas.openxmlformats.org/officeDocument/2006/relationships/hyperlink" Target="http://www.hmdb.ca/metabolites/HMDB0001220" TargetMode="External"/><Relationship Id="rId679" Type="http://schemas.openxmlformats.org/officeDocument/2006/relationships/hyperlink" Target="http://www.hmdb.ca/metabolites/HMDB0000220" TargetMode="External"/><Relationship Id="rId2" Type="http://schemas.openxmlformats.org/officeDocument/2006/relationships/hyperlink" Target="https://www.kegg.jp/entry/C00189" TargetMode="External"/><Relationship Id="rId29" Type="http://schemas.openxmlformats.org/officeDocument/2006/relationships/hyperlink" Target="https://www.kegg.jp/entry/C00188" TargetMode="External"/><Relationship Id="rId276" Type="http://schemas.openxmlformats.org/officeDocument/2006/relationships/hyperlink" Target="https://www.kegg.jp/entry/C00239" TargetMode="External"/><Relationship Id="rId441" Type="http://schemas.openxmlformats.org/officeDocument/2006/relationships/hyperlink" Target="http://www.hmdb.ca/metabolites/HMDB01294" TargetMode="External"/><Relationship Id="rId483" Type="http://schemas.openxmlformats.org/officeDocument/2006/relationships/hyperlink" Target="http://www.hmdb.ca/metabolites/HMDB0000357" TargetMode="External"/><Relationship Id="rId539" Type="http://schemas.openxmlformats.org/officeDocument/2006/relationships/hyperlink" Target="http://www.hmdb.ca/metabolites/HMDB00226" TargetMode="External"/><Relationship Id="rId690" Type="http://schemas.openxmlformats.org/officeDocument/2006/relationships/hyperlink" Target="https://www.kegg.jp/entry/C00475" TargetMode="External"/><Relationship Id="rId704" Type="http://schemas.openxmlformats.org/officeDocument/2006/relationships/hyperlink" Target="https://hmdb.ca/metabolites/HMDB0001175" TargetMode="External"/><Relationship Id="rId40" Type="http://schemas.openxmlformats.org/officeDocument/2006/relationships/hyperlink" Target="https://www.kegg.jp/entry/C00300" TargetMode="External"/><Relationship Id="rId136" Type="http://schemas.openxmlformats.org/officeDocument/2006/relationships/hyperlink" Target="https://www.kegg.jp/entry/c02823" TargetMode="External"/><Relationship Id="rId178" Type="http://schemas.openxmlformats.org/officeDocument/2006/relationships/hyperlink" Target="https://www.kegg.jp/entry/C00156" TargetMode="External"/><Relationship Id="rId301" Type="http://schemas.openxmlformats.org/officeDocument/2006/relationships/hyperlink" Target="https://www.kegg.jp/entry/C02477" TargetMode="External"/><Relationship Id="rId343" Type="http://schemas.openxmlformats.org/officeDocument/2006/relationships/hyperlink" Target="http://www.hmdb.ca/metabolites/HMDB01906" TargetMode="External"/><Relationship Id="rId550" Type="http://schemas.openxmlformats.org/officeDocument/2006/relationships/hyperlink" Target="http://www.hmdb.ca/metabolites/HMDB02199" TargetMode="External"/><Relationship Id="rId82" Type="http://schemas.openxmlformats.org/officeDocument/2006/relationships/hyperlink" Target="https://www.kegg.jp/entry/C00082" TargetMode="External"/><Relationship Id="rId203" Type="http://schemas.openxmlformats.org/officeDocument/2006/relationships/hyperlink" Target="https://www.kegg.jp/entry/C00956" TargetMode="External"/><Relationship Id="rId385" Type="http://schemas.openxmlformats.org/officeDocument/2006/relationships/hyperlink" Target="http://www.hmdb.ca/metabolites/HMDB00641" TargetMode="External"/><Relationship Id="rId592" Type="http://schemas.openxmlformats.org/officeDocument/2006/relationships/hyperlink" Target="http://www.hmdb.ca/metabolites/HMDB00881" TargetMode="External"/><Relationship Id="rId606" Type="http://schemas.openxmlformats.org/officeDocument/2006/relationships/hyperlink" Target="http://www.hmdb.ca/metabolites/HMDB00030" TargetMode="External"/><Relationship Id="rId648" Type="http://schemas.openxmlformats.org/officeDocument/2006/relationships/hyperlink" Target="http://www.hmdb.ca/metabolites/HMDB01201" TargetMode="External"/><Relationship Id="rId245" Type="http://schemas.openxmlformats.org/officeDocument/2006/relationships/hyperlink" Target="https://www.kegg.jp/entry/C00158" TargetMode="External"/><Relationship Id="rId287" Type="http://schemas.openxmlformats.org/officeDocument/2006/relationships/hyperlink" Target="https://www.kegg.jp/entry/C01699" TargetMode="External"/><Relationship Id="rId410" Type="http://schemas.openxmlformats.org/officeDocument/2006/relationships/hyperlink" Target="http://www.hmdb.ca/metabolites/HMDB01860" TargetMode="External"/><Relationship Id="rId452" Type="http://schemas.openxmlformats.org/officeDocument/2006/relationships/hyperlink" Target="http://www.hmdb.ca/metabolites/HMDB04824" TargetMode="External"/><Relationship Id="rId494" Type="http://schemas.openxmlformats.org/officeDocument/2006/relationships/hyperlink" Target="http://www.hmdb.ca/metabolites/HMDB00754" TargetMode="External"/><Relationship Id="rId508" Type="http://schemas.openxmlformats.org/officeDocument/2006/relationships/hyperlink" Target="http://www.hmdb.ca/metabolites/HMDB00026" TargetMode="External"/><Relationship Id="rId105" Type="http://schemas.openxmlformats.org/officeDocument/2006/relationships/hyperlink" Target="https://www.kegg.jp/entry/C00491" TargetMode="External"/><Relationship Id="rId147" Type="http://schemas.openxmlformats.org/officeDocument/2006/relationships/hyperlink" Target="https://www.kegg.jp/entry/C01013" TargetMode="External"/><Relationship Id="rId312" Type="http://schemas.openxmlformats.org/officeDocument/2006/relationships/hyperlink" Target="https://www.kegg.jp/entry/C05122" TargetMode="External"/><Relationship Id="rId354" Type="http://schemas.openxmlformats.org/officeDocument/2006/relationships/hyperlink" Target="http://www.hmdb.ca/metabolites/HMDB00738" TargetMode="External"/><Relationship Id="rId51" Type="http://schemas.openxmlformats.org/officeDocument/2006/relationships/hyperlink" Target="https://www.kegg.jp/entry/C00568" TargetMode="External"/><Relationship Id="rId93" Type="http://schemas.openxmlformats.org/officeDocument/2006/relationships/hyperlink" Target="https://www.kegg.jp/entry/C03626" TargetMode="External"/><Relationship Id="rId189" Type="http://schemas.openxmlformats.org/officeDocument/2006/relationships/hyperlink" Target="https://www.kegg.jp/entry/C05629" TargetMode="External"/><Relationship Id="rId396" Type="http://schemas.openxmlformats.org/officeDocument/2006/relationships/hyperlink" Target="http://www.hmdb.ca/metabolites/HMDB00068" TargetMode="External"/><Relationship Id="rId561" Type="http://schemas.openxmlformats.org/officeDocument/2006/relationships/hyperlink" Target="http://www.hmdb.ca/metabolites/HMDB00904" TargetMode="External"/><Relationship Id="rId617" Type="http://schemas.openxmlformats.org/officeDocument/2006/relationships/hyperlink" Target="http://www.hmdb.ca/metabolites/HMDB00673" TargetMode="External"/><Relationship Id="rId659" Type="http://schemas.openxmlformats.org/officeDocument/2006/relationships/hyperlink" Target="http://www.hmdb.ca/metabolites/HMDB00932" TargetMode="External"/><Relationship Id="rId214" Type="http://schemas.openxmlformats.org/officeDocument/2006/relationships/hyperlink" Target="https://www.kegg.jp/entry/C00366" TargetMode="External"/><Relationship Id="rId256" Type="http://schemas.openxmlformats.org/officeDocument/2006/relationships/hyperlink" Target="https://www.kegg.jp/entry/C06424" TargetMode="External"/><Relationship Id="rId298" Type="http://schemas.openxmlformats.org/officeDocument/2006/relationships/hyperlink" Target="https://www.kegg.jp/entry/C00695" TargetMode="External"/><Relationship Id="rId421" Type="http://schemas.openxmlformats.org/officeDocument/2006/relationships/hyperlink" Target="http://www.hmdb.ca/metabolites/HMDB01539" TargetMode="External"/><Relationship Id="rId463" Type="http://schemas.openxmlformats.org/officeDocument/2006/relationships/hyperlink" Target="http://www.hmdb.ca/metabolites/HMDB00121" TargetMode="External"/><Relationship Id="rId519" Type="http://schemas.openxmlformats.org/officeDocument/2006/relationships/hyperlink" Target="http://www.hmdb.ca/metabolites/HMDB00730" TargetMode="External"/><Relationship Id="rId670" Type="http://schemas.openxmlformats.org/officeDocument/2006/relationships/hyperlink" Target="http://www.hmdb.ca/metabolites/HMDB01586" TargetMode="External"/><Relationship Id="rId116" Type="http://schemas.openxmlformats.org/officeDocument/2006/relationships/hyperlink" Target="https://www.kegg.jp/entry/C02494" TargetMode="External"/><Relationship Id="rId158" Type="http://schemas.openxmlformats.org/officeDocument/2006/relationships/hyperlink" Target="https://www.kegg.jp/entry/C00042" TargetMode="External"/><Relationship Id="rId323" Type="http://schemas.openxmlformats.org/officeDocument/2006/relationships/hyperlink" Target="https://www.kegg.jp/entry/C05382" TargetMode="External"/><Relationship Id="rId530" Type="http://schemas.openxmlformats.org/officeDocument/2006/relationships/hyperlink" Target="http://www.hmdb.ca/metabolites/HMDB00292" TargetMode="External"/><Relationship Id="rId20" Type="http://schemas.openxmlformats.org/officeDocument/2006/relationships/hyperlink" Target="https://www.kegg.jp/entry/C00380" TargetMode="External"/><Relationship Id="rId62" Type="http://schemas.openxmlformats.org/officeDocument/2006/relationships/hyperlink" Target="https://www.kegg.jp/entry/C00242" TargetMode="External"/><Relationship Id="rId365" Type="http://schemas.openxmlformats.org/officeDocument/2006/relationships/hyperlink" Target="http://www.hmdb.ca/metabolites/HMDB02064" TargetMode="External"/><Relationship Id="rId572" Type="http://schemas.openxmlformats.org/officeDocument/2006/relationships/hyperlink" Target="http://www.hmdb.ca/metabolites/HMDB00247" TargetMode="External"/><Relationship Id="rId628" Type="http://schemas.openxmlformats.org/officeDocument/2006/relationships/hyperlink" Target="http://www.hmdb.ca/metabolites/HMDB01227" TargetMode="External"/><Relationship Id="rId225" Type="http://schemas.openxmlformats.org/officeDocument/2006/relationships/hyperlink" Target="https://www.kegg.jp/entry/C02504" TargetMode="External"/><Relationship Id="rId267" Type="http://schemas.openxmlformats.org/officeDocument/2006/relationships/hyperlink" Target="https://www.kegg.jp/entry/C00092" TargetMode="External"/><Relationship Id="rId432" Type="http://schemas.openxmlformats.org/officeDocument/2006/relationships/hyperlink" Target="http://www.hmdb.ca/metabolites/HMDB00194" TargetMode="External"/><Relationship Id="rId474" Type="http://schemas.openxmlformats.org/officeDocument/2006/relationships/hyperlink" Target="http://www.hmdb.ca/metabolites/HMDB06112" TargetMode="External"/><Relationship Id="rId127" Type="http://schemas.openxmlformats.org/officeDocument/2006/relationships/hyperlink" Target="https://www.kegg.jp/entry/C05441" TargetMode="External"/><Relationship Id="rId681" Type="http://schemas.openxmlformats.org/officeDocument/2006/relationships/hyperlink" Target="http://www.hmdb.ca/metabolites/HMDB00050" TargetMode="External"/><Relationship Id="rId31" Type="http://schemas.openxmlformats.org/officeDocument/2006/relationships/hyperlink" Target="https://www.kegg.jp/entry/C00153" TargetMode="External"/><Relationship Id="rId73" Type="http://schemas.openxmlformats.org/officeDocument/2006/relationships/hyperlink" Target="https://www.kegg.jp/entry/C01152" TargetMode="External"/><Relationship Id="rId169" Type="http://schemas.openxmlformats.org/officeDocument/2006/relationships/hyperlink" Target="https://www.kegg.jp/entry/C00489" TargetMode="External"/><Relationship Id="rId334" Type="http://schemas.openxmlformats.org/officeDocument/2006/relationships/hyperlink" Target="http://www.hmdb.ca/metabolites/HMDB00056" TargetMode="External"/><Relationship Id="rId376" Type="http://schemas.openxmlformats.org/officeDocument/2006/relationships/hyperlink" Target="http://www.hmdb.ca/metabolites/HMDB00699" TargetMode="External"/><Relationship Id="rId541" Type="http://schemas.openxmlformats.org/officeDocument/2006/relationships/hyperlink" Target="http://www.hmdb.ca/metabolites/HMDB00678" TargetMode="External"/><Relationship Id="rId583" Type="http://schemas.openxmlformats.org/officeDocument/2006/relationships/hyperlink" Target="http://www.hmdb.ca/metabolites/HMDB00763" TargetMode="External"/><Relationship Id="rId639" Type="http://schemas.openxmlformats.org/officeDocument/2006/relationships/hyperlink" Target="http://www.hmdb.ca/metabolites/HMDB01245" TargetMode="External"/><Relationship Id="rId4" Type="http://schemas.openxmlformats.org/officeDocument/2006/relationships/hyperlink" Target="https://www.kegg.jp/entry/C02294" TargetMode="External"/><Relationship Id="rId180" Type="http://schemas.openxmlformats.org/officeDocument/2006/relationships/hyperlink" Target="https://www.kegg.jp/entry/C00346" TargetMode="External"/><Relationship Id="rId236" Type="http://schemas.openxmlformats.org/officeDocument/2006/relationships/hyperlink" Target="https://www.kegg.jp/entry/C05582" TargetMode="External"/><Relationship Id="rId278" Type="http://schemas.openxmlformats.org/officeDocument/2006/relationships/hyperlink" Target="https://www.kegg.jp/entry/C00365" TargetMode="External"/><Relationship Id="rId401" Type="http://schemas.openxmlformats.org/officeDocument/2006/relationships/hyperlink" Target="http://www.hmdb.ca/metabolites/HMDB00001" TargetMode="External"/><Relationship Id="rId443" Type="http://schemas.openxmlformats.org/officeDocument/2006/relationships/hyperlink" Target="http://www.hmdb.ca/metabolites/HMDB00305" TargetMode="External"/><Relationship Id="rId650" Type="http://schemas.openxmlformats.org/officeDocument/2006/relationships/hyperlink" Target="http://www.hmdb.ca/metabolites/HMDB00536" TargetMode="External"/><Relationship Id="rId303" Type="http://schemas.openxmlformats.org/officeDocument/2006/relationships/hyperlink" Target="https://www.kegg.jp/entry/C05466" TargetMode="External"/><Relationship Id="rId485" Type="http://schemas.openxmlformats.org/officeDocument/2006/relationships/hyperlink" Target="http://www.hmdb.ca/metabolites/HMDB00139" TargetMode="External"/><Relationship Id="rId692" Type="http://schemas.openxmlformats.org/officeDocument/2006/relationships/hyperlink" Target="http://www.genome.jp/dbget-bin/www_bget?cpd:C02356" TargetMode="External"/><Relationship Id="rId706" Type="http://schemas.openxmlformats.org/officeDocument/2006/relationships/hyperlink" Target="http://www.genome.jp/dbget-bin/www_bget?cpd:C03188" TargetMode="External"/><Relationship Id="rId42" Type="http://schemas.openxmlformats.org/officeDocument/2006/relationships/hyperlink" Target="https://www.kegg.jp/entry/C00430" TargetMode="External"/><Relationship Id="rId84" Type="http://schemas.openxmlformats.org/officeDocument/2006/relationships/hyperlink" Target="https://www.kegg.jp/entry/C00588" TargetMode="External"/><Relationship Id="rId138" Type="http://schemas.openxmlformats.org/officeDocument/2006/relationships/hyperlink" Target="https://www.kegg.jp/entry/C01829" TargetMode="External"/><Relationship Id="rId345" Type="http://schemas.openxmlformats.org/officeDocument/2006/relationships/hyperlink" Target="http://www.hmdb.ca/metabolites/HMDB00965" TargetMode="External"/><Relationship Id="rId387" Type="http://schemas.openxmlformats.org/officeDocument/2006/relationships/hyperlink" Target="http://www.hmdb.ca/metabolites/HMDB01161" TargetMode="External"/><Relationship Id="rId510" Type="http://schemas.openxmlformats.org/officeDocument/2006/relationships/hyperlink" Target="http://www.hmdb.ca/metabolites/HMDB00034" TargetMode="External"/><Relationship Id="rId552" Type="http://schemas.openxmlformats.org/officeDocument/2006/relationships/hyperlink" Target="http://www.hmdb.ca/metabolites/HMDB00263" TargetMode="External"/><Relationship Id="rId594" Type="http://schemas.openxmlformats.org/officeDocument/2006/relationships/hyperlink" Target="http://www.hmdb.ca/metabolites/HMDB00512" TargetMode="External"/><Relationship Id="rId608" Type="http://schemas.openxmlformats.org/officeDocument/2006/relationships/hyperlink" Target="http://www.hmdb.ca/metabolites/HMDB01491" TargetMode="External"/><Relationship Id="rId191" Type="http://schemas.openxmlformats.org/officeDocument/2006/relationships/hyperlink" Target="https://www.kegg.jp/entry/C00385" TargetMode="External"/><Relationship Id="rId205" Type="http://schemas.openxmlformats.org/officeDocument/2006/relationships/hyperlink" Target="https://www.kegg.jp/entry/C00166" TargetMode="External"/><Relationship Id="rId247" Type="http://schemas.openxmlformats.org/officeDocument/2006/relationships/hyperlink" Target="https://www.kegg.jp/entry/C05584" TargetMode="External"/><Relationship Id="rId412" Type="http://schemas.openxmlformats.org/officeDocument/2006/relationships/hyperlink" Target="http://www.hmdb.ca/metabolites/HMDB04113" TargetMode="External"/><Relationship Id="rId107" Type="http://schemas.openxmlformats.org/officeDocument/2006/relationships/hyperlink" Target="https://www.kegg.jp/entry/C20826" TargetMode="External"/><Relationship Id="rId289" Type="http://schemas.openxmlformats.org/officeDocument/2006/relationships/hyperlink" Target="https://www.kegg.jp/entry/C00130" TargetMode="External"/><Relationship Id="rId454" Type="http://schemas.openxmlformats.org/officeDocument/2006/relationships/hyperlink" Target="http://www.hmdb.ca/metabolites/HMDB00058" TargetMode="External"/><Relationship Id="rId496" Type="http://schemas.openxmlformats.org/officeDocument/2006/relationships/hyperlink" Target="http://www.hmdb.ca/metabolites/HMDB04136" TargetMode="External"/><Relationship Id="rId661" Type="http://schemas.openxmlformats.org/officeDocument/2006/relationships/hyperlink" Target="http://www.hmdb.ca/metabolites/HMDB01273" TargetMode="External"/><Relationship Id="rId11" Type="http://schemas.openxmlformats.org/officeDocument/2006/relationships/hyperlink" Target="https://www.kegg.jp/entry/C00576" TargetMode="External"/><Relationship Id="rId53" Type="http://schemas.openxmlformats.org/officeDocument/2006/relationships/hyperlink" Target="https://www.kegg.jp/entry/C05828" TargetMode="External"/><Relationship Id="rId149" Type="http://schemas.openxmlformats.org/officeDocument/2006/relationships/hyperlink" Target="https://www.kegg.jp/entry/C00109" TargetMode="External"/><Relationship Id="rId314" Type="http://schemas.openxmlformats.org/officeDocument/2006/relationships/hyperlink" Target="https://www.kegg.jp/entry/C00029" TargetMode="External"/><Relationship Id="rId356" Type="http://schemas.openxmlformats.org/officeDocument/2006/relationships/hyperlink" Target="http://www.hmdb.ca/metabolites/HMDB00574" TargetMode="External"/><Relationship Id="rId398" Type="http://schemas.openxmlformats.org/officeDocument/2006/relationships/hyperlink" Target="http://www.hmdb.ca/metabolites/HMDB00819" TargetMode="External"/><Relationship Id="rId521" Type="http://schemas.openxmlformats.org/officeDocument/2006/relationships/hyperlink" Target="http://www.hmdb.ca/metabolites/HMDB00422" TargetMode="External"/><Relationship Id="rId563" Type="http://schemas.openxmlformats.org/officeDocument/2006/relationships/hyperlink" Target="http://www.hmdb.ca/metabolites/HMDB00402" TargetMode="External"/><Relationship Id="rId619" Type="http://schemas.openxmlformats.org/officeDocument/2006/relationships/hyperlink" Target="http://www.hmdb.ca/metabolites/HMDB01068" TargetMode="External"/><Relationship Id="rId95" Type="http://schemas.openxmlformats.org/officeDocument/2006/relationships/hyperlink" Target="https://www.kegg.jp/entry/C11284" TargetMode="External"/><Relationship Id="rId160" Type="http://schemas.openxmlformats.org/officeDocument/2006/relationships/hyperlink" Target="https://www.kegg.jp/entry/C01796" TargetMode="External"/><Relationship Id="rId216" Type="http://schemas.openxmlformats.org/officeDocument/2006/relationships/hyperlink" Target="https://www.kegg.jp/entry/C00093" TargetMode="External"/><Relationship Id="rId423" Type="http://schemas.openxmlformats.org/officeDocument/2006/relationships/hyperlink" Target="http://www.hmdb.ca/metabolites/HMDB02096" TargetMode="External"/><Relationship Id="rId258" Type="http://schemas.openxmlformats.org/officeDocument/2006/relationships/hyperlink" Target="https://www.kegg.jp/entry/C00199" TargetMode="External"/><Relationship Id="rId465" Type="http://schemas.openxmlformats.org/officeDocument/2006/relationships/hyperlink" Target="http://www.hmdb.ca/metabolites/HMDB01008" TargetMode="External"/><Relationship Id="rId630" Type="http://schemas.openxmlformats.org/officeDocument/2006/relationships/hyperlink" Target="http://www.hmdb.ca/metabolites/HMDB01058" TargetMode="External"/><Relationship Id="rId672" Type="http://schemas.openxmlformats.org/officeDocument/2006/relationships/hyperlink" Target="http://www.hmdb.ca/metabolites/HMDB00845" TargetMode="External"/><Relationship Id="rId22" Type="http://schemas.openxmlformats.org/officeDocument/2006/relationships/hyperlink" Target="https://www.kegg.jp/entry/C00791" TargetMode="External"/><Relationship Id="rId64" Type="http://schemas.openxmlformats.org/officeDocument/2006/relationships/hyperlink" Target="https://www.kegg.jp/entry/C00398" TargetMode="External"/><Relationship Id="rId118" Type="http://schemas.openxmlformats.org/officeDocument/2006/relationships/hyperlink" Target="https://www.kegg.jp/entry/C00376" TargetMode="External"/><Relationship Id="rId325" Type="http://schemas.openxmlformats.org/officeDocument/2006/relationships/hyperlink" Target="https://www.kegg.jp/entry/C00063" TargetMode="External"/><Relationship Id="rId367" Type="http://schemas.openxmlformats.org/officeDocument/2006/relationships/hyperlink" Target="http://www.hmdb.ca/metabolites/HMDB00725" TargetMode="External"/><Relationship Id="rId532" Type="http://schemas.openxmlformats.org/officeDocument/2006/relationships/hyperlink" Target="http://www.hmdb.ca/metabolites/HMDB00703" TargetMode="External"/><Relationship Id="rId574" Type="http://schemas.openxmlformats.org/officeDocument/2006/relationships/hyperlink" Target="http://www.hmdb.ca/metabolites/HMDB00765" TargetMode="External"/><Relationship Id="rId171" Type="http://schemas.openxmlformats.org/officeDocument/2006/relationships/hyperlink" Target="https://www.kegg.jp/entry/C02642" TargetMode="External"/><Relationship Id="rId227" Type="http://schemas.openxmlformats.org/officeDocument/2006/relationships/hyperlink" Target="https://www.kegg.jp/entry/C03145" TargetMode="External"/><Relationship Id="rId269" Type="http://schemas.openxmlformats.org/officeDocument/2006/relationships/hyperlink" Target="https://www.kegg.jp/entry/C04148" TargetMode="External"/><Relationship Id="rId434" Type="http://schemas.openxmlformats.org/officeDocument/2006/relationships/hyperlink" Target="http://www.hmdb.ca/metabolites/HMDB00296" TargetMode="External"/><Relationship Id="rId476" Type="http://schemas.openxmlformats.org/officeDocument/2006/relationships/hyperlink" Target="http://www.hmdb.ca/metabolites/HMDB00190" TargetMode="External"/><Relationship Id="rId641" Type="http://schemas.openxmlformats.org/officeDocument/2006/relationships/hyperlink" Target="http://www.hmdb.ca/metabolites/HMDB00518" TargetMode="External"/><Relationship Id="rId683" Type="http://schemas.openxmlformats.org/officeDocument/2006/relationships/hyperlink" Target="http://www.hmdb.ca/metabolites/HMDB00280" TargetMode="External"/><Relationship Id="rId33" Type="http://schemas.openxmlformats.org/officeDocument/2006/relationships/hyperlink" Target="https://www.kegg.jp/entry/C05127" TargetMode="External"/><Relationship Id="rId129" Type="http://schemas.openxmlformats.org/officeDocument/2006/relationships/hyperlink" Target="https://www.kegg.jp/entry/C00112" TargetMode="External"/><Relationship Id="rId280" Type="http://schemas.openxmlformats.org/officeDocument/2006/relationships/hyperlink" Target="https://www.kegg.jp/entry/C00341" TargetMode="External"/><Relationship Id="rId336" Type="http://schemas.openxmlformats.org/officeDocument/2006/relationships/hyperlink" Target="http://www.hmdb.ca/metabolites/HMDB00271" TargetMode="External"/><Relationship Id="rId501" Type="http://schemas.openxmlformats.org/officeDocument/2006/relationships/hyperlink" Target="http://www.hmdb.ca/metabolites/HMDB02092" TargetMode="External"/><Relationship Id="rId543" Type="http://schemas.openxmlformats.org/officeDocument/2006/relationships/hyperlink" Target="http://www.hmdb.ca/metabolites/HMDB02285" TargetMode="External"/><Relationship Id="rId75" Type="http://schemas.openxmlformats.org/officeDocument/2006/relationships/hyperlink" Target="https://www.kegg.jp/entry/C00062" TargetMode="External"/><Relationship Id="rId140" Type="http://schemas.openxmlformats.org/officeDocument/2006/relationships/hyperlink" Target="https://www.kegg.jp/entry/C00194" TargetMode="External"/><Relationship Id="rId182" Type="http://schemas.openxmlformats.org/officeDocument/2006/relationships/hyperlink" Target="https://www.kegg.jp/entry/C00026" TargetMode="External"/><Relationship Id="rId378" Type="http://schemas.openxmlformats.org/officeDocument/2006/relationships/hyperlink" Target="http://www.hmdb.ca/metabolites/HMDB01392" TargetMode="External"/><Relationship Id="rId403" Type="http://schemas.openxmlformats.org/officeDocument/2006/relationships/hyperlink" Target="http://www.hmdb.ca/metabolites/HMDB00721" TargetMode="External"/><Relationship Id="rId585" Type="http://schemas.openxmlformats.org/officeDocument/2006/relationships/hyperlink" Target="http://www.hmdb.ca/metabolites/HMDB00094" TargetMode="External"/><Relationship Id="rId6" Type="http://schemas.openxmlformats.org/officeDocument/2006/relationships/hyperlink" Target="https://www.kegg.jp/entry/C01104" TargetMode="External"/><Relationship Id="rId238" Type="http://schemas.openxmlformats.org/officeDocument/2006/relationships/hyperlink" Target="https://www.kegg.jp/entry/C01005" TargetMode="External"/><Relationship Id="rId445" Type="http://schemas.openxmlformats.org/officeDocument/2006/relationships/hyperlink" Target="http://www.hmdb.ca/metabolites/HMDB13130" TargetMode="External"/><Relationship Id="rId487" Type="http://schemas.openxmlformats.org/officeDocument/2006/relationships/hyperlink" Target="http://www.hmdb.ca/metabolites/HMDB00134" TargetMode="External"/><Relationship Id="rId610" Type="http://schemas.openxmlformats.org/officeDocument/2006/relationships/hyperlink" Target="http://www.hmdb.ca/metabolites/HMDB0001254" TargetMode="External"/><Relationship Id="rId652" Type="http://schemas.openxmlformats.org/officeDocument/2006/relationships/hyperlink" Target="http://www.hmdb.ca/metabolites/HMDB00653" TargetMode="External"/><Relationship Id="rId694" Type="http://schemas.openxmlformats.org/officeDocument/2006/relationships/hyperlink" Target="https://hmdb.ca/metabolites/HMDB0250701" TargetMode="External"/><Relationship Id="rId708" Type="http://schemas.openxmlformats.org/officeDocument/2006/relationships/hyperlink" Target="https://hmdb.ca/metabolites/HMDB0001624" TargetMode="External"/><Relationship Id="rId291" Type="http://schemas.openxmlformats.org/officeDocument/2006/relationships/hyperlink" Target="https://www.kegg.jp/entry/C00735" TargetMode="External"/><Relationship Id="rId305" Type="http://schemas.openxmlformats.org/officeDocument/2006/relationships/hyperlink" Target="https://www.kegg.jp/entry/C01921" TargetMode="External"/><Relationship Id="rId347" Type="http://schemas.openxmlformats.org/officeDocument/2006/relationships/hyperlink" Target="http://www.hmdb.ca/metabolites/HMDB00870" TargetMode="External"/><Relationship Id="rId512" Type="http://schemas.openxmlformats.org/officeDocument/2006/relationships/hyperlink" Target="http://www.hmdb.ca/metabolites/HMDB00157" TargetMode="External"/><Relationship Id="rId44" Type="http://schemas.openxmlformats.org/officeDocument/2006/relationships/hyperlink" Target="https://www.kegg.jp/entry/C00407" TargetMode="External"/><Relationship Id="rId86" Type="http://schemas.openxmlformats.org/officeDocument/2006/relationships/hyperlink" Target="https://www.kegg.jp/entry/C01924" TargetMode="External"/><Relationship Id="rId151" Type="http://schemas.openxmlformats.org/officeDocument/2006/relationships/hyperlink" Target="https://www.kegg.jp/entry/C00383" TargetMode="External"/><Relationship Id="rId389" Type="http://schemas.openxmlformats.org/officeDocument/2006/relationships/hyperlink" Target="http://www.hmdb.ca/metabolites/HMDB00132" TargetMode="External"/><Relationship Id="rId554" Type="http://schemas.openxmlformats.org/officeDocument/2006/relationships/hyperlink" Target="http://www.hmdb.ca/metabolites/HMDB01473" TargetMode="External"/><Relationship Id="rId596" Type="http://schemas.openxmlformats.org/officeDocument/2006/relationships/hyperlink" Target="http://www.hmdb.ca/metabolites/HMDB00210" TargetMode="External"/><Relationship Id="rId193" Type="http://schemas.openxmlformats.org/officeDocument/2006/relationships/hyperlink" Target="https://www.kegg.jp/entry/C01984" TargetMode="External"/><Relationship Id="rId207" Type="http://schemas.openxmlformats.org/officeDocument/2006/relationships/hyperlink" Target="https://www.kegg.jp/entry/C00811" TargetMode="External"/><Relationship Id="rId249" Type="http://schemas.openxmlformats.org/officeDocument/2006/relationships/hyperlink" Target="https://www.kegg.jp/entry/C05824" TargetMode="External"/><Relationship Id="rId414" Type="http://schemas.openxmlformats.org/officeDocument/2006/relationships/hyperlink" Target="http://www.hmdb.ca/metabolites/HMDB00206" TargetMode="External"/><Relationship Id="rId456" Type="http://schemas.openxmlformats.org/officeDocument/2006/relationships/hyperlink" Target="http://www.hmdb.ca/metabolites/HMDB00244" TargetMode="External"/><Relationship Id="rId498" Type="http://schemas.openxmlformats.org/officeDocument/2006/relationships/hyperlink" Target="http://www.hmdb.ca/metabolites/HMDB0002243" TargetMode="External"/><Relationship Id="rId621" Type="http://schemas.openxmlformats.org/officeDocument/2006/relationships/hyperlink" Target="http://www.hmdb.ca/metabolites/HMDB01067" TargetMode="External"/><Relationship Id="rId663" Type="http://schemas.openxmlformats.org/officeDocument/2006/relationships/hyperlink" Target="http://www.hmdb.ca/metabolites/HMDB00290" TargetMode="External"/><Relationship Id="rId13" Type="http://schemas.openxmlformats.org/officeDocument/2006/relationships/hyperlink" Target="https://www.kegg.jp/entry/C03284" TargetMode="External"/><Relationship Id="rId109" Type="http://schemas.openxmlformats.org/officeDocument/2006/relationships/hyperlink" Target="https://www.kegg.jp/entry/C06501" TargetMode="External"/><Relationship Id="rId260" Type="http://schemas.openxmlformats.org/officeDocument/2006/relationships/hyperlink" Target="https://www.kegg.jp/entry/C00272" TargetMode="External"/><Relationship Id="rId316" Type="http://schemas.openxmlformats.org/officeDocument/2006/relationships/hyperlink" Target="https://www.kegg.jp/entry/C00127" TargetMode="External"/><Relationship Id="rId523" Type="http://schemas.openxmlformats.org/officeDocument/2006/relationships/hyperlink" Target="http://www.hmdb.ca/metabolites/HMDB59655" TargetMode="External"/><Relationship Id="rId55" Type="http://schemas.openxmlformats.org/officeDocument/2006/relationships/hyperlink" Target="https://www.kegg.jp/entry/C00315" TargetMode="External"/><Relationship Id="rId97" Type="http://schemas.openxmlformats.org/officeDocument/2006/relationships/hyperlink" Target="https://www.kegg.jp/entry/C00078" TargetMode="External"/><Relationship Id="rId120" Type="http://schemas.openxmlformats.org/officeDocument/2006/relationships/hyperlink" Target="https://www.kegg.jp/entry/C00170" TargetMode="External"/><Relationship Id="rId358" Type="http://schemas.openxmlformats.org/officeDocument/2006/relationships/hyperlink" Target="http://www.hmdb.ca/metabolites/HMDB00251" TargetMode="External"/><Relationship Id="rId565" Type="http://schemas.openxmlformats.org/officeDocument/2006/relationships/hyperlink" Target="http://www.hmdb.ca/metabolites/HMDB01015" TargetMode="External"/><Relationship Id="rId162" Type="http://schemas.openxmlformats.org/officeDocument/2006/relationships/hyperlink" Target="https://www.kegg.jp/entry/C00253" TargetMode="External"/><Relationship Id="rId218" Type="http://schemas.openxmlformats.org/officeDocument/2006/relationships/hyperlink" Target="https://www.kegg.jp/entry/C00493" TargetMode="External"/><Relationship Id="rId425" Type="http://schemas.openxmlformats.org/officeDocument/2006/relationships/hyperlink" Target="http://www.hmdb.ca/metabolites/HMDB00929" TargetMode="External"/><Relationship Id="rId467" Type="http://schemas.openxmlformats.org/officeDocument/2006/relationships/hyperlink" Target="http://www.hmdb.ca/metabolites/HMDB02274" TargetMode="External"/><Relationship Id="rId632" Type="http://schemas.openxmlformats.org/officeDocument/2006/relationships/hyperlink" Target="http://www.hmdb.ca/metabolites/HMDB00258" TargetMode="External"/><Relationship Id="rId271" Type="http://schemas.openxmlformats.org/officeDocument/2006/relationships/hyperlink" Target="https://www.kegg.jp/entry/C01595" TargetMode="External"/><Relationship Id="rId674" Type="http://schemas.openxmlformats.org/officeDocument/2006/relationships/hyperlink" Target="http://www.hmdb.ca/metabolites/HMDB00397" TargetMode="External"/><Relationship Id="rId24" Type="http://schemas.openxmlformats.org/officeDocument/2006/relationships/hyperlink" Target="https://www.kegg.jp/entry/C00148" TargetMode="External"/><Relationship Id="rId66" Type="http://schemas.openxmlformats.org/officeDocument/2006/relationships/hyperlink" Target="https://www.kegg.jp/entry/C00079" TargetMode="External"/><Relationship Id="rId131" Type="http://schemas.openxmlformats.org/officeDocument/2006/relationships/hyperlink" Target="https://www.kegg.jp/entry/C00504" TargetMode="External"/><Relationship Id="rId327" Type="http://schemas.openxmlformats.org/officeDocument/2006/relationships/hyperlink" Target="http://www.hmdb.ca/metabolites/HMDB00906" TargetMode="External"/><Relationship Id="rId369" Type="http://schemas.openxmlformats.org/officeDocument/2006/relationships/hyperlink" Target="http://www.hmdb.ca/metabolites/HMDB00687" TargetMode="External"/><Relationship Id="rId534" Type="http://schemas.openxmlformats.org/officeDocument/2006/relationships/hyperlink" Target="http://www.hmdb.ca/metabolites/HMDB0000440" TargetMode="External"/><Relationship Id="rId576" Type="http://schemas.openxmlformats.org/officeDocument/2006/relationships/hyperlink" Target="http://www.hmdb.ca/metabolites/HMDB00272" TargetMode="External"/><Relationship Id="rId173" Type="http://schemas.openxmlformats.org/officeDocument/2006/relationships/hyperlink" Target="https://www.kegg.jp/entry/C00147" TargetMode="External"/><Relationship Id="rId229" Type="http://schemas.openxmlformats.org/officeDocument/2006/relationships/hyperlink" Target="https://www.kegg.jp/entry/C00137" TargetMode="External"/><Relationship Id="rId380" Type="http://schemas.openxmlformats.org/officeDocument/2006/relationships/hyperlink" Target="http://www.hmdb.ca/metabolites/HMDB02820" TargetMode="External"/><Relationship Id="rId436" Type="http://schemas.openxmlformats.org/officeDocument/2006/relationships/hyperlink" Target="http://www.hmdb.ca/metabolites/HMDB00086" TargetMode="External"/><Relationship Id="rId601" Type="http://schemas.openxmlformats.org/officeDocument/2006/relationships/hyperlink" Target="http://www.hmdb.ca/metabolites/HMDB00618" TargetMode="External"/><Relationship Id="rId643" Type="http://schemas.openxmlformats.org/officeDocument/2006/relationships/hyperlink" Target="http://www.hmdb.ca/metabolites/HMDB00865" TargetMode="External"/><Relationship Id="rId240" Type="http://schemas.openxmlformats.org/officeDocument/2006/relationships/hyperlink" Target="https://www.kegg.jp/entry/C08261" TargetMode="External"/><Relationship Id="rId478" Type="http://schemas.openxmlformats.org/officeDocument/2006/relationships/hyperlink" Target="http://www.hmdb.ca/metabolites/HMDB00700" TargetMode="External"/><Relationship Id="rId685" Type="http://schemas.openxmlformats.org/officeDocument/2006/relationships/hyperlink" Target="http://www.hmdb.ca/metabolites/HMDB0001532" TargetMode="External"/><Relationship Id="rId35" Type="http://schemas.openxmlformats.org/officeDocument/2006/relationships/hyperlink" Target="https://www.kegg.jp/entry/C00906" TargetMode="External"/><Relationship Id="rId77" Type="http://schemas.openxmlformats.org/officeDocument/2006/relationships/hyperlink" Target="https://www.kegg.jp/entry/C01419" TargetMode="External"/><Relationship Id="rId100" Type="http://schemas.openxmlformats.org/officeDocument/2006/relationships/hyperlink" Target="https://www.kegg.jp/entry/C00386" TargetMode="External"/><Relationship Id="rId282" Type="http://schemas.openxmlformats.org/officeDocument/2006/relationships/hyperlink" Target="https://www.kegg.jp/entry/C00055" TargetMode="External"/><Relationship Id="rId338" Type="http://schemas.openxmlformats.org/officeDocument/2006/relationships/hyperlink" Target="http://www.hmdb.ca/metabolites/HMDB02322" TargetMode="External"/><Relationship Id="rId503" Type="http://schemas.openxmlformats.org/officeDocument/2006/relationships/hyperlink" Target="http://www.hmdb.ca/metabolites/HMDB01844" TargetMode="External"/><Relationship Id="rId545" Type="http://schemas.openxmlformats.org/officeDocument/2006/relationships/hyperlink" Target="http://www.hmdb.ca/metabolites/HMDB00205" TargetMode="External"/><Relationship Id="rId587" Type="http://schemas.openxmlformats.org/officeDocument/2006/relationships/hyperlink" Target="http://www.hmdb.ca/metabolites/HMDB62403" TargetMode="External"/><Relationship Id="rId710" Type="http://schemas.openxmlformats.org/officeDocument/2006/relationships/hyperlink" Target="https://hmdb.ca/metabolites/HMDB0246808" TargetMode="External"/><Relationship Id="rId8" Type="http://schemas.openxmlformats.org/officeDocument/2006/relationships/hyperlink" Target="https://www.kegg.jp/entry/C00099" TargetMode="External"/><Relationship Id="rId142" Type="http://schemas.openxmlformats.org/officeDocument/2006/relationships/hyperlink" Target="https://www.kegg.jp/entry/C19440" TargetMode="External"/><Relationship Id="rId184" Type="http://schemas.openxmlformats.org/officeDocument/2006/relationships/hyperlink" Target="https://www.kegg.jp/entry/C02630" TargetMode="External"/><Relationship Id="rId391" Type="http://schemas.openxmlformats.org/officeDocument/2006/relationships/hyperlink" Target="http://www.hmdb.ca/metabolites/HMDB00259" TargetMode="External"/><Relationship Id="rId405" Type="http://schemas.openxmlformats.org/officeDocument/2006/relationships/hyperlink" Target="http://www.hmdb.ca/metabolites/HMDB03357" TargetMode="External"/><Relationship Id="rId447" Type="http://schemas.openxmlformats.org/officeDocument/2006/relationships/hyperlink" Target="http://www.hmdb.ca/metabolites/HMDB04044" TargetMode="External"/><Relationship Id="rId612" Type="http://schemas.openxmlformats.org/officeDocument/2006/relationships/hyperlink" Target="http://www.hmdb.ca/metabolites/HMDB06344" TargetMode="External"/><Relationship Id="rId251" Type="http://schemas.openxmlformats.org/officeDocument/2006/relationships/hyperlink" Target="https://www.kegg.jp/entry/C02470" TargetMode="External"/><Relationship Id="rId489" Type="http://schemas.openxmlformats.org/officeDocument/2006/relationships/hyperlink" Target="http://www.hmdb.ca/metabolites/HMDB00532" TargetMode="External"/><Relationship Id="rId654" Type="http://schemas.openxmlformats.org/officeDocument/2006/relationships/hyperlink" Target="http://www.hmdb.ca/metabolites/HMDB01191" TargetMode="External"/><Relationship Id="rId696" Type="http://schemas.openxmlformats.org/officeDocument/2006/relationships/hyperlink" Target="https://hmdb.ca/metabolites/HMDB0002117" TargetMode="External"/><Relationship Id="rId46" Type="http://schemas.openxmlformats.org/officeDocument/2006/relationships/hyperlink" Target="https://www.kegg.jp/entry/C00152" TargetMode="External"/><Relationship Id="rId293" Type="http://schemas.openxmlformats.org/officeDocument/2006/relationships/hyperlink" Target="https://www.kegg.jp/entry/C00119" TargetMode="External"/><Relationship Id="rId307" Type="http://schemas.openxmlformats.org/officeDocument/2006/relationships/hyperlink" Target="https://www.kegg.jp/entry/C00458" TargetMode="External"/><Relationship Id="rId349" Type="http://schemas.openxmlformats.org/officeDocument/2006/relationships/hyperlink" Target="http://www.hmdb.ca/metabolites/HMDB0000076" TargetMode="External"/><Relationship Id="rId514" Type="http://schemas.openxmlformats.org/officeDocument/2006/relationships/hyperlink" Target="http://www.hmdb.ca/metabolites/HMDB00613/" TargetMode="External"/><Relationship Id="rId556" Type="http://schemas.openxmlformats.org/officeDocument/2006/relationships/hyperlink" Target="http://www.hmdb.ca/metabolites/HMDB00958" TargetMode="External"/><Relationship Id="rId88" Type="http://schemas.openxmlformats.org/officeDocument/2006/relationships/hyperlink" Target="https://www.kegg.jp/entry/C02427" TargetMode="External"/><Relationship Id="rId111" Type="http://schemas.openxmlformats.org/officeDocument/2006/relationships/hyperlink" Target="https://www.kegg.jp/entry/C01159" TargetMode="External"/><Relationship Id="rId153" Type="http://schemas.openxmlformats.org/officeDocument/2006/relationships/hyperlink" Target="https://www.kegg.jp/entry/C00258" TargetMode="External"/><Relationship Id="rId195" Type="http://schemas.openxmlformats.org/officeDocument/2006/relationships/hyperlink" Target="https://www.kegg.jp/entry/C05593" TargetMode="External"/><Relationship Id="rId209" Type="http://schemas.openxmlformats.org/officeDocument/2006/relationships/hyperlink" Target="https://www.kegg.jp/entry/C05607" TargetMode="External"/><Relationship Id="rId360" Type="http://schemas.openxmlformats.org/officeDocument/2006/relationships/hyperlink" Target="http://www.hmdb.ca/metabolites/HMDB02024" TargetMode="External"/><Relationship Id="rId416" Type="http://schemas.openxmlformats.org/officeDocument/2006/relationships/hyperlink" Target="http://www.hmdb.ca/metabolites/HMDB01325" TargetMode="External"/><Relationship Id="rId598" Type="http://schemas.openxmlformats.org/officeDocument/2006/relationships/hyperlink" Target="http://www.hmdb.ca/metabolites/HMDB00866" TargetMode="External"/><Relationship Id="rId220" Type="http://schemas.openxmlformats.org/officeDocument/2006/relationships/hyperlink" Target="https://www.kegg.jp/entry/C08278" TargetMode="External"/><Relationship Id="rId458" Type="http://schemas.openxmlformats.org/officeDocument/2006/relationships/hyperlink" Target="http://www.hmdb.ca/metabolites/HMDB00876" TargetMode="External"/><Relationship Id="rId623" Type="http://schemas.openxmlformats.org/officeDocument/2006/relationships/hyperlink" Target="http://www.hmdb.ca/metabolites/HMDB01202" TargetMode="External"/><Relationship Id="rId665" Type="http://schemas.openxmlformats.org/officeDocument/2006/relationships/hyperlink" Target="http://www.hmdb.ca/metabolites/HMDB00217" TargetMode="External"/><Relationship Id="rId15" Type="http://schemas.openxmlformats.org/officeDocument/2006/relationships/hyperlink" Target="https://www.kegg.jp/entry/C01026" TargetMode="External"/><Relationship Id="rId57" Type="http://schemas.openxmlformats.org/officeDocument/2006/relationships/hyperlink" Target="https://www.kegg.jp/entry/C01996" TargetMode="External"/><Relationship Id="rId262" Type="http://schemas.openxmlformats.org/officeDocument/2006/relationships/hyperlink" Target="https://www.kegg.jp/entry/C02067" TargetMode="External"/><Relationship Id="rId318" Type="http://schemas.openxmlformats.org/officeDocument/2006/relationships/hyperlink" Target="https://www.kegg.jp/entry/C00004" TargetMode="External"/><Relationship Id="rId525" Type="http://schemas.openxmlformats.org/officeDocument/2006/relationships/hyperlink" Target="http://www.hmdb.ca/metabolites/HMDB59916" TargetMode="External"/><Relationship Id="rId567" Type="http://schemas.openxmlformats.org/officeDocument/2006/relationships/hyperlink" Target="http://www.hmdb.ca/metabolites/HMDB00122" TargetMode="External"/><Relationship Id="rId99" Type="http://schemas.openxmlformats.org/officeDocument/2006/relationships/hyperlink" Target="https://www.kegg.jp/entry/C02305" TargetMode="External"/><Relationship Id="rId122" Type="http://schemas.openxmlformats.org/officeDocument/2006/relationships/hyperlink" Target="https://www.kegg.jp/entry/C00575" TargetMode="External"/><Relationship Id="rId164" Type="http://schemas.openxmlformats.org/officeDocument/2006/relationships/hyperlink" Target="https://www.kegg.jp/entry/C00178" TargetMode="External"/><Relationship Id="rId371" Type="http://schemas.openxmlformats.org/officeDocument/2006/relationships/hyperlink" Target="http://www.hmdb.ca/metabolites/HMDB0000214" TargetMode="External"/><Relationship Id="rId427" Type="http://schemas.openxmlformats.org/officeDocument/2006/relationships/hyperlink" Target="http://www.hmdb.ca/metabolites/HMDB01511" TargetMode="External"/><Relationship Id="rId469" Type="http://schemas.openxmlformats.org/officeDocument/2006/relationships/hyperlink" Target="http://www.hmdb.ca/metabolites/HMDB00221" TargetMode="External"/><Relationship Id="rId634" Type="http://schemas.openxmlformats.org/officeDocument/2006/relationships/hyperlink" Target="http://www.hmdb.ca/metabolites/HMDB03559" TargetMode="External"/><Relationship Id="rId676" Type="http://schemas.openxmlformats.org/officeDocument/2006/relationships/hyperlink" Target="http://www.hmdb.ca/metabolites/HMDB00089" TargetMode="External"/><Relationship Id="rId26" Type="http://schemas.openxmlformats.org/officeDocument/2006/relationships/hyperlink" Target="https://www.kegg.jp/entry/C00719" TargetMode="External"/><Relationship Id="rId231" Type="http://schemas.openxmlformats.org/officeDocument/2006/relationships/hyperlink" Target="https://www.kegg.jp/entry/C00159" TargetMode="External"/><Relationship Id="rId273" Type="http://schemas.openxmlformats.org/officeDocument/2006/relationships/hyperlink" Target="https://www.kegg.jp/entry/C00777" TargetMode="External"/><Relationship Id="rId329" Type="http://schemas.openxmlformats.org/officeDocument/2006/relationships/hyperlink" Target="http://www.hmdb.ca/metabolites/HMDB02134" TargetMode="External"/><Relationship Id="rId480" Type="http://schemas.openxmlformats.org/officeDocument/2006/relationships/hyperlink" Target="http://www.hmdb.ca/metabolites/HMDB00005" TargetMode="External"/><Relationship Id="rId536" Type="http://schemas.openxmlformats.org/officeDocument/2006/relationships/hyperlink" Target="http://www.hmdb.ca/metabolites/HMDB00073" TargetMode="External"/><Relationship Id="rId701" Type="http://schemas.openxmlformats.org/officeDocument/2006/relationships/hyperlink" Target="http://www.genome.jp/dbget-bin/www_bget?cpd:C04545" TargetMode="External"/><Relationship Id="rId68" Type="http://schemas.openxmlformats.org/officeDocument/2006/relationships/hyperlink" Target="https://www.kegg.jp/entry/C00788" TargetMode="External"/><Relationship Id="rId133" Type="http://schemas.openxmlformats.org/officeDocument/2006/relationships/hyperlink" Target="https://www.kegg.jp/entry/C00500" TargetMode="External"/><Relationship Id="rId175" Type="http://schemas.openxmlformats.org/officeDocument/2006/relationships/hyperlink" Target="https://www.kegg.jp/entry/C00262" TargetMode="External"/><Relationship Id="rId340" Type="http://schemas.openxmlformats.org/officeDocument/2006/relationships/hyperlink" Target="http://www.hmdb.ca/metabolites/HMDB00097" TargetMode="External"/><Relationship Id="rId578" Type="http://schemas.openxmlformats.org/officeDocument/2006/relationships/hyperlink" Target="http://www.hmdb.ca/metabolites/HMDB00784" TargetMode="External"/><Relationship Id="rId200" Type="http://schemas.openxmlformats.org/officeDocument/2006/relationships/hyperlink" Target="https://www.kegg.jp/entry/C00628" TargetMode="External"/><Relationship Id="rId382" Type="http://schemas.openxmlformats.org/officeDocument/2006/relationships/hyperlink" Target="http://www.hmdb.ca/metabolites/HMDB01257" TargetMode="External"/><Relationship Id="rId438" Type="http://schemas.openxmlformats.org/officeDocument/2006/relationships/hyperlink" Target="http://www.hmdb.ca/metabolites/HMDB06049" TargetMode="External"/><Relationship Id="rId603" Type="http://schemas.openxmlformats.org/officeDocument/2006/relationships/hyperlink" Target="http://www.hmdb.ca/metabolites/HMDB00027" TargetMode="External"/><Relationship Id="rId645" Type="http://schemas.openxmlformats.org/officeDocument/2006/relationships/hyperlink" Target="http://www.hmdb.ca/metabolites/HMDB01492" TargetMode="External"/><Relationship Id="rId687" Type="http://schemas.openxmlformats.org/officeDocument/2006/relationships/hyperlink" Target="https://www.kegg.jp/entry/C22040" TargetMode="External"/><Relationship Id="rId242" Type="http://schemas.openxmlformats.org/officeDocument/2006/relationships/hyperlink" Target="https://www.kegg.jp/entry/C00624" TargetMode="External"/><Relationship Id="rId284" Type="http://schemas.openxmlformats.org/officeDocument/2006/relationships/hyperlink" Target="https://www.kegg.jp/entry/C00243" TargetMode="External"/><Relationship Id="rId491" Type="http://schemas.openxmlformats.org/officeDocument/2006/relationships/hyperlink" Target="http://www.hmdb.ca/metabolites/HMDB00407" TargetMode="External"/><Relationship Id="rId505" Type="http://schemas.openxmlformats.org/officeDocument/2006/relationships/hyperlink" Target="http://www.hmdb.ca/metabolites/HMDB00661" TargetMode="External"/><Relationship Id="rId712" Type="http://schemas.openxmlformats.org/officeDocument/2006/relationships/hyperlink" Target="https://www.genome.jp/dbget-bin/www_bget?cpd:C01762" TargetMode="External"/><Relationship Id="rId37" Type="http://schemas.openxmlformats.org/officeDocument/2006/relationships/hyperlink" Target="https://www.kegg.jp/entry/C00408" TargetMode="External"/><Relationship Id="rId79" Type="http://schemas.openxmlformats.org/officeDocument/2006/relationships/hyperlink" Target="https://www.kegg.jp/entry/C00329" TargetMode="External"/><Relationship Id="rId102" Type="http://schemas.openxmlformats.org/officeDocument/2006/relationships/hyperlink" Target="https://www.kegg.jp/entry/C00526" TargetMode="External"/><Relationship Id="rId144" Type="http://schemas.openxmlformats.org/officeDocument/2006/relationships/hyperlink" Target="https://www.kegg.jp/entry/C00022" TargetMode="External"/><Relationship Id="rId547" Type="http://schemas.openxmlformats.org/officeDocument/2006/relationships/hyperlink" Target="http://www.hmdb.ca/metabolites/HMDB02035" TargetMode="External"/><Relationship Id="rId589" Type="http://schemas.openxmlformats.org/officeDocument/2006/relationships/hyperlink" Target="http://www.hmdb.ca/metabolites/HMDB01321" TargetMode="External"/><Relationship Id="rId90" Type="http://schemas.openxmlformats.org/officeDocument/2006/relationships/hyperlink" Target="https://www.kegg.jp/entry/C07588" TargetMode="External"/><Relationship Id="rId186" Type="http://schemas.openxmlformats.org/officeDocument/2006/relationships/hyperlink" Target="https://www.kegg.jp/entry/C00898" TargetMode="External"/><Relationship Id="rId351" Type="http://schemas.openxmlformats.org/officeDocument/2006/relationships/hyperlink" Target="http://www.hmdb.ca/metabolites/HMDB03355" TargetMode="External"/><Relationship Id="rId393" Type="http://schemas.openxmlformats.org/officeDocument/2006/relationships/hyperlink" Target="http://www.hmdb.ca/metabolites/HMDB00062" TargetMode="External"/><Relationship Id="rId407" Type="http://schemas.openxmlformats.org/officeDocument/2006/relationships/hyperlink" Target="https://hmdb.ca/metabolites/HMDB0000078" TargetMode="External"/><Relationship Id="rId449" Type="http://schemas.openxmlformats.org/officeDocument/2006/relationships/hyperlink" Target="http://www.hmdb.ca/metabolites/HMDB01358" TargetMode="External"/><Relationship Id="rId614" Type="http://schemas.openxmlformats.org/officeDocument/2006/relationships/hyperlink" Target="http://www.hmdb.ca/metabolites/HMDB02259" TargetMode="External"/><Relationship Id="rId656" Type="http://schemas.openxmlformats.org/officeDocument/2006/relationships/hyperlink" Target="http://www.hmdb.ca/metabolites/HMDB00082" TargetMode="External"/><Relationship Id="rId211" Type="http://schemas.openxmlformats.org/officeDocument/2006/relationships/hyperlink" Target="https://www.kegg.jp/entry/C03722" TargetMode="External"/><Relationship Id="rId253" Type="http://schemas.openxmlformats.org/officeDocument/2006/relationships/hyperlink" Target="https://www.kegg.jp/entry/C03519" TargetMode="External"/><Relationship Id="rId295" Type="http://schemas.openxmlformats.org/officeDocument/2006/relationships/hyperlink" Target="https://www.kegg.jp/entry/C02528" TargetMode="External"/><Relationship Id="rId309" Type="http://schemas.openxmlformats.org/officeDocument/2006/relationships/hyperlink" Target="https://www.kegg.jp/entry/C00459" TargetMode="External"/><Relationship Id="rId460" Type="http://schemas.openxmlformats.org/officeDocument/2006/relationships/hyperlink" Target="http://www.hmdb.ca/metabolites/HMDB01185" TargetMode="External"/><Relationship Id="rId516" Type="http://schemas.openxmlformats.org/officeDocument/2006/relationships/hyperlink" Target="http://www.hmdb.ca/metabolites/HMDB00500" TargetMode="External"/><Relationship Id="rId698" Type="http://schemas.openxmlformats.org/officeDocument/2006/relationships/hyperlink" Target="https://hmdb.ca/metabolites/HMDB0000791" TargetMode="External"/><Relationship Id="rId48" Type="http://schemas.openxmlformats.org/officeDocument/2006/relationships/hyperlink" Target="https://www.kegg.jp/entry/C00155" TargetMode="External"/><Relationship Id="rId113" Type="http://schemas.openxmlformats.org/officeDocument/2006/relationships/hyperlink" Target="https://www.kegg.jp/entry/C00212" TargetMode="External"/><Relationship Id="rId320" Type="http://schemas.openxmlformats.org/officeDocument/2006/relationships/hyperlink" Target="https://www.kegg.jp/entry/C03761" TargetMode="External"/><Relationship Id="rId558" Type="http://schemas.openxmlformats.org/officeDocument/2006/relationships/hyperlink" Target="http://www.hmdb.ca/metabolites/HMDB00072" TargetMode="External"/><Relationship Id="rId155" Type="http://schemas.openxmlformats.org/officeDocument/2006/relationships/hyperlink" Target="https://www.kegg.jp/entry/C00122" TargetMode="External"/><Relationship Id="rId197" Type="http://schemas.openxmlformats.org/officeDocument/2006/relationships/hyperlink" Target="https://www.kegg.jp/entry/C03758" TargetMode="External"/><Relationship Id="rId362" Type="http://schemas.openxmlformats.org/officeDocument/2006/relationships/hyperlink" Target="http://www.hmdb.ca/metabolites/HMDB00267" TargetMode="External"/><Relationship Id="rId418" Type="http://schemas.openxmlformats.org/officeDocument/2006/relationships/hyperlink" Target="http://www.hmdb.ca/metabolites/HMDB00840" TargetMode="External"/><Relationship Id="rId625" Type="http://schemas.openxmlformats.org/officeDocument/2006/relationships/hyperlink" Target="http://www.hmdb.ca/metabolites/HMDB01409" TargetMode="External"/><Relationship Id="rId222" Type="http://schemas.openxmlformats.org/officeDocument/2006/relationships/hyperlink" Target="https://www.kegg.jp/entry/C00327" TargetMode="External"/><Relationship Id="rId264" Type="http://schemas.openxmlformats.org/officeDocument/2006/relationships/hyperlink" Target="https://www.kegg.jp/entry/C00018" TargetMode="External"/><Relationship Id="rId471" Type="http://schemas.openxmlformats.org/officeDocument/2006/relationships/hyperlink" Target="http://www.hmdb.ca/metabolites/HMDB01248" TargetMode="External"/><Relationship Id="rId667" Type="http://schemas.openxmlformats.org/officeDocument/2006/relationships/hyperlink" Target="http://www.hmdb.ca/metabolites/HMDB00033" TargetMode="External"/><Relationship Id="rId17" Type="http://schemas.openxmlformats.org/officeDocument/2006/relationships/hyperlink" Target="https://www.kegg.jp/entry/C03665" TargetMode="External"/><Relationship Id="rId59" Type="http://schemas.openxmlformats.org/officeDocument/2006/relationships/hyperlink" Target="https://www.kegg.jp/entry/C00047" TargetMode="External"/><Relationship Id="rId124" Type="http://schemas.openxmlformats.org/officeDocument/2006/relationships/hyperlink" Target="https://www.kegg.jp/entry/C00255" TargetMode="External"/><Relationship Id="rId527" Type="http://schemas.openxmlformats.org/officeDocument/2006/relationships/hyperlink" Target="http://www.hmdb.ca/metabolites/HMDB0001587" TargetMode="External"/><Relationship Id="rId569" Type="http://schemas.openxmlformats.org/officeDocument/2006/relationships/hyperlink" Target="http://www.hmdb.ca/metabolites/HMDB00660" TargetMode="External"/><Relationship Id="rId70" Type="http://schemas.openxmlformats.org/officeDocument/2006/relationships/hyperlink" Target="https://www.kegg.jp/entry/C05589" TargetMode="External"/><Relationship Id="rId166" Type="http://schemas.openxmlformats.org/officeDocument/2006/relationships/hyperlink" Target="https://www.kegg.jp/entry/C00233" TargetMode="External"/><Relationship Id="rId331" Type="http://schemas.openxmlformats.org/officeDocument/2006/relationships/hyperlink" Target="http://www.hmdb.ca/metabolites/HMDB00123" TargetMode="External"/><Relationship Id="rId373" Type="http://schemas.openxmlformats.org/officeDocument/2006/relationships/hyperlink" Target="http://www.hmdb.ca/metabolites/HMDB00191" TargetMode="External"/><Relationship Id="rId429" Type="http://schemas.openxmlformats.org/officeDocument/2006/relationships/hyperlink" Target="http://www.hmdb.ca/metabolites/HMDB00014" TargetMode="External"/><Relationship Id="rId580" Type="http://schemas.openxmlformats.org/officeDocument/2006/relationships/hyperlink" Target="http://www.hmdb.ca/metabolites/HMDB0000715" TargetMode="External"/><Relationship Id="rId636" Type="http://schemas.openxmlformats.org/officeDocument/2006/relationships/hyperlink" Target="http://www.hmdb.ca/metabolites/HMDB00175" TargetMode="External"/><Relationship Id="rId1" Type="http://schemas.openxmlformats.org/officeDocument/2006/relationships/hyperlink" Target="https://www.kegg.jp/entry/C00565" TargetMode="External"/><Relationship Id="rId233" Type="http://schemas.openxmlformats.org/officeDocument/2006/relationships/hyperlink" Target="https://www.kegg.jp/entry/C01179" TargetMode="External"/><Relationship Id="rId440" Type="http://schemas.openxmlformats.org/officeDocument/2006/relationships/hyperlink" Target="http://www.hmdb.ca/metabolites/HMDB00235" TargetMode="External"/><Relationship Id="rId678" Type="http://schemas.openxmlformats.org/officeDocument/2006/relationships/hyperlink" Target="http://www.hmdb.ca/metabolites/HMDB00634" TargetMode="External"/><Relationship Id="rId28" Type="http://schemas.openxmlformats.org/officeDocument/2006/relationships/hyperlink" Target="https://www.kegg.jp/entry/C00463" TargetMode="External"/><Relationship Id="rId275" Type="http://schemas.openxmlformats.org/officeDocument/2006/relationships/hyperlink" Target="https://www.kegg.jp/entry/C00219" TargetMode="External"/><Relationship Id="rId300" Type="http://schemas.openxmlformats.org/officeDocument/2006/relationships/hyperlink" Target="https://www.kegg.jp/entry/C00008" TargetMode="External"/><Relationship Id="rId482" Type="http://schemas.openxmlformats.org/officeDocument/2006/relationships/hyperlink" Target="http://www.hmdb.ca/metabolites/HMDB00691" TargetMode="External"/><Relationship Id="rId538" Type="http://schemas.openxmlformats.org/officeDocument/2006/relationships/hyperlink" Target="http://www.hmdb.ca/metabolites/HMDB00152" TargetMode="External"/><Relationship Id="rId703" Type="http://schemas.openxmlformats.org/officeDocument/2006/relationships/hyperlink" Target="https://hmdb.ca/metabolites/HMDB0062195" TargetMode="External"/><Relationship Id="rId81" Type="http://schemas.openxmlformats.org/officeDocument/2006/relationships/hyperlink" Target="https://www.kegg.jp/entry/C13747" TargetMode="External"/><Relationship Id="rId135" Type="http://schemas.openxmlformats.org/officeDocument/2006/relationships/hyperlink" Target="https://www.kegg.jp/entry/C06453" TargetMode="External"/><Relationship Id="rId177" Type="http://schemas.openxmlformats.org/officeDocument/2006/relationships/hyperlink" Target="https://www.kegg.jp/entry/C00108" TargetMode="External"/><Relationship Id="rId342" Type="http://schemas.openxmlformats.org/officeDocument/2006/relationships/hyperlink" Target="http://www.hmdb.ca/metabolites/HMDB00452" TargetMode="External"/><Relationship Id="rId384" Type="http://schemas.openxmlformats.org/officeDocument/2006/relationships/hyperlink" Target="http://www.hmdb.ca/metabolites/HMDB00895" TargetMode="External"/><Relationship Id="rId591" Type="http://schemas.openxmlformats.org/officeDocument/2006/relationships/hyperlink" Target="http://www.hmdb.ca/metabolites/HMDB60484" TargetMode="External"/><Relationship Id="rId605" Type="http://schemas.openxmlformats.org/officeDocument/2006/relationships/hyperlink" Target="http://www.hmdb.ca/metabolites/HMDB00767" TargetMode="External"/><Relationship Id="rId202" Type="http://schemas.openxmlformats.org/officeDocument/2006/relationships/hyperlink" Target="https://www.kegg.jp/entry/C01551" TargetMode="External"/><Relationship Id="rId244" Type="http://schemas.openxmlformats.org/officeDocument/2006/relationships/hyperlink" Target="https://www.kegg.jp/entry/C02712" TargetMode="External"/><Relationship Id="rId647" Type="http://schemas.openxmlformats.org/officeDocument/2006/relationships/hyperlink" Target="http://www.hmdb.ca/metabolites/HMDB01893" TargetMode="External"/><Relationship Id="rId689" Type="http://schemas.openxmlformats.org/officeDocument/2006/relationships/hyperlink" Target="https://www.kegg.jp/entry/C01620" TargetMode="External"/><Relationship Id="rId39" Type="http://schemas.openxmlformats.org/officeDocument/2006/relationships/hyperlink" Target="https://www.kegg.jp/entry/C02714" TargetMode="External"/><Relationship Id="rId286" Type="http://schemas.openxmlformats.org/officeDocument/2006/relationships/hyperlink" Target="https://www.kegg.jp/entry/C00942" TargetMode="External"/><Relationship Id="rId451" Type="http://schemas.openxmlformats.org/officeDocument/2006/relationships/hyperlink" Target="http://www.hmdb.ca/metabolites/HMDB01173" TargetMode="External"/><Relationship Id="rId493" Type="http://schemas.openxmlformats.org/officeDocument/2006/relationships/hyperlink" Target="http://www.hmdb.ca/metabolites/HMDB00202" TargetMode="External"/><Relationship Id="rId507" Type="http://schemas.openxmlformats.org/officeDocument/2006/relationships/hyperlink" Target="http://www.hmdb.ca/metabolites/HMDB00622" TargetMode="External"/><Relationship Id="rId549" Type="http://schemas.openxmlformats.org/officeDocument/2006/relationships/hyperlink" Target="http://www.hmdb.ca/metabolites/HMDB00779" TargetMode="External"/><Relationship Id="rId50" Type="http://schemas.openxmlformats.org/officeDocument/2006/relationships/hyperlink" Target="https://www.kegg.jp/entry/C00483" TargetMode="External"/><Relationship Id="rId104" Type="http://schemas.openxmlformats.org/officeDocument/2006/relationships/hyperlink" Target="https://www.kegg.jp/entry/C01262" TargetMode="External"/><Relationship Id="rId146" Type="http://schemas.openxmlformats.org/officeDocument/2006/relationships/hyperlink" Target="https://www.kegg.jp/entry/C00577" TargetMode="External"/><Relationship Id="rId188" Type="http://schemas.openxmlformats.org/officeDocument/2006/relationships/hyperlink" Target="https://www.kegg.jp/entry/C02137" TargetMode="External"/><Relationship Id="rId311" Type="http://schemas.openxmlformats.org/officeDocument/2006/relationships/hyperlink" Target="https://www.kegg.jp/entry/C00053" TargetMode="External"/><Relationship Id="rId353" Type="http://schemas.openxmlformats.org/officeDocument/2006/relationships/hyperlink" Target="http://www.hmdb.ca/metabolites/HMDB00883" TargetMode="External"/><Relationship Id="rId395" Type="http://schemas.openxmlformats.org/officeDocument/2006/relationships/hyperlink" Target="http://www.hmdb.ca/metabolites/HMDB02005" TargetMode="External"/><Relationship Id="rId409" Type="http://schemas.openxmlformats.org/officeDocument/2006/relationships/hyperlink" Target="http://www.hmdb.ca/metabolites/HMDB0001514" TargetMode="External"/><Relationship Id="rId560" Type="http://schemas.openxmlformats.org/officeDocument/2006/relationships/hyperlink" Target="http://www.hmdb.ca/metabolites/HMDB00197" TargetMode="External"/><Relationship Id="rId92" Type="http://schemas.openxmlformats.org/officeDocument/2006/relationships/hyperlink" Target="https://www.kegg.jp/entry/C05335" TargetMode="External"/><Relationship Id="rId213" Type="http://schemas.openxmlformats.org/officeDocument/2006/relationships/hyperlink" Target="https://www.kegg.jp/entry/C00544" TargetMode="External"/><Relationship Id="rId420" Type="http://schemas.openxmlformats.org/officeDocument/2006/relationships/hyperlink" Target="http://www.hmdb.ca/metabolites/HMDB03966" TargetMode="External"/><Relationship Id="rId616" Type="http://schemas.openxmlformats.org/officeDocument/2006/relationships/hyperlink" Target="http://www.hmdb.ca/metabolites/HMDB01388" TargetMode="External"/><Relationship Id="rId658" Type="http://schemas.openxmlformats.org/officeDocument/2006/relationships/hyperlink" Target="http://www.hmdb.ca/metabolites/HMDB01134" TargetMode="External"/><Relationship Id="rId255" Type="http://schemas.openxmlformats.org/officeDocument/2006/relationships/hyperlink" Target="https://www.kegg.jp/entry/C02291" TargetMode="External"/><Relationship Id="rId297" Type="http://schemas.openxmlformats.org/officeDocument/2006/relationships/hyperlink" Target="https://www.kegg.jp/entry/C17726" TargetMode="External"/><Relationship Id="rId462" Type="http://schemas.openxmlformats.org/officeDocument/2006/relationships/hyperlink" Target="http://www.hmdb.ca/metabolites/HMDB0001372" TargetMode="External"/><Relationship Id="rId518" Type="http://schemas.openxmlformats.org/officeDocument/2006/relationships/hyperlink" Target="http://www.hmdb.ca/metabolites/HMDB0000224" TargetMode="External"/><Relationship Id="rId115" Type="http://schemas.openxmlformats.org/officeDocument/2006/relationships/hyperlink" Target="https://www.kegg.jp/entry/C00294" TargetMode="External"/><Relationship Id="rId157" Type="http://schemas.openxmlformats.org/officeDocument/2006/relationships/hyperlink" Target="https://www.kegg.jp/entry/C00581" TargetMode="External"/><Relationship Id="rId322" Type="http://schemas.openxmlformats.org/officeDocument/2006/relationships/hyperlink" Target="https://www.kegg.jp/entry/C00345" TargetMode="External"/><Relationship Id="rId364" Type="http://schemas.openxmlformats.org/officeDocument/2006/relationships/hyperlink" Target="http://www.hmdb.ca/metabolites/HMDB01432" TargetMode="External"/><Relationship Id="rId61" Type="http://schemas.openxmlformats.org/officeDocument/2006/relationships/hyperlink" Target="https://www.kegg.jp/entry/C00025" TargetMode="External"/><Relationship Id="rId199" Type="http://schemas.openxmlformats.org/officeDocument/2006/relationships/hyperlink" Target="https://www.kegg.jp/entry/C00196" TargetMode="External"/><Relationship Id="rId571" Type="http://schemas.openxmlformats.org/officeDocument/2006/relationships/hyperlink" Target="http://www.hmdb.ca/metabolites/HMDB01889" TargetMode="External"/><Relationship Id="rId627" Type="http://schemas.openxmlformats.org/officeDocument/2006/relationships/hyperlink" Target="http://www.hmdb.ca/metabolites/HMDB01285" TargetMode="External"/><Relationship Id="rId669" Type="http://schemas.openxmlformats.org/officeDocument/2006/relationships/hyperlink" Target="http://www.hmdb.ca/metabolites/HMDB00044" TargetMode="External"/><Relationship Id="rId19" Type="http://schemas.openxmlformats.org/officeDocument/2006/relationships/hyperlink" Target="https://www.kegg.jp/entry/C00519" TargetMode="External"/><Relationship Id="rId224" Type="http://schemas.openxmlformats.org/officeDocument/2006/relationships/hyperlink" Target="https://www.kegg.jp/entry/C00072" TargetMode="External"/><Relationship Id="rId266" Type="http://schemas.openxmlformats.org/officeDocument/2006/relationships/hyperlink" Target="https://www.kegg.jp/entry/C00352" TargetMode="External"/><Relationship Id="rId431" Type="http://schemas.openxmlformats.org/officeDocument/2006/relationships/hyperlink" Target="http://www.hmdb.ca/metabolites/HMDB00468" TargetMode="External"/><Relationship Id="rId473" Type="http://schemas.openxmlformats.org/officeDocument/2006/relationships/hyperlink" Target="http://www.hmdb.ca/metabolites/HMDB13111" TargetMode="External"/><Relationship Id="rId529" Type="http://schemas.openxmlformats.org/officeDocument/2006/relationships/hyperlink" Target="http://www.hmdb.ca/metabolites/HMDB00786" TargetMode="External"/><Relationship Id="rId680" Type="http://schemas.openxmlformats.org/officeDocument/2006/relationships/hyperlink" Target="http://www.hmdb.ca/metabolites/HMDB0000148" TargetMode="External"/><Relationship Id="rId30" Type="http://schemas.openxmlformats.org/officeDocument/2006/relationships/hyperlink" Target="https://www.kegg.jp/entry/C00097" TargetMode="External"/><Relationship Id="rId126" Type="http://schemas.openxmlformats.org/officeDocument/2006/relationships/hyperlink" Target="https://www.kegg.jp/entry/C05443" TargetMode="External"/><Relationship Id="rId168" Type="http://schemas.openxmlformats.org/officeDocument/2006/relationships/hyperlink" Target="https://www.kegg.jp/entry/C03264" TargetMode="External"/><Relationship Id="rId333" Type="http://schemas.openxmlformats.org/officeDocument/2006/relationships/hyperlink" Target="http://www.hmdb.ca/metabolites/HMDB01414" TargetMode="External"/><Relationship Id="rId540" Type="http://schemas.openxmlformats.org/officeDocument/2006/relationships/hyperlink" Target="http://www.hmdb.ca/metabolites/HMDB00462" TargetMode="External"/><Relationship Id="rId72" Type="http://schemas.openxmlformats.org/officeDocument/2006/relationships/hyperlink" Target="https://www.kegg.jp/entry/C00534" TargetMode="External"/><Relationship Id="rId375" Type="http://schemas.openxmlformats.org/officeDocument/2006/relationships/hyperlink" Target="http://www.hmdb.ca/metabolites/HMDB02108" TargetMode="External"/><Relationship Id="rId582" Type="http://schemas.openxmlformats.org/officeDocument/2006/relationships/hyperlink" Target="http://www.hmdb.ca/metabolites/HMDB02302" TargetMode="External"/><Relationship Id="rId638" Type="http://schemas.openxmlformats.org/officeDocument/2006/relationships/hyperlink" Target="http://www.hmdb.ca/metabolites/HMDB0000063" TargetMode="External"/><Relationship Id="rId3" Type="http://schemas.openxmlformats.org/officeDocument/2006/relationships/hyperlink" Target="https://www.kegg.jp/entry/C01888" TargetMode="External"/><Relationship Id="rId235" Type="http://schemas.openxmlformats.org/officeDocument/2006/relationships/hyperlink" Target="https://www.kegg.jp/entry/C00794" TargetMode="External"/><Relationship Id="rId277" Type="http://schemas.openxmlformats.org/officeDocument/2006/relationships/hyperlink" Target="https://www.kegg.jp/entry/C00051" TargetMode="External"/><Relationship Id="rId400" Type="http://schemas.openxmlformats.org/officeDocument/2006/relationships/hyperlink" Target="http://www.hmdb.ca/metabolites/HMDB01431" TargetMode="External"/><Relationship Id="rId442" Type="http://schemas.openxmlformats.org/officeDocument/2006/relationships/hyperlink" Target="http://www.hmdb.ca/metabolites/HMDB00085" TargetMode="External"/><Relationship Id="rId484" Type="http://schemas.openxmlformats.org/officeDocument/2006/relationships/hyperlink" Target="http://www.hmdb.ca/metabolites/HMDB00729" TargetMode="External"/><Relationship Id="rId705" Type="http://schemas.openxmlformats.org/officeDocument/2006/relationships/hyperlink" Target="https://hmdb.ca/metabolites/HMDB0001175" TargetMode="External"/><Relationship Id="rId137" Type="http://schemas.openxmlformats.org/officeDocument/2006/relationships/hyperlink" Target="https://www.kegg.jp/entry/C00005" TargetMode="External"/><Relationship Id="rId302" Type="http://schemas.openxmlformats.org/officeDocument/2006/relationships/hyperlink" Target="https://www.kegg.jp/entry/C00035" TargetMode="External"/><Relationship Id="rId344" Type="http://schemas.openxmlformats.org/officeDocument/2006/relationships/hyperlink" Target="http://www.hmdb.ca/metabolites/HMDB00187" TargetMode="External"/><Relationship Id="rId691" Type="http://schemas.openxmlformats.org/officeDocument/2006/relationships/hyperlink" Target="https://www.kegg.jp/entry/C00392" TargetMode="External"/><Relationship Id="rId41" Type="http://schemas.openxmlformats.org/officeDocument/2006/relationships/hyperlink" Target="https://www.kegg.jp/entry/C01157" TargetMode="External"/><Relationship Id="rId83" Type="http://schemas.openxmlformats.org/officeDocument/2006/relationships/hyperlink" Target="https://www.kegg.jp/entry/C05689" TargetMode="External"/><Relationship Id="rId179" Type="http://schemas.openxmlformats.org/officeDocument/2006/relationships/hyperlink" Target="https://www.kegg.jp/entry/C00227" TargetMode="External"/><Relationship Id="rId386" Type="http://schemas.openxmlformats.org/officeDocument/2006/relationships/hyperlink" Target="http://www.hmdb.ca/metabolites/HMDB00182" TargetMode="External"/><Relationship Id="rId551" Type="http://schemas.openxmlformats.org/officeDocument/2006/relationships/hyperlink" Target="http://www.hmdb.ca/metabolites/HMDB0000232" TargetMode="External"/><Relationship Id="rId593" Type="http://schemas.openxmlformats.org/officeDocument/2006/relationships/hyperlink" Target="http://www.hmdb.ca/metabolites/HMDB00671" TargetMode="External"/><Relationship Id="rId607" Type="http://schemas.openxmlformats.org/officeDocument/2006/relationships/hyperlink" Target="http://www.hmdb.ca/metabolites/HMDB13713" TargetMode="External"/><Relationship Id="rId649" Type="http://schemas.openxmlformats.org/officeDocument/2006/relationships/hyperlink" Target="http://www.hmdb.ca/metabolites/HMDB00637" TargetMode="External"/><Relationship Id="rId190" Type="http://schemas.openxmlformats.org/officeDocument/2006/relationships/hyperlink" Target="https://www.kegg.jp/entry/C07599" TargetMode="External"/><Relationship Id="rId204" Type="http://schemas.openxmlformats.org/officeDocument/2006/relationships/hyperlink" Target="https://www.kegg.jp/entry/C19837" TargetMode="External"/><Relationship Id="rId246" Type="http://schemas.openxmlformats.org/officeDocument/2006/relationships/hyperlink" Target="https://www.kegg.jp/entry/C00191" TargetMode="External"/><Relationship Id="rId288" Type="http://schemas.openxmlformats.org/officeDocument/2006/relationships/hyperlink" Target="https://www.kegg.jp/entry/C00020" TargetMode="External"/><Relationship Id="rId411" Type="http://schemas.openxmlformats.org/officeDocument/2006/relationships/hyperlink" Target="http://www.hmdb.ca/metabolites/HMDB00158" TargetMode="External"/><Relationship Id="rId453" Type="http://schemas.openxmlformats.org/officeDocument/2006/relationships/hyperlink" Target="http://www.hmdb.ca/metabolites/HMDB0000288" TargetMode="External"/><Relationship Id="rId509" Type="http://schemas.openxmlformats.org/officeDocument/2006/relationships/hyperlink" Target="http://www.hmdb.ca/metabolites/HMDB00156" TargetMode="External"/><Relationship Id="rId660" Type="http://schemas.openxmlformats.org/officeDocument/2006/relationships/hyperlink" Target="http://www.hmdb.ca/metabolites/HMDB00036" TargetMode="External"/><Relationship Id="rId106" Type="http://schemas.openxmlformats.org/officeDocument/2006/relationships/hyperlink" Target="https://www.kegg.jp/entry/C00299" TargetMode="External"/><Relationship Id="rId313" Type="http://schemas.openxmlformats.org/officeDocument/2006/relationships/hyperlink" Target="https://www.kegg.jp/entry/C00044" TargetMode="External"/><Relationship Id="rId495" Type="http://schemas.openxmlformats.org/officeDocument/2006/relationships/hyperlink" Target="http://www.hmdb.ca/metabolites/HMDB02649" TargetMode="External"/><Relationship Id="rId10" Type="http://schemas.openxmlformats.org/officeDocument/2006/relationships/hyperlink" Target="https://www.kegg.jp/entry/C00213" TargetMode="External"/><Relationship Id="rId52" Type="http://schemas.openxmlformats.org/officeDocument/2006/relationships/hyperlink" Target="https://www.kegg.jp/entry/C01004" TargetMode="External"/><Relationship Id="rId94" Type="http://schemas.openxmlformats.org/officeDocument/2006/relationships/hyperlink" Target="https://www.kegg.jp/entry/C00750" TargetMode="External"/><Relationship Id="rId148" Type="http://schemas.openxmlformats.org/officeDocument/2006/relationships/hyperlink" Target="https://www.kegg.jp/entry/C08262" TargetMode="External"/><Relationship Id="rId355" Type="http://schemas.openxmlformats.org/officeDocument/2006/relationships/hyperlink" Target="http://www.hmdb.ca/metabolites/HMDB00167" TargetMode="External"/><Relationship Id="rId397" Type="http://schemas.openxmlformats.org/officeDocument/2006/relationships/hyperlink" Target="http://www.hmdb.ca/metabolites/HMDB00897" TargetMode="External"/><Relationship Id="rId520" Type="http://schemas.openxmlformats.org/officeDocument/2006/relationships/hyperlink" Target="http://www.hmdb.ca/metabolites/HMDB00448" TargetMode="External"/><Relationship Id="rId562" Type="http://schemas.openxmlformats.org/officeDocument/2006/relationships/hyperlink" Target="http://www.hmdb.ca/metabolites/HMDB00812" TargetMode="External"/><Relationship Id="rId618" Type="http://schemas.openxmlformats.org/officeDocument/2006/relationships/hyperlink" Target="http://www.hmdb.ca/metabolites/HMDB00299" TargetMode="External"/><Relationship Id="rId215" Type="http://schemas.openxmlformats.org/officeDocument/2006/relationships/hyperlink" Target="https://www.kegg.jp/entry/C00111" TargetMode="External"/><Relationship Id="rId257" Type="http://schemas.openxmlformats.org/officeDocument/2006/relationships/hyperlink" Target="https://www.kegg.jp/entry/C00117" TargetMode="External"/><Relationship Id="rId422" Type="http://schemas.openxmlformats.org/officeDocument/2006/relationships/hyperlink" Target="http://www.hmdb.ca/metabolites/HMDB01256" TargetMode="External"/><Relationship Id="rId464" Type="http://schemas.openxmlformats.org/officeDocument/2006/relationships/hyperlink" Target="http://www.hmdb.ca/metabolites/HMDB03555" TargetMode="External"/><Relationship Id="rId299" Type="http://schemas.openxmlformats.org/officeDocument/2006/relationships/hyperlink" Target="https://www.kegg.jp/entry/C02483" TargetMode="External"/><Relationship Id="rId63" Type="http://schemas.openxmlformats.org/officeDocument/2006/relationships/hyperlink" Target="https://www.kegg.jp/entry/C00780" TargetMode="External"/><Relationship Id="rId159" Type="http://schemas.openxmlformats.org/officeDocument/2006/relationships/hyperlink" Target="https://www.kegg.jp/entry/C02170" TargetMode="External"/><Relationship Id="rId366" Type="http://schemas.openxmlformats.org/officeDocument/2006/relationships/hyperlink" Target="http://www.hmdb.ca/metabolites/HMDB00064" TargetMode="External"/><Relationship Id="rId573" Type="http://schemas.openxmlformats.org/officeDocument/2006/relationships/hyperlink" Target="http://www.hmdb.ca/metabolites/HMDB00118" TargetMode="External"/><Relationship Id="rId226" Type="http://schemas.openxmlformats.org/officeDocument/2006/relationships/hyperlink" Target="https://www.kegg.jp/entry/C04411" TargetMode="External"/><Relationship Id="rId433" Type="http://schemas.openxmlformats.org/officeDocument/2006/relationships/hyperlink" Target="http://www.hmdb.ca/metabolites/HMDB00192" TargetMode="External"/><Relationship Id="rId640" Type="http://schemas.openxmlformats.org/officeDocument/2006/relationships/hyperlink" Target="http://www.hmdb.ca/metabolites/HMDB00626" TargetMode="External"/><Relationship Id="rId74" Type="http://schemas.openxmlformats.org/officeDocument/2006/relationships/hyperlink" Target="https://www.kegg.jp/entry/C00547" TargetMode="External"/><Relationship Id="rId377" Type="http://schemas.openxmlformats.org/officeDocument/2006/relationships/hyperlink" Target="http://www.hmdb.ca/metabolites/HMDB00306" TargetMode="External"/><Relationship Id="rId500" Type="http://schemas.openxmlformats.org/officeDocument/2006/relationships/hyperlink" Target="http://www.hmdb.ca/metabolites/HMDB00695" TargetMode="External"/><Relationship Id="rId584" Type="http://schemas.openxmlformats.org/officeDocument/2006/relationships/hyperlink" Target="http://www.hmdb.ca/metabolites/HMDB11745" TargetMode="External"/><Relationship Id="rId5" Type="http://schemas.openxmlformats.org/officeDocument/2006/relationships/hyperlink" Target="https://www.kegg.jp/entry/C00037" TargetMode="External"/><Relationship Id="rId237" Type="http://schemas.openxmlformats.org/officeDocument/2006/relationships/hyperlink" Target="https://www.kegg.jp/entry/C00847" TargetMode="External"/><Relationship Id="rId444" Type="http://schemas.openxmlformats.org/officeDocument/2006/relationships/hyperlink" Target="http://www.hmdb.ca/metabolites/HMDB00195" TargetMode="External"/><Relationship Id="rId651" Type="http://schemas.openxmlformats.org/officeDocument/2006/relationships/hyperlink" Target="http://www.hmdb.ca/metabolites/HMDB00138" TargetMode="External"/><Relationship Id="rId290" Type="http://schemas.openxmlformats.org/officeDocument/2006/relationships/hyperlink" Target="https://www.kegg.jp/entry/C00584" TargetMode="External"/><Relationship Id="rId304" Type="http://schemas.openxmlformats.org/officeDocument/2006/relationships/hyperlink" Target="https://www.kegg.jp/entry/C03794" TargetMode="External"/><Relationship Id="rId388" Type="http://schemas.openxmlformats.org/officeDocument/2006/relationships/hyperlink" Target="http://www.hmdb.ca/metabolites/HMDB00696" TargetMode="External"/><Relationship Id="rId511" Type="http://schemas.openxmlformats.org/officeDocument/2006/relationships/hyperlink" Target="http://www.hmdb.ca/metabolites/HMDB14581" TargetMode="External"/><Relationship Id="rId609" Type="http://schemas.openxmlformats.org/officeDocument/2006/relationships/hyperlink" Target="http://www.hmdb.ca/metabolites/HMDB00884" TargetMode="External"/><Relationship Id="rId85" Type="http://schemas.openxmlformats.org/officeDocument/2006/relationships/hyperlink" Target="https://www.kegg.jp/entry/C02727" TargetMode="External"/><Relationship Id="rId150" Type="http://schemas.openxmlformats.org/officeDocument/2006/relationships/hyperlink" Target="https://www.kegg.jp/entry/C00334" TargetMode="External"/><Relationship Id="rId595" Type="http://schemas.openxmlformats.org/officeDocument/2006/relationships/hyperlink" Target="http://www.hmdb.ca/metabolites/HMDB00682" TargetMode="External"/><Relationship Id="rId248" Type="http://schemas.openxmlformats.org/officeDocument/2006/relationships/hyperlink" Target="https://www.kegg.jp/entry/C00279" TargetMode="External"/><Relationship Id="rId455" Type="http://schemas.openxmlformats.org/officeDocument/2006/relationships/hyperlink" Target="http://www.hmdb.ca/metabolites/HMDB01397" TargetMode="External"/><Relationship Id="rId662" Type="http://schemas.openxmlformats.org/officeDocument/2006/relationships/hyperlink" Target="http://www.hmdb.ca/metabolites/HMDB00286" TargetMode="External"/><Relationship Id="rId12" Type="http://schemas.openxmlformats.org/officeDocument/2006/relationships/hyperlink" Target="https://www.kegg.jp/entry/C01672" TargetMode="External"/><Relationship Id="rId108" Type="http://schemas.openxmlformats.org/officeDocument/2006/relationships/hyperlink" Target="https://www.kegg.jp/entry/C05926" TargetMode="External"/><Relationship Id="rId315" Type="http://schemas.openxmlformats.org/officeDocument/2006/relationships/hyperlink" Target="https://www.kegg.jp/entry/C00043" TargetMode="External"/><Relationship Id="rId522" Type="http://schemas.openxmlformats.org/officeDocument/2006/relationships/hyperlink" Target="http://www.hmdb.ca/metabolites/HMDB00227" TargetMode="External"/><Relationship Id="rId96" Type="http://schemas.openxmlformats.org/officeDocument/2006/relationships/hyperlink" Target="https://www.kegg.jp/entry/C02571" TargetMode="External"/><Relationship Id="rId161" Type="http://schemas.openxmlformats.org/officeDocument/2006/relationships/hyperlink" Target="https://www.kegg.jp/entry/C16884" TargetMode="External"/><Relationship Id="rId399" Type="http://schemas.openxmlformats.org/officeDocument/2006/relationships/hyperlink" Target="http://www.hmdb.ca/metabolites/HMDB03584" TargetMode="External"/><Relationship Id="rId259" Type="http://schemas.openxmlformats.org/officeDocument/2006/relationships/hyperlink" Target="https://www.kegg.jp/entry/C01598" TargetMode="External"/><Relationship Id="rId466" Type="http://schemas.openxmlformats.org/officeDocument/2006/relationships/hyperlink" Target="http://www.hmdb.ca/metabolites/HMDB00902" TargetMode="External"/><Relationship Id="rId673" Type="http://schemas.openxmlformats.org/officeDocument/2006/relationships/hyperlink" Target="http://www.hmdb.ca/metabolites/HMDB03320" TargetMode="External"/><Relationship Id="rId23" Type="http://schemas.openxmlformats.org/officeDocument/2006/relationships/hyperlink" Target="https://www.kegg.jp/entry/C00429" TargetMode="External"/><Relationship Id="rId119" Type="http://schemas.openxmlformats.org/officeDocument/2006/relationships/hyperlink" Target="https://www.kegg.jp/entry/C03406" TargetMode="External"/><Relationship Id="rId326" Type="http://schemas.openxmlformats.org/officeDocument/2006/relationships/hyperlink" Target="https://www.kegg.jp/entry/C00131" TargetMode="External"/><Relationship Id="rId533" Type="http://schemas.openxmlformats.org/officeDocument/2006/relationships/hyperlink" Target="http://www.hmdb.ca/metabolites/HMDB00568" TargetMode="External"/><Relationship Id="rId172" Type="http://schemas.openxmlformats.org/officeDocument/2006/relationships/hyperlink" Target="https://www.kegg.jp/entry/C00149" TargetMode="External"/><Relationship Id="rId477" Type="http://schemas.openxmlformats.org/officeDocument/2006/relationships/hyperlink" Target="http://www.hmdb.ca/metabolites/HMDB01051" TargetMode="External"/><Relationship Id="rId600" Type="http://schemas.openxmlformats.org/officeDocument/2006/relationships/hyperlink" Target="http://www.hmdb.ca/metabolites/HMDB01548" TargetMode="External"/><Relationship Id="rId684" Type="http://schemas.openxmlformats.org/officeDocument/2006/relationships/hyperlink" Target="http://www.hmdb.ca/metabolites/HMDB00211" TargetMode="External"/><Relationship Id="rId337" Type="http://schemas.openxmlformats.org/officeDocument/2006/relationships/hyperlink" Target="http://www.hmdb.ca/metabolites/HMDB01252" TargetMode="External"/><Relationship Id="rId34" Type="http://schemas.openxmlformats.org/officeDocument/2006/relationships/hyperlink" Target="https://www.kegg.jp/entry/C02835" TargetMode="External"/><Relationship Id="rId544" Type="http://schemas.openxmlformats.org/officeDocument/2006/relationships/hyperlink" Target="http://www.hmdb.ca/metabolites/HMDB0000355" TargetMode="External"/><Relationship Id="rId183" Type="http://schemas.openxmlformats.org/officeDocument/2006/relationships/hyperlink" Target="https://www.kegg.jp/entry/C00418" TargetMode="External"/><Relationship Id="rId390" Type="http://schemas.openxmlformats.org/officeDocument/2006/relationships/hyperlink" Target="http://www.hmdb.ca/metabolites/HMDB00177" TargetMode="External"/><Relationship Id="rId404" Type="http://schemas.openxmlformats.org/officeDocument/2006/relationships/hyperlink" Target="http://www.hmdb.ca/metabolites/HMDB00517" TargetMode="External"/><Relationship Id="rId611" Type="http://schemas.openxmlformats.org/officeDocument/2006/relationships/hyperlink" Target="http://www.hmdb.ca/metabolites/HMDB0001401" TargetMode="External"/><Relationship Id="rId250" Type="http://schemas.openxmlformats.org/officeDocument/2006/relationships/hyperlink" Target="https://www.kegg.jp/entry/C00331" TargetMode="External"/><Relationship Id="rId488" Type="http://schemas.openxmlformats.org/officeDocument/2006/relationships/hyperlink" Target="http://www.hmdb.ca/metabolites/HMDB00176" TargetMode="External"/><Relationship Id="rId695" Type="http://schemas.openxmlformats.org/officeDocument/2006/relationships/hyperlink" Target="https://hmdb.ca/metabolites/HMDB0000756" TargetMode="External"/><Relationship Id="rId709" Type="http://schemas.openxmlformats.org/officeDocument/2006/relationships/hyperlink" Target="https://hmdb.ca/metabolites/HMDB0002931" TargetMode="External"/><Relationship Id="rId45" Type="http://schemas.openxmlformats.org/officeDocument/2006/relationships/hyperlink" Target="https://www.kegg.jp/entry/C01602" TargetMode="External"/><Relationship Id="rId110" Type="http://schemas.openxmlformats.org/officeDocument/2006/relationships/hyperlink" Target="https://www.kegg.jp/entry/C00378" TargetMode="External"/><Relationship Id="rId348" Type="http://schemas.openxmlformats.org/officeDocument/2006/relationships/hyperlink" Target="http://www.hmdb.ca/metabolites/HMDB00562" TargetMode="External"/><Relationship Id="rId555" Type="http://schemas.openxmlformats.org/officeDocument/2006/relationships/hyperlink" Target="http://www.hmdb.ca/metabolites/HMDB00126" TargetMode="External"/><Relationship Id="rId194" Type="http://schemas.openxmlformats.org/officeDocument/2006/relationships/hyperlink" Target="https://www.kegg.jp/entry/C01904" TargetMode="External"/><Relationship Id="rId208" Type="http://schemas.openxmlformats.org/officeDocument/2006/relationships/hyperlink" Target="https://www.kegg.jp/entry/C05411" TargetMode="External"/><Relationship Id="rId415" Type="http://schemas.openxmlformats.org/officeDocument/2006/relationships/hyperlink" Target="http://www.hmdb.ca/metabolites/HMDB00670" TargetMode="External"/><Relationship Id="rId622" Type="http://schemas.openxmlformats.org/officeDocument/2006/relationships/hyperlink" Target="http://www.hmdb.ca/metabolites/HMDB60102" TargetMode="External"/><Relationship Id="rId261" Type="http://schemas.openxmlformats.org/officeDocument/2006/relationships/hyperlink" Target="https://www.kegg.jp/entry/C00214" TargetMode="External"/><Relationship Id="rId499" Type="http://schemas.openxmlformats.org/officeDocument/2006/relationships/hyperlink" Target="http://www.hmdb.ca/metabolites/HMDB00262" TargetMode="External"/><Relationship Id="rId56" Type="http://schemas.openxmlformats.org/officeDocument/2006/relationships/hyperlink" Target="https://www.kegg.jp/entry/C01035" TargetMode="External"/><Relationship Id="rId359" Type="http://schemas.openxmlformats.org/officeDocument/2006/relationships/hyperlink" Target="http://www.hmdb.ca/metabolites/HMDB00898" TargetMode="External"/><Relationship Id="rId566" Type="http://schemas.openxmlformats.org/officeDocument/2006/relationships/hyperlink" Target="http://www.hmdb.ca/metabolites/HMDB00714" TargetMode="External"/><Relationship Id="rId121" Type="http://schemas.openxmlformats.org/officeDocument/2006/relationships/hyperlink" Target="https://www.kegg.jp/entry/C00105" TargetMode="External"/><Relationship Id="rId219" Type="http://schemas.openxmlformats.org/officeDocument/2006/relationships/hyperlink" Target="https://www.kegg.jp/entry/C00417" TargetMode="External"/><Relationship Id="rId426" Type="http://schemas.openxmlformats.org/officeDocument/2006/relationships/hyperlink" Target="http://www.hmdb.ca/metabolites/HMDB00684" TargetMode="External"/><Relationship Id="rId633" Type="http://schemas.openxmlformats.org/officeDocument/2006/relationships/hyperlink" Target="http://www.hmdb.ca/metabolites/HMDB01314" TargetMode="External"/><Relationship Id="rId67" Type="http://schemas.openxmlformats.org/officeDocument/2006/relationships/hyperlink" Target="https://www.kegg.jp/entry/C02989" TargetMode="External"/><Relationship Id="rId272" Type="http://schemas.openxmlformats.org/officeDocument/2006/relationships/hyperlink" Target="https://www.kegg.jp/entry/C01762" TargetMode="External"/><Relationship Id="rId577" Type="http://schemas.openxmlformats.org/officeDocument/2006/relationships/hyperlink" Target="http://www.hmdb.ca/metabolites/HMDB0000362/" TargetMode="External"/><Relationship Id="rId700" Type="http://schemas.openxmlformats.org/officeDocument/2006/relationships/hyperlink" Target="https://hmdb.ca/metabolites/HMDB0001563" TargetMode="External"/><Relationship Id="rId132" Type="http://schemas.openxmlformats.org/officeDocument/2006/relationships/hyperlink" Target="https://www.kegg.jp/entry/C02059" TargetMode="External"/><Relationship Id="rId437" Type="http://schemas.openxmlformats.org/officeDocument/2006/relationships/hyperlink" Target="http://www.hmdb.ca/metabolites/HMDB00982" TargetMode="External"/><Relationship Id="rId644" Type="http://schemas.openxmlformats.org/officeDocument/2006/relationships/hyperlink" Target="http://www.hmdb.ca/metabolites/HMDB00619" TargetMode="External"/><Relationship Id="rId283" Type="http://schemas.openxmlformats.org/officeDocument/2006/relationships/hyperlink" Target="https://www.kegg.jp/entry/C00665" TargetMode="External"/><Relationship Id="rId490" Type="http://schemas.openxmlformats.org/officeDocument/2006/relationships/hyperlink" Target="http://www.hmdb.ca/metabolites/HMDB00128" TargetMode="External"/><Relationship Id="rId504" Type="http://schemas.openxmlformats.org/officeDocument/2006/relationships/hyperlink" Target="http://www.hmdb.ca/metabolites/HMDB00624" TargetMode="External"/><Relationship Id="rId711" Type="http://schemas.openxmlformats.org/officeDocument/2006/relationships/hyperlink" Target="https://hmdb.ca/metabolites/HMDB0000299" TargetMode="External"/><Relationship Id="rId78" Type="http://schemas.openxmlformats.org/officeDocument/2006/relationships/hyperlink" Target="https://www.kegg.jp/entry/C00198" TargetMode="External"/><Relationship Id="rId143" Type="http://schemas.openxmlformats.org/officeDocument/2006/relationships/hyperlink" Target="https://www.kegg.jp/entry/C00160" TargetMode="External"/><Relationship Id="rId350" Type="http://schemas.openxmlformats.org/officeDocument/2006/relationships/hyperlink" Target="http://www.hmdb.ca/metabolites/HMDB00162" TargetMode="External"/><Relationship Id="rId588" Type="http://schemas.openxmlformats.org/officeDocument/2006/relationships/hyperlink" Target="http://www.hmdb.ca/metabolites/HMDB00291" TargetMode="External"/><Relationship Id="rId9" Type="http://schemas.openxmlformats.org/officeDocument/2006/relationships/hyperlink" Target="https://www.kegg.jp/entry/C00041" TargetMode="External"/><Relationship Id="rId210" Type="http://schemas.openxmlformats.org/officeDocument/2006/relationships/hyperlink" Target="https://www.kegg.jp/entry/C01744" TargetMode="External"/><Relationship Id="rId448" Type="http://schemas.openxmlformats.org/officeDocument/2006/relationships/hyperlink" Target="http://www.hmdb.ca/metabolites/HMDB00133" TargetMode="External"/><Relationship Id="rId655" Type="http://schemas.openxmlformats.org/officeDocument/2006/relationships/hyperlink" Target="http://www.hmdb.ca/metabolites/HMDB0001342" TargetMode="External"/><Relationship Id="rId294" Type="http://schemas.openxmlformats.org/officeDocument/2006/relationships/hyperlink" Target="https://www.kegg.jp/entry/C04483" TargetMode="External"/><Relationship Id="rId308" Type="http://schemas.openxmlformats.org/officeDocument/2006/relationships/hyperlink" Target="https://www.kegg.jp/entry/C00460" TargetMode="External"/><Relationship Id="rId515" Type="http://schemas.openxmlformats.org/officeDocument/2006/relationships/hyperlink" Target="http://www.hmdb.ca/metabolites/HMDB01123" TargetMode="External"/><Relationship Id="rId89" Type="http://schemas.openxmlformats.org/officeDocument/2006/relationships/hyperlink" Target="https://www.kegg.jp/entry/C07481" TargetMode="External"/><Relationship Id="rId154" Type="http://schemas.openxmlformats.org/officeDocument/2006/relationships/hyperlink" Target="https://www.kegg.jp/entry/C00106" TargetMode="External"/><Relationship Id="rId361" Type="http://schemas.openxmlformats.org/officeDocument/2006/relationships/hyperlink" Target="http://www.hmdb.ca/metabolites/HMDB00079" TargetMode="External"/><Relationship Id="rId599" Type="http://schemas.openxmlformats.org/officeDocument/2006/relationships/hyperlink" Target="http://www.hmdb.ca/metabolites/HMDB0000806" TargetMode="External"/><Relationship Id="rId459" Type="http://schemas.openxmlformats.org/officeDocument/2006/relationships/hyperlink" Target="http://www.hmdb.ca/metabolites/HMDB00900" TargetMode="External"/><Relationship Id="rId666" Type="http://schemas.openxmlformats.org/officeDocument/2006/relationships/hyperlink" Target="http://www.hmdb.ca/metabolites/HMDB01487" TargetMode="External"/><Relationship Id="rId16" Type="http://schemas.openxmlformats.org/officeDocument/2006/relationships/hyperlink" Target="https://www.kegg.jp/entry/C02356" TargetMode="External"/><Relationship Id="rId221" Type="http://schemas.openxmlformats.org/officeDocument/2006/relationships/hyperlink" Target="https://www.kegg.jp/entry/C00954" TargetMode="External"/><Relationship Id="rId319" Type="http://schemas.openxmlformats.org/officeDocument/2006/relationships/hyperlink" Target="https://www.kegg.jp/entry/C00670" TargetMode="External"/><Relationship Id="rId526" Type="http://schemas.openxmlformats.org/officeDocument/2006/relationships/hyperlink" Target="http://www.hmdb.ca/metabolites/HMDB00098" TargetMode="External"/><Relationship Id="rId165" Type="http://schemas.openxmlformats.org/officeDocument/2006/relationships/hyperlink" Target="https://www.kegg.jp/entry/C02226" TargetMode="External"/><Relationship Id="rId372" Type="http://schemas.openxmlformats.org/officeDocument/2006/relationships/hyperlink" Target="http://www.hmdb.ca/metabolites/HMDB00168" TargetMode="External"/><Relationship Id="rId677" Type="http://schemas.openxmlformats.org/officeDocument/2006/relationships/hyperlink" Target="http://www.hmdb.ca/metabolites/HMDB00115" TargetMode="External"/><Relationship Id="rId232" Type="http://schemas.openxmlformats.org/officeDocument/2006/relationships/hyperlink" Target="https://www.kegg.jp/entry/C00095" TargetMode="External"/><Relationship Id="rId27" Type="http://schemas.openxmlformats.org/officeDocument/2006/relationships/hyperlink" Target="https://www.kegg.jp/entry/C00183" TargetMode="External"/><Relationship Id="rId537" Type="http://schemas.openxmlformats.org/officeDocument/2006/relationships/hyperlink" Target="http://www.hmdb.ca/metabolites/HMDB0000996" TargetMode="External"/><Relationship Id="rId80" Type="http://schemas.openxmlformats.org/officeDocument/2006/relationships/hyperlink" Target="https://www.kegg.jp/entry/C07480" TargetMode="External"/><Relationship Id="rId176" Type="http://schemas.openxmlformats.org/officeDocument/2006/relationships/hyperlink" Target="https://www.kegg.jp/entry/C07086" TargetMode="External"/><Relationship Id="rId383" Type="http://schemas.openxmlformats.org/officeDocument/2006/relationships/hyperlink" Target="http://www.hmdb.ca/metabolites/HMDB03464" TargetMode="External"/><Relationship Id="rId590" Type="http://schemas.openxmlformats.org/officeDocument/2006/relationships/hyperlink" Target="http://www.hmdb.ca/metabolites/HMDB00731" TargetMode="External"/><Relationship Id="rId604" Type="http://schemas.openxmlformats.org/officeDocument/2006/relationships/hyperlink" Target="http://www.hmdb.ca/metabolites/HMDB00273" TargetMode="External"/><Relationship Id="rId243" Type="http://schemas.openxmlformats.org/officeDocument/2006/relationships/hyperlink" Target="https://www.kegg.jp/entry/C05635" TargetMode="External"/><Relationship Id="rId450" Type="http://schemas.openxmlformats.org/officeDocument/2006/relationships/hyperlink" Target="http://www.hmdb.ca/metabolites/HMDB00052" TargetMode="External"/><Relationship Id="rId688" Type="http://schemas.openxmlformats.org/officeDocument/2006/relationships/hyperlink" Target="https://www.kegg.jp/entry/C20827" TargetMode="External"/><Relationship Id="rId38" Type="http://schemas.openxmlformats.org/officeDocument/2006/relationships/hyperlink" Target="https://www.kegg.jp/entry/C00179" TargetMode="External"/><Relationship Id="rId103" Type="http://schemas.openxmlformats.org/officeDocument/2006/relationships/hyperlink" Target="https://www.kegg.jp/entry/C06313" TargetMode="External"/><Relationship Id="rId310" Type="http://schemas.openxmlformats.org/officeDocument/2006/relationships/hyperlink" Target="https://www.kegg.jp/entry/C00002" TargetMode="External"/><Relationship Id="rId548" Type="http://schemas.openxmlformats.org/officeDocument/2006/relationships/hyperlink" Target="http://www.hmdb.ca/metabolites/HMDB60256" TargetMode="External"/><Relationship Id="rId91" Type="http://schemas.openxmlformats.org/officeDocument/2006/relationships/hyperlink" Target="https://www.kegg.jp/entry/C00355" TargetMode="External"/><Relationship Id="rId187" Type="http://schemas.openxmlformats.org/officeDocument/2006/relationships/hyperlink" Target="https://www.kegg.jp/entry/C00181" TargetMode="External"/><Relationship Id="rId394" Type="http://schemas.openxmlformats.org/officeDocument/2006/relationships/hyperlink" Target="http://www.hmdb.ca/metabolites/HMDB00159" TargetMode="External"/><Relationship Id="rId408" Type="http://schemas.openxmlformats.org/officeDocument/2006/relationships/hyperlink" Target="http://www.hmdb.ca/metabolites/HMDB00150" TargetMode="External"/><Relationship Id="rId615" Type="http://schemas.openxmlformats.org/officeDocument/2006/relationships/hyperlink" Target="http://www.hmdb.ca/metabolites/HMDB0001316" TargetMode="External"/><Relationship Id="rId254" Type="http://schemas.openxmlformats.org/officeDocument/2006/relationships/hyperlink" Target="https://www.kegg.jp/entry/C00864" TargetMode="External"/><Relationship Id="rId699" Type="http://schemas.openxmlformats.org/officeDocument/2006/relationships/hyperlink" Target="http://www.genome.jp/dbget-bin/www_bget?cpd:C02838" TargetMode="External"/><Relationship Id="rId49" Type="http://schemas.openxmlformats.org/officeDocument/2006/relationships/hyperlink" Target="https://www.kegg.jp/entry/C02918" TargetMode="External"/><Relationship Id="rId114" Type="http://schemas.openxmlformats.org/officeDocument/2006/relationships/hyperlink" Target="https://www.kegg.jp/entry/C19962" TargetMode="External"/><Relationship Id="rId461" Type="http://schemas.openxmlformats.org/officeDocument/2006/relationships/hyperlink" Target="http://www.hmdb.ca/metabolites/HMDB01546" TargetMode="External"/><Relationship Id="rId559" Type="http://schemas.openxmlformats.org/officeDocument/2006/relationships/hyperlink" Target="http://www.hmdb.ca/metabolites/HMDB00893" TargetMode="External"/><Relationship Id="rId198" Type="http://schemas.openxmlformats.org/officeDocument/2006/relationships/hyperlink" Target="https://www.kegg.jp/entry/C00606" TargetMode="External"/><Relationship Id="rId321" Type="http://schemas.openxmlformats.org/officeDocument/2006/relationships/hyperlink" Target="https://www.kegg.jp/entry/C01657" TargetMode="External"/><Relationship Id="rId419" Type="http://schemas.openxmlformats.org/officeDocument/2006/relationships/hyperlink" Target="http://www.hmdb.ca/metabolites/HMDB00609" TargetMode="External"/><Relationship Id="rId626" Type="http://schemas.openxmlformats.org/officeDocument/2006/relationships/hyperlink" Target="http://www.hmdb.ca/metabolites/HMDB00230" TargetMode="External"/><Relationship Id="rId265" Type="http://schemas.openxmlformats.org/officeDocument/2006/relationships/hyperlink" Target="https://www.kegg.jp/entry/C00249" TargetMode="External"/><Relationship Id="rId472" Type="http://schemas.openxmlformats.org/officeDocument/2006/relationships/hyperlink" Target="http://www.hmdb.ca/metabolites/HMDB02086" TargetMode="External"/><Relationship Id="rId125" Type="http://schemas.openxmlformats.org/officeDocument/2006/relationships/hyperlink" Target="https://www.kegg.jp/entry/C00021" TargetMode="External"/><Relationship Id="rId332" Type="http://schemas.openxmlformats.org/officeDocument/2006/relationships/hyperlink" Target="http://www.hmdb.ca/metabolites/HMDB009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AE30"/>
  <sheetViews>
    <sheetView zoomScale="70" zoomScaleNormal="70" workbookViewId="0">
      <selection activeCell="C4" sqref="C4"/>
    </sheetView>
  </sheetViews>
  <sheetFormatPr defaultColWidth="9.140625" defaultRowHeight="15.75" x14ac:dyDescent="0.25"/>
  <cols>
    <col min="1" max="2" width="9.140625" style="26"/>
    <col min="3" max="3" width="26.85546875" style="27" customWidth="1"/>
    <col min="4" max="4" width="18.5703125" style="26" customWidth="1"/>
    <col min="5" max="16384" width="9.140625" style="26"/>
  </cols>
  <sheetData>
    <row r="2" spans="3:24" ht="28.5" x14ac:dyDescent="0.45">
      <c r="D2" s="32" t="s">
        <v>2030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3" spans="3:24" ht="23.25" x14ac:dyDescent="0.35">
      <c r="D3" s="28"/>
    </row>
    <row r="4" spans="3:24" ht="23.25" x14ac:dyDescent="0.35">
      <c r="C4" s="29" t="s">
        <v>2002</v>
      </c>
      <c r="D4" s="28" t="s">
        <v>2022</v>
      </c>
      <c r="E4" s="30"/>
    </row>
    <row r="5" spans="3:24" ht="23.25" x14ac:dyDescent="0.35">
      <c r="C5" s="29"/>
      <c r="D5" s="31" t="s">
        <v>2023</v>
      </c>
      <c r="E5" s="30"/>
    </row>
    <row r="6" spans="3:24" ht="23.25" x14ac:dyDescent="0.35">
      <c r="C6" s="29"/>
      <c r="D6" s="31" t="s">
        <v>2007</v>
      </c>
      <c r="E6" s="30"/>
    </row>
    <row r="7" spans="3:24" ht="23.25" x14ac:dyDescent="0.35">
      <c r="C7" s="29"/>
      <c r="D7" s="31"/>
      <c r="E7" s="30"/>
    </row>
    <row r="8" spans="3:24" ht="23.25" x14ac:dyDescent="0.35">
      <c r="C8" s="29"/>
      <c r="D8" s="31" t="s">
        <v>1999</v>
      </c>
      <c r="E8" s="30"/>
    </row>
    <row r="9" spans="3:24" ht="23.25" x14ac:dyDescent="0.35">
      <c r="C9" s="29"/>
      <c r="D9" s="34" t="s">
        <v>2016</v>
      </c>
      <c r="E9" s="35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spans="3:24" ht="23.25" x14ac:dyDescent="0.35">
      <c r="C10" s="29"/>
      <c r="D10" s="31"/>
      <c r="E10" s="30"/>
    </row>
    <row r="11" spans="3:24" ht="23.25" x14ac:dyDescent="0.35">
      <c r="C11" s="29"/>
      <c r="D11" s="31" t="s">
        <v>1998</v>
      </c>
      <c r="E11" s="30"/>
    </row>
    <row r="12" spans="3:24" ht="23.25" x14ac:dyDescent="0.35">
      <c r="C12" s="29"/>
      <c r="D12" s="31" t="s">
        <v>2000</v>
      </c>
      <c r="E12" s="30"/>
    </row>
    <row r="13" spans="3:24" ht="23.25" x14ac:dyDescent="0.35">
      <c r="C13" s="29"/>
      <c r="D13" s="31"/>
      <c r="E13" s="30"/>
    </row>
    <row r="14" spans="3:24" ht="23.25" x14ac:dyDescent="0.35">
      <c r="C14" s="29" t="s">
        <v>2001</v>
      </c>
      <c r="D14" s="28" t="s">
        <v>2004</v>
      </c>
      <c r="E14" s="30"/>
    </row>
    <row r="15" spans="3:24" ht="23.25" x14ac:dyDescent="0.35">
      <c r="C15" s="29"/>
      <c r="D15" s="31" t="s">
        <v>2017</v>
      </c>
      <c r="E15" s="30"/>
    </row>
    <row r="16" spans="3:24" ht="23.25" x14ac:dyDescent="0.35">
      <c r="C16" s="29"/>
      <c r="D16" s="31" t="s">
        <v>2008</v>
      </c>
      <c r="E16" s="30"/>
    </row>
    <row r="17" spans="3:31" ht="23.25" x14ac:dyDescent="0.35">
      <c r="C17" s="29"/>
      <c r="D17" s="31" t="s">
        <v>2013</v>
      </c>
      <c r="E17" s="30"/>
      <c r="K17" s="53" t="s">
        <v>2020</v>
      </c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</row>
    <row r="18" spans="3:31" ht="23.25" x14ac:dyDescent="0.35">
      <c r="C18" s="29"/>
      <c r="D18" s="31"/>
      <c r="E18" s="30"/>
    </row>
    <row r="19" spans="3:31" ht="23.25" x14ac:dyDescent="0.35">
      <c r="C19" s="29" t="s">
        <v>2003</v>
      </c>
      <c r="D19" s="28" t="s">
        <v>2024</v>
      </c>
      <c r="E19" s="30"/>
    </row>
    <row r="20" spans="3:31" ht="23.25" x14ac:dyDescent="0.35">
      <c r="C20" s="29"/>
      <c r="D20" s="31" t="s">
        <v>2021</v>
      </c>
      <c r="E20" s="30"/>
    </row>
    <row r="21" spans="3:31" ht="23.25" x14ac:dyDescent="0.35">
      <c r="C21" s="29"/>
      <c r="D21" s="31" t="s">
        <v>2018</v>
      </c>
      <c r="E21" s="30"/>
    </row>
    <row r="22" spans="3:31" ht="23.25" x14ac:dyDescent="0.35">
      <c r="C22" s="29"/>
      <c r="D22" s="31" t="s">
        <v>2011</v>
      </c>
      <c r="E22" s="30"/>
    </row>
    <row r="23" spans="3:31" ht="23.25" x14ac:dyDescent="0.35">
      <c r="C23" s="29"/>
      <c r="D23" s="31" t="s">
        <v>2010</v>
      </c>
      <c r="E23" s="30"/>
    </row>
    <row r="24" spans="3:31" ht="23.25" x14ac:dyDescent="0.35">
      <c r="C24" s="29"/>
      <c r="D24" s="31" t="s">
        <v>2012</v>
      </c>
      <c r="E24" s="30"/>
    </row>
    <row r="25" spans="3:31" ht="23.25" x14ac:dyDescent="0.35">
      <c r="C25" s="29"/>
      <c r="D25" s="31" t="s">
        <v>2014</v>
      </c>
      <c r="E25" s="30"/>
    </row>
    <row r="26" spans="3:31" ht="23.25" x14ac:dyDescent="0.35">
      <c r="C26" s="29"/>
      <c r="D26" s="31"/>
      <c r="E26" s="30"/>
    </row>
    <row r="27" spans="3:31" ht="23.25" x14ac:dyDescent="0.35">
      <c r="C27" s="29"/>
      <c r="D27" s="31"/>
      <c r="E27" s="30"/>
    </row>
    <row r="28" spans="3:31" ht="23.25" x14ac:dyDescent="0.35">
      <c r="C28" s="29" t="s">
        <v>2005</v>
      </c>
      <c r="D28" s="28" t="s">
        <v>2015</v>
      </c>
      <c r="E28" s="30"/>
    </row>
    <row r="29" spans="3:31" ht="23.25" x14ac:dyDescent="0.35">
      <c r="C29" s="29"/>
      <c r="D29" s="31" t="s">
        <v>2006</v>
      </c>
      <c r="E29" s="30"/>
    </row>
    <row r="30" spans="3:31" ht="23.25" x14ac:dyDescent="0.35">
      <c r="C30" s="29"/>
      <c r="D30" s="31" t="s">
        <v>2019</v>
      </c>
      <c r="E30" s="30"/>
    </row>
  </sheetData>
  <mergeCells count="1">
    <mergeCell ref="K17:AE1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Normal="100" workbookViewId="0">
      <selection activeCell="A4" sqref="A4:A8"/>
    </sheetView>
  </sheetViews>
  <sheetFormatPr defaultColWidth="9.140625" defaultRowHeight="14.25" x14ac:dyDescent="0.25"/>
  <cols>
    <col min="1" max="1" width="16.85546875" style="46" customWidth="1"/>
    <col min="2" max="2" width="29.42578125" style="43" customWidth="1"/>
    <col min="3" max="16384" width="9.140625" style="43"/>
  </cols>
  <sheetData>
    <row r="1" spans="1:2" ht="45" customHeight="1" x14ac:dyDescent="0.25">
      <c r="A1" s="42" t="s">
        <v>2022</v>
      </c>
      <c r="B1" s="42" t="s">
        <v>2034</v>
      </c>
    </row>
    <row r="2" spans="1:2" ht="15" x14ac:dyDescent="0.25">
      <c r="A2" s="44" t="s">
        <v>1</v>
      </c>
      <c r="B2" s="45">
        <v>151</v>
      </c>
    </row>
    <row r="3" spans="1:2" ht="15" x14ac:dyDescent="0.25">
      <c r="A3" s="44" t="s">
        <v>2032</v>
      </c>
      <c r="B3" s="45">
        <v>196</v>
      </c>
    </row>
    <row r="4" spans="1:2" x14ac:dyDescent="0.25">
      <c r="A4" s="46" t="s">
        <v>2091</v>
      </c>
      <c r="B4" s="43">
        <v>183</v>
      </c>
    </row>
    <row r="5" spans="1:2" x14ac:dyDescent="0.25">
      <c r="A5" s="46" t="s">
        <v>2092</v>
      </c>
      <c r="B5" s="43">
        <v>186</v>
      </c>
    </row>
    <row r="6" spans="1:2" x14ac:dyDescent="0.25">
      <c r="A6" s="46" t="s">
        <v>2093</v>
      </c>
      <c r="B6" s="43">
        <v>176</v>
      </c>
    </row>
    <row r="7" spans="1:2" x14ac:dyDescent="0.25">
      <c r="A7" s="46" t="s">
        <v>2094</v>
      </c>
      <c r="B7" s="43">
        <v>187</v>
      </c>
    </row>
    <row r="8" spans="1:2" x14ac:dyDescent="0.25">
      <c r="A8" s="46" t="s">
        <v>2095</v>
      </c>
      <c r="B8" s="43">
        <v>155</v>
      </c>
    </row>
    <row r="9" spans="1:2" ht="15" x14ac:dyDescent="0.25">
      <c r="A9" s="44" t="s">
        <v>2</v>
      </c>
      <c r="B9" s="45">
        <v>151</v>
      </c>
    </row>
    <row r="10" spans="1:2" ht="15" x14ac:dyDescent="0.25">
      <c r="A10" s="44" t="s">
        <v>2033</v>
      </c>
      <c r="B10" s="45">
        <v>196</v>
      </c>
    </row>
  </sheetData>
  <phoneticPr fontId="36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408"/>
  <sheetViews>
    <sheetView zoomScaleNormal="100" workbookViewId="0"/>
  </sheetViews>
  <sheetFormatPr defaultColWidth="18.5703125" defaultRowHeight="15" x14ac:dyDescent="0.25"/>
  <cols>
    <col min="1" max="1" width="35" style="1" customWidth="1"/>
    <col min="2" max="2" width="19.5703125" style="1" customWidth="1"/>
    <col min="3" max="3" width="12.85546875" style="1" customWidth="1"/>
    <col min="4" max="5" width="10" style="1" bestFit="1" customWidth="1"/>
    <col min="6" max="6" width="13.5703125" style="3" customWidth="1"/>
    <col min="7" max="7" width="11.7109375" style="3" customWidth="1"/>
    <col min="8" max="8" width="13.140625" style="3" customWidth="1"/>
    <col min="9" max="10" width="10.7109375" style="1" bestFit="1" customWidth="1"/>
    <col min="11" max="11" width="10.5703125" style="3" customWidth="1"/>
    <col min="12" max="12" width="12.5703125" style="3" customWidth="1"/>
    <col min="13" max="13" width="11.5703125" style="3" customWidth="1"/>
    <col min="14" max="16384" width="18.5703125" style="1"/>
  </cols>
  <sheetData>
    <row r="1" spans="1:13" s="4" customFormat="1" ht="18.75" x14ac:dyDescent="0.3">
      <c r="D1" s="54" t="s">
        <v>1603</v>
      </c>
      <c r="E1" s="54"/>
      <c r="F1" s="55"/>
      <c r="G1" s="55"/>
      <c r="H1" s="55"/>
      <c r="I1" s="56" t="s">
        <v>2031</v>
      </c>
      <c r="J1" s="56"/>
      <c r="K1" s="57"/>
      <c r="L1" s="57"/>
      <c r="M1" s="57"/>
    </row>
    <row r="2" spans="1:13" s="2" customFormat="1" x14ac:dyDescent="0.25">
      <c r="A2" s="2" t="s">
        <v>6</v>
      </c>
      <c r="B2" s="2" t="s">
        <v>7</v>
      </c>
      <c r="C2" s="2" t="s">
        <v>8</v>
      </c>
      <c r="D2" s="5" t="s">
        <v>1</v>
      </c>
      <c r="E2" s="5" t="s">
        <v>2</v>
      </c>
      <c r="F2" s="6" t="s">
        <v>3</v>
      </c>
      <c r="G2" s="6" t="s">
        <v>4</v>
      </c>
      <c r="H2" s="6" t="s">
        <v>5</v>
      </c>
      <c r="I2" s="39" t="s">
        <v>2032</v>
      </c>
      <c r="J2" s="39" t="s">
        <v>2033</v>
      </c>
      <c r="K2" s="40" t="s">
        <v>3</v>
      </c>
      <c r="L2" s="40" t="s">
        <v>4</v>
      </c>
      <c r="M2" s="40" t="s">
        <v>5</v>
      </c>
    </row>
    <row r="3" spans="1:13" x14ac:dyDescent="0.25">
      <c r="A3" s="1" t="s">
        <v>1604</v>
      </c>
      <c r="B3" s="1" t="s">
        <v>11</v>
      </c>
      <c r="C3" s="1" t="s">
        <v>12</v>
      </c>
      <c r="D3" s="7" t="s">
        <v>0</v>
      </c>
      <c r="E3" s="7" t="s">
        <v>0</v>
      </c>
      <c r="F3" s="6" t="str">
        <f t="shared" ref="F3:F66" si="0">IFERROR(STDEV(D3:E3)/AVERAGE(D3:E3),"N/A")</f>
        <v>N/A</v>
      </c>
      <c r="G3" s="6">
        <v>4.7E-2</v>
      </c>
      <c r="H3" s="6">
        <v>3.4000000000000002E-2</v>
      </c>
      <c r="I3" s="41" t="s">
        <v>0</v>
      </c>
      <c r="J3" s="41" t="s">
        <v>0</v>
      </c>
      <c r="K3" s="40" t="str">
        <f t="shared" ref="K3:K66" si="1">IFERROR((STDEV(I3:J3)/AVERAGE(I3:J3)),"N/A")</f>
        <v>N/A</v>
      </c>
      <c r="L3" s="40">
        <v>5.6000000000000001E-2</v>
      </c>
      <c r="M3" s="40">
        <v>4.1000000000000002E-2</v>
      </c>
    </row>
    <row r="4" spans="1:13" x14ac:dyDescent="0.25">
      <c r="A4" s="1" t="s">
        <v>1605</v>
      </c>
      <c r="B4" s="1" t="s">
        <v>16</v>
      </c>
      <c r="C4" s="1" t="s">
        <v>17</v>
      </c>
      <c r="D4" s="7">
        <v>133388.85620041599</v>
      </c>
      <c r="E4" s="7">
        <v>117525.85260296401</v>
      </c>
      <c r="F4" s="6">
        <f t="shared" si="0"/>
        <v>8.9407571738128397E-2</v>
      </c>
      <c r="G4" s="6"/>
      <c r="H4" s="6"/>
      <c r="I4" s="41">
        <v>561685.28281708201</v>
      </c>
      <c r="J4" s="41">
        <v>559126.96462545905</v>
      </c>
      <c r="K4" s="40">
        <f t="shared" si="1"/>
        <v>3.2280235085890129E-3</v>
      </c>
      <c r="L4" s="40"/>
      <c r="M4" s="40"/>
    </row>
    <row r="5" spans="1:13" x14ac:dyDescent="0.25">
      <c r="A5" s="1" t="s">
        <v>1606</v>
      </c>
      <c r="B5" s="1" t="s">
        <v>21</v>
      </c>
      <c r="C5" s="1" t="s">
        <v>22</v>
      </c>
      <c r="D5" s="7" t="s">
        <v>0</v>
      </c>
      <c r="E5" s="7" t="s">
        <v>0</v>
      </c>
      <c r="F5" s="6" t="str">
        <f t="shared" si="0"/>
        <v>N/A</v>
      </c>
      <c r="G5" s="6"/>
      <c r="H5" s="6"/>
      <c r="I5" s="41" t="s">
        <v>0</v>
      </c>
      <c r="J5" s="41" t="s">
        <v>0</v>
      </c>
      <c r="K5" s="40" t="str">
        <f t="shared" si="1"/>
        <v>N/A</v>
      </c>
      <c r="L5" s="40"/>
      <c r="M5" s="40"/>
    </row>
    <row r="6" spans="1:13" x14ac:dyDescent="0.25">
      <c r="A6" s="1" t="s">
        <v>1607</v>
      </c>
      <c r="B6" s="1" t="s">
        <v>26</v>
      </c>
      <c r="C6" s="1" t="s">
        <v>27</v>
      </c>
      <c r="D6" s="7" t="s">
        <v>0</v>
      </c>
      <c r="E6" s="7" t="s">
        <v>0</v>
      </c>
      <c r="F6" s="6" t="str">
        <f t="shared" si="0"/>
        <v>N/A</v>
      </c>
      <c r="G6" s="6"/>
      <c r="H6" s="6"/>
      <c r="I6" s="41" t="s">
        <v>0</v>
      </c>
      <c r="J6" s="41" t="s">
        <v>0</v>
      </c>
      <c r="K6" s="40" t="str">
        <f t="shared" si="1"/>
        <v>N/A</v>
      </c>
      <c r="L6" s="40"/>
      <c r="M6" s="40"/>
    </row>
    <row r="7" spans="1:13" x14ac:dyDescent="0.25">
      <c r="A7" s="1" t="s">
        <v>1608</v>
      </c>
      <c r="B7" s="1" t="s">
        <v>31</v>
      </c>
      <c r="C7" s="1" t="s">
        <v>32</v>
      </c>
      <c r="D7" s="7">
        <v>748760.86284846801</v>
      </c>
      <c r="E7" s="7">
        <v>700354.72289591294</v>
      </c>
      <c r="F7" s="6">
        <f t="shared" si="0"/>
        <v>4.7240275583585518E-2</v>
      </c>
      <c r="G7" s="6"/>
      <c r="H7" s="6"/>
      <c r="I7" s="41">
        <v>805407.18561714899</v>
      </c>
      <c r="J7" s="41">
        <v>830174.10062673897</v>
      </c>
      <c r="K7" s="40">
        <f t="shared" si="1"/>
        <v>2.1414837280964768E-2</v>
      </c>
      <c r="L7" s="40"/>
      <c r="M7" s="40"/>
    </row>
    <row r="8" spans="1:13" x14ac:dyDescent="0.25">
      <c r="A8" s="1" t="s">
        <v>1609</v>
      </c>
      <c r="B8" s="1" t="s">
        <v>36</v>
      </c>
      <c r="C8" s="1" t="s">
        <v>37</v>
      </c>
      <c r="D8" s="7">
        <v>146519.69773676799</v>
      </c>
      <c r="E8" s="7">
        <v>138951.37414619001</v>
      </c>
      <c r="F8" s="6">
        <f t="shared" si="0"/>
        <v>3.7493206564243077E-2</v>
      </c>
      <c r="G8" s="6"/>
      <c r="H8" s="6"/>
      <c r="I8" s="41" t="s">
        <v>0</v>
      </c>
      <c r="J8" s="41" t="s">
        <v>0</v>
      </c>
      <c r="K8" s="40" t="str">
        <f t="shared" si="1"/>
        <v>N/A</v>
      </c>
      <c r="L8" s="40"/>
      <c r="M8" s="40"/>
    </row>
    <row r="9" spans="1:13" x14ac:dyDescent="0.25">
      <c r="A9" s="1" t="s">
        <v>1611</v>
      </c>
      <c r="B9" s="1" t="s">
        <v>41</v>
      </c>
      <c r="C9" s="1" t="s">
        <v>42</v>
      </c>
      <c r="D9" s="7" t="s">
        <v>0</v>
      </c>
      <c r="E9" s="7" t="s">
        <v>0</v>
      </c>
      <c r="F9" s="6" t="str">
        <f t="shared" si="0"/>
        <v>N/A</v>
      </c>
      <c r="G9" s="6"/>
      <c r="H9" s="6"/>
      <c r="I9" s="41">
        <v>202126.40693557399</v>
      </c>
      <c r="J9" s="41">
        <v>195942.695700996</v>
      </c>
      <c r="K9" s="40">
        <f t="shared" si="1"/>
        <v>2.196876933129668E-2</v>
      </c>
      <c r="L9" s="40"/>
      <c r="M9" s="40"/>
    </row>
    <row r="10" spans="1:13" x14ac:dyDescent="0.25">
      <c r="A10" s="1" t="s">
        <v>1612</v>
      </c>
      <c r="B10" s="1" t="s">
        <v>46</v>
      </c>
      <c r="C10" s="1" t="s">
        <v>47</v>
      </c>
      <c r="D10" s="7">
        <v>138681.09372578099</v>
      </c>
      <c r="E10" s="7">
        <v>138358.84923444499</v>
      </c>
      <c r="F10" s="6">
        <f t="shared" si="0"/>
        <v>1.6449704875690409E-3</v>
      </c>
      <c r="G10" s="6"/>
      <c r="H10" s="6"/>
      <c r="I10" s="41">
        <v>72273.689881658298</v>
      </c>
      <c r="J10" s="41">
        <v>68876.038643161301</v>
      </c>
      <c r="K10" s="40">
        <f t="shared" si="1"/>
        <v>3.4041896586795704E-2</v>
      </c>
      <c r="L10" s="40"/>
      <c r="M10" s="40"/>
    </row>
    <row r="11" spans="1:13" x14ac:dyDescent="0.25">
      <c r="A11" s="1" t="s">
        <v>1613</v>
      </c>
      <c r="B11" s="1" t="s">
        <v>51</v>
      </c>
      <c r="C11" s="1" t="s">
        <v>52</v>
      </c>
      <c r="D11" s="7">
        <v>9541866.0492952205</v>
      </c>
      <c r="E11" s="7">
        <v>9056397.5513452496</v>
      </c>
      <c r="F11" s="6">
        <f t="shared" si="0"/>
        <v>3.6915066301248738E-2</v>
      </c>
      <c r="G11" s="6"/>
      <c r="H11" s="6"/>
      <c r="I11" s="41">
        <v>4782493.36136276</v>
      </c>
      <c r="J11" s="41">
        <v>4481882.6396429297</v>
      </c>
      <c r="K11" s="40">
        <f t="shared" si="1"/>
        <v>4.5888439718422352E-2</v>
      </c>
      <c r="L11" s="40"/>
      <c r="M11" s="40"/>
    </row>
    <row r="12" spans="1:13" x14ac:dyDescent="0.25">
      <c r="A12" s="1" t="s">
        <v>1614</v>
      </c>
      <c r="B12" s="1" t="s">
        <v>55</v>
      </c>
      <c r="C12" s="1" t="s">
        <v>56</v>
      </c>
      <c r="D12" s="7">
        <v>18418.306768634899</v>
      </c>
      <c r="E12" s="7">
        <v>19434.885209365701</v>
      </c>
      <c r="F12" s="6">
        <f t="shared" si="0"/>
        <v>3.7979862277747349E-2</v>
      </c>
      <c r="G12" s="6"/>
      <c r="H12" s="6"/>
      <c r="I12" s="41">
        <v>691348.45854217396</v>
      </c>
      <c r="J12" s="41">
        <v>679982.41515979206</v>
      </c>
      <c r="K12" s="40">
        <f t="shared" si="1"/>
        <v>1.1721469274948193E-2</v>
      </c>
      <c r="L12" s="40"/>
      <c r="M12" s="40"/>
    </row>
    <row r="13" spans="1:13" x14ac:dyDescent="0.25">
      <c r="A13" s="1" t="s">
        <v>1616</v>
      </c>
      <c r="B13" s="1" t="s">
        <v>59</v>
      </c>
      <c r="C13" s="1" t="s">
        <v>60</v>
      </c>
      <c r="D13" s="7" t="s">
        <v>0</v>
      </c>
      <c r="E13" s="7" t="s">
        <v>0</v>
      </c>
      <c r="F13" s="6" t="str">
        <f t="shared" si="0"/>
        <v>N/A</v>
      </c>
      <c r="G13" s="6"/>
      <c r="H13" s="6"/>
      <c r="I13" s="41" t="s">
        <v>0</v>
      </c>
      <c r="J13" s="41" t="s">
        <v>0</v>
      </c>
      <c r="K13" s="40" t="str">
        <f t="shared" si="1"/>
        <v>N/A</v>
      </c>
      <c r="L13" s="40"/>
      <c r="M13" s="40"/>
    </row>
    <row r="14" spans="1:13" x14ac:dyDescent="0.25">
      <c r="A14" s="1" t="s">
        <v>1617</v>
      </c>
      <c r="B14" s="1" t="s">
        <v>63</v>
      </c>
      <c r="C14" s="1" t="s">
        <v>64</v>
      </c>
      <c r="D14" s="7" t="s">
        <v>0</v>
      </c>
      <c r="E14" s="7" t="s">
        <v>0</v>
      </c>
      <c r="F14" s="6" t="str">
        <f t="shared" si="0"/>
        <v>N/A</v>
      </c>
      <c r="G14" s="6"/>
      <c r="H14" s="6"/>
      <c r="I14" s="41" t="s">
        <v>0</v>
      </c>
      <c r="J14" s="41" t="s">
        <v>0</v>
      </c>
      <c r="K14" s="40" t="str">
        <f t="shared" si="1"/>
        <v>N/A</v>
      </c>
      <c r="L14" s="40"/>
      <c r="M14" s="40"/>
    </row>
    <row r="15" spans="1:13" x14ac:dyDescent="0.25">
      <c r="A15" s="1" t="s">
        <v>1618</v>
      </c>
      <c r="B15" s="1" t="s">
        <v>68</v>
      </c>
      <c r="C15" s="1" t="s">
        <v>69</v>
      </c>
      <c r="D15" s="7">
        <v>37151.200503127802</v>
      </c>
      <c r="E15" s="7">
        <v>29923.494537898201</v>
      </c>
      <c r="F15" s="6">
        <f t="shared" si="0"/>
        <v>0.15239010471267236</v>
      </c>
      <c r="G15" s="6"/>
      <c r="H15" s="6"/>
      <c r="I15" s="41">
        <v>38936.707864168297</v>
      </c>
      <c r="J15" s="41">
        <v>51067.735339431303</v>
      </c>
      <c r="K15" s="40">
        <f t="shared" si="1"/>
        <v>0.19061129618044759</v>
      </c>
      <c r="L15" s="40"/>
      <c r="M15" s="40"/>
    </row>
    <row r="16" spans="1:13" x14ac:dyDescent="0.25">
      <c r="A16" s="1" t="s">
        <v>1619</v>
      </c>
      <c r="B16" s="1" t="s">
        <v>73</v>
      </c>
      <c r="C16" s="1" t="s">
        <v>74</v>
      </c>
      <c r="D16" s="7">
        <v>94379673.240810603</v>
      </c>
      <c r="E16" s="7">
        <v>90147978.617800593</v>
      </c>
      <c r="F16" s="6">
        <f t="shared" si="0"/>
        <v>3.2431561705816951E-2</v>
      </c>
      <c r="G16" s="6"/>
      <c r="H16" s="6"/>
      <c r="I16" s="41">
        <v>146966848.666657</v>
      </c>
      <c r="J16" s="41">
        <v>138114671.22582501</v>
      </c>
      <c r="K16" s="40">
        <f t="shared" si="1"/>
        <v>4.391329679341973E-2</v>
      </c>
      <c r="L16" s="40"/>
      <c r="M16" s="40"/>
    </row>
    <row r="17" spans="1:13" x14ac:dyDescent="0.25">
      <c r="A17" s="13" t="s">
        <v>2035</v>
      </c>
      <c r="B17" s="1" t="s">
        <v>2083</v>
      </c>
      <c r="C17" s="1" t="s">
        <v>2084</v>
      </c>
      <c r="D17" s="7">
        <v>654795.33774051105</v>
      </c>
      <c r="E17" s="7">
        <v>603880.81088965095</v>
      </c>
      <c r="F17" s="6">
        <f t="shared" si="0"/>
        <v>5.720614827941136E-2</v>
      </c>
      <c r="G17" s="6"/>
      <c r="H17" s="6"/>
      <c r="I17" s="41">
        <v>328729.35753319098</v>
      </c>
      <c r="J17" s="41">
        <v>287412.89131254703</v>
      </c>
      <c r="K17" s="40">
        <f t="shared" si="1"/>
        <v>9.4832495236329084E-2</v>
      </c>
      <c r="L17" s="40"/>
      <c r="M17" s="40"/>
    </row>
    <row r="18" spans="1:13" x14ac:dyDescent="0.25">
      <c r="A18" s="1" t="s">
        <v>1620</v>
      </c>
      <c r="B18" s="1" t="s">
        <v>78</v>
      </c>
      <c r="C18" s="1" t="s">
        <v>79</v>
      </c>
      <c r="D18" s="7">
        <v>322768.65425944701</v>
      </c>
      <c r="E18" s="7">
        <v>271775.32177473698</v>
      </c>
      <c r="F18" s="6">
        <f t="shared" si="0"/>
        <v>0.12129542186519618</v>
      </c>
      <c r="G18" s="6"/>
      <c r="H18" s="6"/>
      <c r="I18" s="41">
        <v>327288.87328600697</v>
      </c>
      <c r="J18" s="41">
        <v>329025.10707527498</v>
      </c>
      <c r="K18" s="40">
        <f t="shared" si="1"/>
        <v>3.7412053463825616E-3</v>
      </c>
      <c r="L18" s="40"/>
      <c r="M18" s="40"/>
    </row>
    <row r="19" spans="1:13" x14ac:dyDescent="0.25">
      <c r="A19" s="1" t="s">
        <v>1621</v>
      </c>
      <c r="B19" s="1" t="s">
        <v>81</v>
      </c>
      <c r="C19" s="1" t="s">
        <v>82</v>
      </c>
      <c r="D19" s="7" t="s">
        <v>0</v>
      </c>
      <c r="E19" s="7" t="s">
        <v>0</v>
      </c>
      <c r="F19" s="6" t="str">
        <f t="shared" si="0"/>
        <v>N/A</v>
      </c>
      <c r="G19" s="6"/>
      <c r="H19" s="6"/>
      <c r="I19" s="41" t="s">
        <v>0</v>
      </c>
      <c r="J19" s="41" t="s">
        <v>0</v>
      </c>
      <c r="K19" s="40" t="str">
        <f t="shared" si="1"/>
        <v>N/A</v>
      </c>
      <c r="L19" s="40"/>
      <c r="M19" s="40"/>
    </row>
    <row r="20" spans="1:13" x14ac:dyDescent="0.25">
      <c r="A20" s="1" t="s">
        <v>1622</v>
      </c>
      <c r="B20" s="1" t="s">
        <v>85</v>
      </c>
      <c r="C20" s="1" t="s">
        <v>86</v>
      </c>
      <c r="D20" s="7" t="s">
        <v>0</v>
      </c>
      <c r="E20" s="7" t="s">
        <v>0</v>
      </c>
      <c r="F20" s="6" t="str">
        <f t="shared" si="0"/>
        <v>N/A</v>
      </c>
      <c r="G20" s="6"/>
      <c r="H20" s="6"/>
      <c r="I20" s="41">
        <v>250873.48437289699</v>
      </c>
      <c r="J20" s="41">
        <v>252257.37885264499</v>
      </c>
      <c r="K20" s="40">
        <f t="shared" si="1"/>
        <v>3.8898872742687569E-3</v>
      </c>
      <c r="L20" s="40"/>
      <c r="M20" s="40"/>
    </row>
    <row r="21" spans="1:13" x14ac:dyDescent="0.25">
      <c r="A21" s="1" t="s">
        <v>1624</v>
      </c>
      <c r="B21" s="1" t="s">
        <v>88</v>
      </c>
      <c r="C21" s="1" t="s">
        <v>89</v>
      </c>
      <c r="D21" s="7">
        <v>10343203.006511901</v>
      </c>
      <c r="E21" s="7">
        <v>10173399.4133122</v>
      </c>
      <c r="F21" s="6">
        <f t="shared" si="0"/>
        <v>1.1704596089002858E-2</v>
      </c>
      <c r="G21" s="6"/>
      <c r="H21" s="6"/>
      <c r="I21" s="41">
        <v>12210379.8056938</v>
      </c>
      <c r="J21" s="41">
        <v>11444166.8520758</v>
      </c>
      <c r="K21" s="40">
        <f t="shared" si="1"/>
        <v>4.5808899504595033E-2</v>
      </c>
      <c r="L21" s="40"/>
      <c r="M21" s="40"/>
    </row>
    <row r="22" spans="1:13" x14ac:dyDescent="0.25">
      <c r="A22" s="1" t="s">
        <v>1626</v>
      </c>
      <c r="B22" s="1" t="s">
        <v>93</v>
      </c>
      <c r="C22" s="1" t="s">
        <v>94</v>
      </c>
      <c r="D22" s="7">
        <v>94556.386805288595</v>
      </c>
      <c r="E22" s="7">
        <v>89038.967336406495</v>
      </c>
      <c r="F22" s="6">
        <f t="shared" si="0"/>
        <v>4.2500037534568436E-2</v>
      </c>
      <c r="G22" s="6"/>
      <c r="H22" s="6"/>
      <c r="I22" s="41">
        <v>262566.809009741</v>
      </c>
      <c r="J22" s="41">
        <v>297988.69869897701</v>
      </c>
      <c r="K22" s="40">
        <f t="shared" si="1"/>
        <v>8.9365131756820967E-2</v>
      </c>
      <c r="L22" s="40"/>
      <c r="M22" s="40"/>
    </row>
    <row r="23" spans="1:13" x14ac:dyDescent="0.25">
      <c r="A23" s="1" t="s">
        <v>1627</v>
      </c>
      <c r="B23" s="1" t="s">
        <v>98</v>
      </c>
      <c r="C23" s="1" t="s">
        <v>99</v>
      </c>
      <c r="D23" s="7" t="s">
        <v>0</v>
      </c>
      <c r="E23" s="7" t="s">
        <v>0</v>
      </c>
      <c r="F23" s="6" t="str">
        <f t="shared" si="0"/>
        <v>N/A</v>
      </c>
      <c r="G23" s="6"/>
      <c r="H23" s="6"/>
      <c r="I23" s="41">
        <v>1340231.9788258299</v>
      </c>
      <c r="J23" s="41">
        <v>1366412.87762764</v>
      </c>
      <c r="K23" s="40">
        <f t="shared" si="1"/>
        <v>1.3679438612848495E-2</v>
      </c>
      <c r="L23" s="40"/>
      <c r="M23" s="40"/>
    </row>
    <row r="24" spans="1:13" x14ac:dyDescent="0.25">
      <c r="A24" s="1" t="s">
        <v>1628</v>
      </c>
      <c r="B24" s="1" t="s">
        <v>103</v>
      </c>
      <c r="C24" s="1" t="s">
        <v>104</v>
      </c>
      <c r="D24" s="7" t="s">
        <v>0</v>
      </c>
      <c r="E24" s="7" t="s">
        <v>0</v>
      </c>
      <c r="F24" s="6" t="str">
        <f t="shared" si="0"/>
        <v>N/A</v>
      </c>
      <c r="G24" s="6"/>
      <c r="H24" s="6"/>
      <c r="I24" s="41" t="s">
        <v>0</v>
      </c>
      <c r="J24" s="41" t="s">
        <v>0</v>
      </c>
      <c r="K24" s="40" t="str">
        <f t="shared" si="1"/>
        <v>N/A</v>
      </c>
      <c r="L24" s="40"/>
      <c r="M24" s="40"/>
    </row>
    <row r="25" spans="1:13" x14ac:dyDescent="0.25">
      <c r="A25" s="1" t="s">
        <v>1629</v>
      </c>
      <c r="B25" s="1" t="s">
        <v>108</v>
      </c>
      <c r="C25" s="1" t="s">
        <v>109</v>
      </c>
      <c r="D25" s="7">
        <v>16711816.240498601</v>
      </c>
      <c r="E25" s="7">
        <v>16809053.716323599</v>
      </c>
      <c r="F25" s="6">
        <f t="shared" si="0"/>
        <v>4.1023564501688004E-3</v>
      </c>
      <c r="G25" s="6"/>
      <c r="H25" s="6"/>
      <c r="I25" s="41">
        <v>287755.76126577298</v>
      </c>
      <c r="J25" s="41">
        <v>276936.21076065802</v>
      </c>
      <c r="K25" s="40">
        <f t="shared" si="1"/>
        <v>2.7096462887908825E-2</v>
      </c>
      <c r="L25" s="40"/>
      <c r="M25" s="40"/>
    </row>
    <row r="26" spans="1:13" x14ac:dyDescent="0.25">
      <c r="A26" s="1" t="s">
        <v>1630</v>
      </c>
      <c r="B26" s="1" t="s">
        <v>113</v>
      </c>
      <c r="C26" s="1" t="s">
        <v>114</v>
      </c>
      <c r="D26" s="7">
        <v>1471430.7079742199</v>
      </c>
      <c r="E26" s="7">
        <v>1329880.8787454199</v>
      </c>
      <c r="F26" s="6">
        <f t="shared" si="0"/>
        <v>7.1459986527731834E-2</v>
      </c>
      <c r="G26" s="6"/>
      <c r="H26" s="6"/>
      <c r="I26" s="41">
        <v>373142.56105975702</v>
      </c>
      <c r="J26" s="41">
        <v>343691.95686165302</v>
      </c>
      <c r="K26" s="40">
        <f t="shared" si="1"/>
        <v>5.8101894978231108E-2</v>
      </c>
      <c r="L26" s="40"/>
      <c r="M26" s="40"/>
    </row>
    <row r="27" spans="1:13" x14ac:dyDescent="0.25">
      <c r="A27" s="1" t="s">
        <v>1631</v>
      </c>
      <c r="B27" s="1" t="s">
        <v>118</v>
      </c>
      <c r="C27" s="1" t="s">
        <v>119</v>
      </c>
      <c r="D27" s="7">
        <v>4986610.3927724604</v>
      </c>
      <c r="E27" s="7">
        <v>5025637.9482477596</v>
      </c>
      <c r="F27" s="6">
        <f t="shared" si="0"/>
        <v>5.512577832624206E-3</v>
      </c>
      <c r="G27" s="6"/>
      <c r="H27" s="6"/>
      <c r="I27" s="41">
        <v>743347.01026233798</v>
      </c>
      <c r="J27" s="41">
        <v>750995.97912431799</v>
      </c>
      <c r="K27" s="40">
        <f t="shared" si="1"/>
        <v>7.2388170450891735E-3</v>
      </c>
      <c r="L27" s="40"/>
      <c r="M27" s="40"/>
    </row>
    <row r="28" spans="1:13" x14ac:dyDescent="0.25">
      <c r="A28" s="1" t="s">
        <v>1633</v>
      </c>
      <c r="B28" s="1" t="s">
        <v>123</v>
      </c>
      <c r="C28" s="1" t="s">
        <v>124</v>
      </c>
      <c r="D28" s="7">
        <v>113737.67107124301</v>
      </c>
      <c r="E28" s="7">
        <v>105643.345624095</v>
      </c>
      <c r="F28" s="6">
        <f t="shared" si="0"/>
        <v>5.2179103725803963E-2</v>
      </c>
      <c r="G28" s="6"/>
      <c r="H28" s="6"/>
      <c r="I28" s="41">
        <v>106093.424594414</v>
      </c>
      <c r="J28" s="41">
        <v>110821.11376141</v>
      </c>
      <c r="K28" s="40">
        <f t="shared" si="1"/>
        <v>3.0823024539196789E-2</v>
      </c>
      <c r="L28" s="40"/>
      <c r="M28" s="40"/>
    </row>
    <row r="29" spans="1:13" x14ac:dyDescent="0.25">
      <c r="A29" s="1" t="s">
        <v>1634</v>
      </c>
      <c r="B29" s="1" t="s">
        <v>128</v>
      </c>
      <c r="C29" s="1" t="s">
        <v>129</v>
      </c>
      <c r="D29" s="7">
        <v>73232117.349153101</v>
      </c>
      <c r="E29" s="7">
        <v>73132563.007675707</v>
      </c>
      <c r="F29" s="6">
        <f t="shared" si="0"/>
        <v>9.6191990832222895E-4</v>
      </c>
      <c r="G29" s="6"/>
      <c r="H29" s="6"/>
      <c r="I29" s="41">
        <v>628300368.75776505</v>
      </c>
      <c r="J29" s="41">
        <v>617902335.224419</v>
      </c>
      <c r="K29" s="40">
        <f t="shared" si="1"/>
        <v>1.1799878140112314E-2</v>
      </c>
      <c r="L29" s="40"/>
      <c r="M29" s="40"/>
    </row>
    <row r="30" spans="1:13" x14ac:dyDescent="0.25">
      <c r="A30" s="1" t="s">
        <v>1635</v>
      </c>
      <c r="B30" s="1" t="s">
        <v>132</v>
      </c>
      <c r="C30" s="1" t="s">
        <v>133</v>
      </c>
      <c r="D30" s="7">
        <v>7284122.7803881997</v>
      </c>
      <c r="E30" s="7">
        <v>6393810.8532972597</v>
      </c>
      <c r="F30" s="6">
        <f t="shared" si="0"/>
        <v>9.2052735139297279E-2</v>
      </c>
      <c r="G30" s="6"/>
      <c r="H30" s="6"/>
      <c r="I30" s="41">
        <v>1018003.67200991</v>
      </c>
      <c r="J30" s="41">
        <v>834543.47248178395</v>
      </c>
      <c r="K30" s="40">
        <f t="shared" si="1"/>
        <v>0.14005144381874229</v>
      </c>
      <c r="L30" s="40"/>
      <c r="M30" s="40"/>
    </row>
    <row r="31" spans="1:13" x14ac:dyDescent="0.25">
      <c r="A31" s="1" t="s">
        <v>1636</v>
      </c>
      <c r="B31" s="1" t="s">
        <v>136</v>
      </c>
      <c r="C31" s="1" t="s">
        <v>137</v>
      </c>
      <c r="D31" s="7">
        <v>9772.9247896386296</v>
      </c>
      <c r="E31" s="7">
        <v>8889.8990005046307</v>
      </c>
      <c r="F31" s="6">
        <f t="shared" si="0"/>
        <v>6.6913081372929797E-2</v>
      </c>
      <c r="G31" s="6"/>
      <c r="H31" s="6"/>
      <c r="I31" s="41">
        <v>21699.258790926899</v>
      </c>
      <c r="J31" s="41">
        <v>18242.566055773201</v>
      </c>
      <c r="K31" s="40">
        <f t="shared" si="1"/>
        <v>0.12239054589451953</v>
      </c>
      <c r="L31" s="40"/>
      <c r="M31" s="40"/>
    </row>
    <row r="32" spans="1:13" x14ac:dyDescent="0.25">
      <c r="A32" s="1" t="s">
        <v>1637</v>
      </c>
      <c r="B32" s="1" t="s">
        <v>141</v>
      </c>
      <c r="C32" s="1" t="s">
        <v>142</v>
      </c>
      <c r="D32" s="7">
        <v>9001093.0311576892</v>
      </c>
      <c r="E32" s="7">
        <v>9259669.78120609</v>
      </c>
      <c r="F32" s="6">
        <f t="shared" si="0"/>
        <v>2.0025600824584072E-2</v>
      </c>
      <c r="G32" s="6"/>
      <c r="H32" s="6"/>
      <c r="I32" s="41">
        <v>7818224.4886828698</v>
      </c>
      <c r="J32" s="41">
        <v>7144324.3826559903</v>
      </c>
      <c r="K32" s="40">
        <f t="shared" si="1"/>
        <v>6.3694941137565769E-2</v>
      </c>
      <c r="L32" s="40"/>
      <c r="M32" s="40"/>
    </row>
    <row r="33" spans="1:13" x14ac:dyDescent="0.25">
      <c r="A33" s="1" t="s">
        <v>1638</v>
      </c>
      <c r="B33" s="1" t="s">
        <v>146</v>
      </c>
      <c r="C33" s="1" t="s">
        <v>147</v>
      </c>
      <c r="D33" s="7" t="s">
        <v>0</v>
      </c>
      <c r="E33" s="7" t="s">
        <v>0</v>
      </c>
      <c r="F33" s="6" t="str">
        <f t="shared" si="0"/>
        <v>N/A</v>
      </c>
      <c r="G33" s="6"/>
      <c r="H33" s="6"/>
      <c r="I33" s="41" t="s">
        <v>0</v>
      </c>
      <c r="J33" s="41" t="s">
        <v>0</v>
      </c>
      <c r="K33" s="40" t="str">
        <f t="shared" si="1"/>
        <v>N/A</v>
      </c>
      <c r="L33" s="40"/>
      <c r="M33" s="40"/>
    </row>
    <row r="34" spans="1:13" x14ac:dyDescent="0.25">
      <c r="A34" s="1" t="s">
        <v>1640</v>
      </c>
      <c r="B34" s="1" t="s">
        <v>151</v>
      </c>
      <c r="C34" s="1" t="s">
        <v>152</v>
      </c>
      <c r="D34" s="7">
        <v>296749.57205176703</v>
      </c>
      <c r="E34" s="7">
        <v>272224.45464737102</v>
      </c>
      <c r="F34" s="6">
        <f t="shared" si="0"/>
        <v>6.0958412905602333E-2</v>
      </c>
      <c r="G34" s="6"/>
      <c r="H34" s="6"/>
      <c r="I34" s="41">
        <v>5995709.5432397397</v>
      </c>
      <c r="J34" s="41">
        <v>5600768.2976607801</v>
      </c>
      <c r="K34" s="40">
        <f t="shared" si="1"/>
        <v>4.8163871263424522E-2</v>
      </c>
      <c r="L34" s="40"/>
      <c r="M34" s="40"/>
    </row>
    <row r="35" spans="1:13" x14ac:dyDescent="0.25">
      <c r="A35" s="1" t="s">
        <v>1643</v>
      </c>
      <c r="B35" s="1" t="s">
        <v>156</v>
      </c>
      <c r="C35" s="1" t="s">
        <v>157</v>
      </c>
      <c r="D35" s="7">
        <v>2569442.8180574002</v>
      </c>
      <c r="E35" s="7">
        <v>2594223.8374137902</v>
      </c>
      <c r="F35" s="6">
        <f t="shared" si="0"/>
        <v>6.7869705776038248E-3</v>
      </c>
      <c r="G35" s="6"/>
      <c r="H35" s="6"/>
      <c r="I35" s="41">
        <v>1049491.6253461801</v>
      </c>
      <c r="J35" s="41">
        <v>962452.76227999502</v>
      </c>
      <c r="K35" s="40">
        <f t="shared" si="1"/>
        <v>6.1180389159247631E-2</v>
      </c>
      <c r="L35" s="40"/>
      <c r="M35" s="40"/>
    </row>
    <row r="36" spans="1:13" x14ac:dyDescent="0.25">
      <c r="A36" s="1" t="s">
        <v>1644</v>
      </c>
      <c r="B36" s="1" t="s">
        <v>161</v>
      </c>
      <c r="C36" s="1" t="s">
        <v>162</v>
      </c>
      <c r="D36" s="7" t="s">
        <v>0</v>
      </c>
      <c r="E36" s="7" t="s">
        <v>0</v>
      </c>
      <c r="F36" s="6" t="str">
        <f t="shared" si="0"/>
        <v>N/A</v>
      </c>
      <c r="G36" s="6"/>
      <c r="H36" s="6"/>
      <c r="I36" s="41" t="s">
        <v>0</v>
      </c>
      <c r="J36" s="41" t="s">
        <v>0</v>
      </c>
      <c r="K36" s="40" t="str">
        <f t="shared" si="1"/>
        <v>N/A</v>
      </c>
      <c r="L36" s="40"/>
      <c r="M36" s="40"/>
    </row>
    <row r="37" spans="1:13" x14ac:dyDescent="0.25">
      <c r="A37" s="1" t="s">
        <v>1645</v>
      </c>
      <c r="B37" s="1" t="s">
        <v>166</v>
      </c>
      <c r="C37" s="1" t="s">
        <v>167</v>
      </c>
      <c r="D37" s="7" t="s">
        <v>0</v>
      </c>
      <c r="E37" s="7" t="s">
        <v>0</v>
      </c>
      <c r="F37" s="6" t="str">
        <f t="shared" si="0"/>
        <v>N/A</v>
      </c>
      <c r="G37" s="6"/>
      <c r="H37" s="6"/>
      <c r="I37" s="41" t="s">
        <v>0</v>
      </c>
      <c r="J37" s="41" t="s">
        <v>0</v>
      </c>
      <c r="K37" s="40" t="str">
        <f t="shared" si="1"/>
        <v>N/A</v>
      </c>
      <c r="L37" s="40"/>
      <c r="M37" s="40"/>
    </row>
    <row r="38" spans="1:13" x14ac:dyDescent="0.25">
      <c r="A38" s="1" t="s">
        <v>1646</v>
      </c>
      <c r="B38" s="1" t="s">
        <v>170</v>
      </c>
      <c r="C38" s="1" t="s">
        <v>171</v>
      </c>
      <c r="D38" s="7" t="s">
        <v>0</v>
      </c>
      <c r="E38" s="7" t="s">
        <v>0</v>
      </c>
      <c r="F38" s="6" t="str">
        <f t="shared" si="0"/>
        <v>N/A</v>
      </c>
      <c r="G38" s="6"/>
      <c r="H38" s="6"/>
      <c r="I38" s="41" t="s">
        <v>0</v>
      </c>
      <c r="J38" s="41" t="s">
        <v>0</v>
      </c>
      <c r="K38" s="40" t="str">
        <f t="shared" si="1"/>
        <v>N/A</v>
      </c>
      <c r="L38" s="40"/>
      <c r="M38" s="40"/>
    </row>
    <row r="39" spans="1:13" x14ac:dyDescent="0.25">
      <c r="A39" s="1" t="s">
        <v>1647</v>
      </c>
      <c r="B39" s="1" t="s">
        <v>175</v>
      </c>
      <c r="C39" s="1" t="s">
        <v>176</v>
      </c>
      <c r="D39" s="7">
        <v>2782936.1920555602</v>
      </c>
      <c r="E39" s="7">
        <v>2647712.0415306301</v>
      </c>
      <c r="F39" s="6">
        <f t="shared" si="0"/>
        <v>3.5214180592664214E-2</v>
      </c>
      <c r="G39" s="6"/>
      <c r="H39" s="6"/>
      <c r="I39" s="41">
        <v>671181.26080014196</v>
      </c>
      <c r="J39" s="41">
        <v>614804.85859334504</v>
      </c>
      <c r="K39" s="40">
        <f t="shared" si="1"/>
        <v>6.1997770735080053E-2</v>
      </c>
      <c r="L39" s="40"/>
      <c r="M39" s="40"/>
    </row>
    <row r="40" spans="1:13" x14ac:dyDescent="0.25">
      <c r="A40" s="1" t="s">
        <v>1648</v>
      </c>
      <c r="B40" s="1" t="s">
        <v>180</v>
      </c>
      <c r="C40" s="1" t="s">
        <v>181</v>
      </c>
      <c r="D40" s="7">
        <v>1818363.0311781201</v>
      </c>
      <c r="E40" s="7">
        <v>1738788.63045253</v>
      </c>
      <c r="F40" s="6">
        <f t="shared" si="0"/>
        <v>3.1636322380545666E-2</v>
      </c>
      <c r="G40" s="6"/>
      <c r="H40" s="6"/>
      <c r="I40" s="41">
        <v>426449.51547521801</v>
      </c>
      <c r="J40" s="41">
        <v>389003.456038312</v>
      </c>
      <c r="K40" s="40">
        <f t="shared" si="1"/>
        <v>6.4941482786935734E-2</v>
      </c>
      <c r="L40" s="40"/>
      <c r="M40" s="40"/>
    </row>
    <row r="41" spans="1:13" x14ac:dyDescent="0.25">
      <c r="A41" s="1" t="s">
        <v>1649</v>
      </c>
      <c r="B41" s="1" t="s">
        <v>185</v>
      </c>
      <c r="C41" s="1" t="s">
        <v>186</v>
      </c>
      <c r="D41" s="7" t="s">
        <v>0</v>
      </c>
      <c r="E41" s="7" t="s">
        <v>0</v>
      </c>
      <c r="F41" s="6" t="str">
        <f t="shared" si="0"/>
        <v>N/A</v>
      </c>
      <c r="G41" s="6"/>
      <c r="H41" s="6"/>
      <c r="I41" s="41">
        <v>162753065.74559799</v>
      </c>
      <c r="J41" s="41">
        <v>150197493.82561499</v>
      </c>
      <c r="K41" s="40">
        <f t="shared" si="1"/>
        <v>5.6738227651420003E-2</v>
      </c>
      <c r="L41" s="40"/>
      <c r="M41" s="40"/>
    </row>
    <row r="42" spans="1:13" x14ac:dyDescent="0.25">
      <c r="A42" s="1" t="s">
        <v>1650</v>
      </c>
      <c r="B42" s="1" t="s">
        <v>189</v>
      </c>
      <c r="C42" s="1" t="s">
        <v>190</v>
      </c>
      <c r="D42" s="7" t="s">
        <v>0</v>
      </c>
      <c r="E42" s="7" t="s">
        <v>0</v>
      </c>
      <c r="F42" s="6" t="str">
        <f t="shared" si="0"/>
        <v>N/A</v>
      </c>
      <c r="G42" s="6"/>
      <c r="H42" s="6"/>
      <c r="I42" s="41" t="s">
        <v>0</v>
      </c>
      <c r="J42" s="41" t="s">
        <v>0</v>
      </c>
      <c r="K42" s="40" t="str">
        <f t="shared" si="1"/>
        <v>N/A</v>
      </c>
      <c r="L42" s="40"/>
      <c r="M42" s="40"/>
    </row>
    <row r="43" spans="1:13" x14ac:dyDescent="0.25">
      <c r="A43" s="1" t="s">
        <v>1651</v>
      </c>
      <c r="B43" s="1" t="s">
        <v>193</v>
      </c>
      <c r="C43" s="1" t="s">
        <v>194</v>
      </c>
      <c r="D43" s="7">
        <v>17778237.314598601</v>
      </c>
      <c r="E43" s="7">
        <v>17038550.018537398</v>
      </c>
      <c r="F43" s="6">
        <f t="shared" si="0"/>
        <v>3.0045155975929452E-2</v>
      </c>
      <c r="G43" s="6"/>
      <c r="H43" s="6"/>
      <c r="I43" s="41">
        <v>11974022.0393386</v>
      </c>
      <c r="J43" s="41">
        <v>11184761.913423801</v>
      </c>
      <c r="K43" s="40">
        <f t="shared" si="1"/>
        <v>4.8196933681220605E-2</v>
      </c>
      <c r="L43" s="40"/>
      <c r="M43" s="40"/>
    </row>
    <row r="44" spans="1:13" x14ac:dyDescent="0.25">
      <c r="A44" s="1" t="s">
        <v>1652</v>
      </c>
      <c r="B44" s="1" t="s">
        <v>197</v>
      </c>
      <c r="C44" s="1" t="s">
        <v>198</v>
      </c>
      <c r="D44" s="7">
        <v>2368551.9645182202</v>
      </c>
      <c r="E44" s="7">
        <v>2197446.0008775</v>
      </c>
      <c r="F44" s="6">
        <f t="shared" si="0"/>
        <v>5.2996163427473708E-2</v>
      </c>
      <c r="G44" s="6"/>
      <c r="H44" s="6"/>
      <c r="I44" s="41">
        <v>2199275.99275795</v>
      </c>
      <c r="J44" s="41">
        <v>2123449.8007392301</v>
      </c>
      <c r="K44" s="40">
        <f t="shared" si="1"/>
        <v>2.4807131948386931E-2</v>
      </c>
      <c r="L44" s="40"/>
      <c r="M44" s="40"/>
    </row>
    <row r="45" spans="1:13" x14ac:dyDescent="0.25">
      <c r="A45" s="1" t="s">
        <v>1653</v>
      </c>
      <c r="B45" s="1" t="s">
        <v>202</v>
      </c>
      <c r="C45" s="1" t="s">
        <v>203</v>
      </c>
      <c r="D45" s="7">
        <v>482289.66874892201</v>
      </c>
      <c r="E45" s="7">
        <v>500159.40695423097</v>
      </c>
      <c r="F45" s="6">
        <f t="shared" si="0"/>
        <v>2.5723090133620747E-2</v>
      </c>
      <c r="G45" s="6"/>
      <c r="H45" s="6"/>
      <c r="I45" s="41">
        <v>396407.52408563101</v>
      </c>
      <c r="J45" s="41">
        <v>325611.36620011</v>
      </c>
      <c r="K45" s="40">
        <f t="shared" si="1"/>
        <v>0.13866796006678941</v>
      </c>
      <c r="L45" s="40"/>
      <c r="M45" s="40"/>
    </row>
    <row r="46" spans="1:13" x14ac:dyDescent="0.25">
      <c r="A46" s="1" t="s">
        <v>1654</v>
      </c>
      <c r="B46" s="1" t="s">
        <v>206</v>
      </c>
      <c r="C46" s="1" t="s">
        <v>207</v>
      </c>
      <c r="D46" s="7">
        <v>25120522.8213454</v>
      </c>
      <c r="E46" s="7">
        <v>24114977.906479798</v>
      </c>
      <c r="F46" s="6">
        <f t="shared" si="0"/>
        <v>2.8882721515099082E-2</v>
      </c>
      <c r="G46" s="6"/>
      <c r="H46" s="6"/>
      <c r="I46" s="41">
        <v>11858361.375342101</v>
      </c>
      <c r="J46" s="41">
        <v>12410593.0202807</v>
      </c>
      <c r="K46" s="40">
        <f t="shared" si="1"/>
        <v>3.2179939403760578E-2</v>
      </c>
      <c r="L46" s="40"/>
      <c r="M46" s="40"/>
    </row>
    <row r="47" spans="1:13" x14ac:dyDescent="0.25">
      <c r="A47" s="1" t="s">
        <v>1655</v>
      </c>
      <c r="B47" s="1" t="s">
        <v>211</v>
      </c>
      <c r="C47" s="1" t="s">
        <v>212</v>
      </c>
      <c r="D47" s="7">
        <v>5476767.5636363104</v>
      </c>
      <c r="E47" s="7">
        <v>5564969.6811389104</v>
      </c>
      <c r="F47" s="6">
        <f t="shared" si="0"/>
        <v>1.1296830203166231E-2</v>
      </c>
      <c r="G47" s="6"/>
      <c r="H47" s="6"/>
      <c r="I47" s="41">
        <v>1528544.6979898501</v>
      </c>
      <c r="J47" s="41">
        <v>1447863.5021382901</v>
      </c>
      <c r="K47" s="40">
        <f t="shared" si="1"/>
        <v>3.8334943908850873E-2</v>
      </c>
      <c r="L47" s="40"/>
      <c r="M47" s="40"/>
    </row>
    <row r="48" spans="1:13" x14ac:dyDescent="0.25">
      <c r="A48" s="1" t="s">
        <v>1656</v>
      </c>
      <c r="B48" s="1" t="s">
        <v>215</v>
      </c>
      <c r="C48" s="1" t="s">
        <v>216</v>
      </c>
      <c r="D48" s="7">
        <v>12120997.373355201</v>
      </c>
      <c r="E48" s="7">
        <v>11245686.471166199</v>
      </c>
      <c r="F48" s="6">
        <f t="shared" si="0"/>
        <v>5.2976132916650494E-2</v>
      </c>
      <c r="G48" s="6"/>
      <c r="H48" s="6"/>
      <c r="I48" s="41">
        <v>2260198.0427051899</v>
      </c>
      <c r="J48" s="41">
        <v>2054479.41896939</v>
      </c>
      <c r="K48" s="40">
        <f t="shared" si="1"/>
        <v>6.7427999034482267E-2</v>
      </c>
      <c r="L48" s="40"/>
      <c r="M48" s="40"/>
    </row>
    <row r="49" spans="1:13" x14ac:dyDescent="0.25">
      <c r="A49" s="1" t="s">
        <v>1657</v>
      </c>
      <c r="B49" s="1" t="s">
        <v>220</v>
      </c>
      <c r="C49" s="1" t="s">
        <v>221</v>
      </c>
      <c r="D49" s="7">
        <v>1967211.9793370401</v>
      </c>
      <c r="E49" s="7">
        <v>1953112.27961787</v>
      </c>
      <c r="F49" s="6">
        <f t="shared" si="0"/>
        <v>5.0863105322706496E-3</v>
      </c>
      <c r="G49" s="6"/>
      <c r="H49" s="6"/>
      <c r="I49" s="41">
        <v>2625828.28897386</v>
      </c>
      <c r="J49" s="41">
        <v>2457689.6686559999</v>
      </c>
      <c r="K49" s="40">
        <f t="shared" si="1"/>
        <v>4.6775465178661928E-2</v>
      </c>
      <c r="L49" s="40"/>
      <c r="M49" s="40"/>
    </row>
    <row r="50" spans="1:13" x14ac:dyDescent="0.25">
      <c r="A50" s="1" t="s">
        <v>1658</v>
      </c>
      <c r="B50" s="1" t="s">
        <v>225</v>
      </c>
      <c r="C50" s="1" t="s">
        <v>226</v>
      </c>
      <c r="D50" s="7">
        <v>3235946.9951268402</v>
      </c>
      <c r="E50" s="7">
        <v>3325863.2971630502</v>
      </c>
      <c r="F50" s="6">
        <f t="shared" si="0"/>
        <v>1.9378928703174692E-2</v>
      </c>
      <c r="G50" s="6"/>
      <c r="H50" s="6"/>
      <c r="I50" s="41">
        <v>16971201.748256501</v>
      </c>
      <c r="J50" s="41">
        <v>16034946.302752901</v>
      </c>
      <c r="K50" s="40">
        <f t="shared" si="1"/>
        <v>4.0115712588775179E-2</v>
      </c>
      <c r="L50" s="40"/>
      <c r="M50" s="40"/>
    </row>
    <row r="51" spans="1:13" x14ac:dyDescent="0.25">
      <c r="A51" s="1" t="s">
        <v>1659</v>
      </c>
      <c r="B51" s="1" t="s">
        <v>230</v>
      </c>
      <c r="C51" s="1" t="s">
        <v>231</v>
      </c>
      <c r="D51" s="7" t="s">
        <v>0</v>
      </c>
      <c r="E51" s="7" t="s">
        <v>0</v>
      </c>
      <c r="F51" s="6" t="str">
        <f t="shared" si="0"/>
        <v>N/A</v>
      </c>
      <c r="G51" s="6"/>
      <c r="H51" s="6"/>
      <c r="I51" s="41" t="s">
        <v>0</v>
      </c>
      <c r="J51" s="41" t="s">
        <v>0</v>
      </c>
      <c r="K51" s="40" t="str">
        <f t="shared" si="1"/>
        <v>N/A</v>
      </c>
      <c r="L51" s="40"/>
      <c r="M51" s="40"/>
    </row>
    <row r="52" spans="1:13" x14ac:dyDescent="0.25">
      <c r="A52" s="1" t="s">
        <v>1660</v>
      </c>
      <c r="B52" s="1" t="s">
        <v>234</v>
      </c>
      <c r="C52" s="1" t="s">
        <v>235</v>
      </c>
      <c r="D52" s="7">
        <v>314612.94023815199</v>
      </c>
      <c r="E52" s="7">
        <v>324674.87324174301</v>
      </c>
      <c r="F52" s="6">
        <f t="shared" si="0"/>
        <v>2.2258710110411622E-2</v>
      </c>
      <c r="G52" s="6"/>
      <c r="H52" s="6"/>
      <c r="I52" s="41">
        <v>339336.41993188701</v>
      </c>
      <c r="J52" s="41">
        <v>282350.47303846799</v>
      </c>
      <c r="K52" s="40">
        <f t="shared" si="1"/>
        <v>0.12963165199815313</v>
      </c>
      <c r="L52" s="40"/>
      <c r="M52" s="40"/>
    </row>
    <row r="53" spans="1:13" x14ac:dyDescent="0.25">
      <c r="A53" s="1" t="s">
        <v>1661</v>
      </c>
      <c r="B53" s="1" t="s">
        <v>238</v>
      </c>
      <c r="C53" s="1" t="s">
        <v>239</v>
      </c>
      <c r="D53" s="7" t="s">
        <v>0</v>
      </c>
      <c r="E53" s="7" t="s">
        <v>0</v>
      </c>
      <c r="F53" s="6" t="str">
        <f t="shared" si="0"/>
        <v>N/A</v>
      </c>
      <c r="G53" s="6"/>
      <c r="H53" s="6"/>
      <c r="I53" s="41" t="s">
        <v>0</v>
      </c>
      <c r="J53" s="41" t="s">
        <v>0</v>
      </c>
      <c r="K53" s="40" t="str">
        <f t="shared" si="1"/>
        <v>N/A</v>
      </c>
      <c r="L53" s="40"/>
      <c r="M53" s="40"/>
    </row>
    <row r="54" spans="1:13" x14ac:dyDescent="0.25">
      <c r="A54" s="1" t="s">
        <v>1662</v>
      </c>
      <c r="B54" s="1" t="s">
        <v>243</v>
      </c>
      <c r="C54" s="1" t="s">
        <v>244</v>
      </c>
      <c r="D54" s="7" t="s">
        <v>0</v>
      </c>
      <c r="E54" s="7" t="s">
        <v>0</v>
      </c>
      <c r="F54" s="6" t="str">
        <f t="shared" si="0"/>
        <v>N/A</v>
      </c>
      <c r="G54" s="6"/>
      <c r="H54" s="6"/>
      <c r="I54" s="41">
        <v>22204888.744435798</v>
      </c>
      <c r="J54" s="41">
        <v>22501827.087773498</v>
      </c>
      <c r="K54" s="40">
        <f t="shared" si="1"/>
        <v>9.3930906021557677E-3</v>
      </c>
      <c r="L54" s="40"/>
      <c r="M54" s="40"/>
    </row>
    <row r="55" spans="1:13" x14ac:dyDescent="0.25">
      <c r="A55" s="1" t="s">
        <v>1663</v>
      </c>
      <c r="B55" s="1" t="s">
        <v>248</v>
      </c>
      <c r="C55" s="1" t="s">
        <v>249</v>
      </c>
      <c r="D55" s="7" t="s">
        <v>0</v>
      </c>
      <c r="E55" s="7" t="s">
        <v>0</v>
      </c>
      <c r="F55" s="6" t="str">
        <f t="shared" si="0"/>
        <v>N/A</v>
      </c>
      <c r="G55" s="6"/>
      <c r="H55" s="6"/>
      <c r="I55" s="41" t="s">
        <v>0</v>
      </c>
      <c r="J55" s="41" t="s">
        <v>0</v>
      </c>
      <c r="K55" s="40" t="str">
        <f t="shared" si="1"/>
        <v>N/A</v>
      </c>
      <c r="L55" s="40"/>
      <c r="M55" s="40"/>
    </row>
    <row r="56" spans="1:13" x14ac:dyDescent="0.25">
      <c r="A56" s="1" t="s">
        <v>1664</v>
      </c>
      <c r="B56" s="1" t="s">
        <v>253</v>
      </c>
      <c r="C56" s="1" t="s">
        <v>254</v>
      </c>
      <c r="D56" s="7">
        <v>3326611.2072075</v>
      </c>
      <c r="E56" s="7">
        <v>3113581.1853341898</v>
      </c>
      <c r="F56" s="6">
        <f t="shared" si="0"/>
        <v>4.6779650010886242E-2</v>
      </c>
      <c r="G56" s="6"/>
      <c r="H56" s="6"/>
      <c r="I56" s="41">
        <v>91255803.681802198</v>
      </c>
      <c r="J56" s="41">
        <v>86459608.494286299</v>
      </c>
      <c r="K56" s="40">
        <f t="shared" si="1"/>
        <v>3.8166888278956944E-2</v>
      </c>
      <c r="L56" s="40"/>
      <c r="M56" s="40"/>
    </row>
    <row r="57" spans="1:13" x14ac:dyDescent="0.25">
      <c r="A57" s="1" t="s">
        <v>1669</v>
      </c>
      <c r="B57" s="1" t="s">
        <v>257</v>
      </c>
      <c r="C57" s="1" t="s">
        <v>258</v>
      </c>
      <c r="D57" s="7" t="s">
        <v>0</v>
      </c>
      <c r="E57" s="7" t="s">
        <v>0</v>
      </c>
      <c r="F57" s="6" t="str">
        <f t="shared" si="0"/>
        <v>N/A</v>
      </c>
      <c r="G57" s="6"/>
      <c r="H57" s="6"/>
      <c r="I57" s="41">
        <v>152933.68025916</v>
      </c>
      <c r="J57" s="41">
        <v>134523.14084044201</v>
      </c>
      <c r="K57" s="40">
        <f t="shared" si="1"/>
        <v>9.0575114679689567E-2</v>
      </c>
      <c r="L57" s="40"/>
      <c r="M57" s="40"/>
    </row>
    <row r="58" spans="1:13" x14ac:dyDescent="0.25">
      <c r="A58" s="1" t="s">
        <v>1670</v>
      </c>
      <c r="B58" s="1" t="s">
        <v>261</v>
      </c>
      <c r="C58" s="1" t="s">
        <v>262</v>
      </c>
      <c r="D58" s="7" t="s">
        <v>0</v>
      </c>
      <c r="E58" s="7" t="s">
        <v>0</v>
      </c>
      <c r="F58" s="6" t="str">
        <f t="shared" si="0"/>
        <v>N/A</v>
      </c>
      <c r="G58" s="6"/>
      <c r="H58" s="6"/>
      <c r="I58" s="41" t="s">
        <v>0</v>
      </c>
      <c r="J58" s="41" t="s">
        <v>0</v>
      </c>
      <c r="K58" s="40" t="str">
        <f t="shared" si="1"/>
        <v>N/A</v>
      </c>
      <c r="L58" s="40"/>
      <c r="M58" s="40"/>
    </row>
    <row r="59" spans="1:13" x14ac:dyDescent="0.25">
      <c r="A59" s="1" t="s">
        <v>1671</v>
      </c>
      <c r="B59" s="1" t="s">
        <v>264</v>
      </c>
      <c r="C59" s="1" t="s">
        <v>265</v>
      </c>
      <c r="D59" s="7" t="s">
        <v>0</v>
      </c>
      <c r="E59" s="7" t="s">
        <v>0</v>
      </c>
      <c r="F59" s="6" t="str">
        <f t="shared" si="0"/>
        <v>N/A</v>
      </c>
      <c r="G59" s="6"/>
      <c r="H59" s="6"/>
      <c r="I59" s="41" t="s">
        <v>0</v>
      </c>
      <c r="J59" s="41" t="s">
        <v>0</v>
      </c>
      <c r="K59" s="40" t="str">
        <f t="shared" si="1"/>
        <v>N/A</v>
      </c>
      <c r="L59" s="40"/>
      <c r="M59" s="40"/>
    </row>
    <row r="60" spans="1:13" x14ac:dyDescent="0.25">
      <c r="A60" s="1" t="s">
        <v>1672</v>
      </c>
      <c r="B60" s="1" t="s">
        <v>269</v>
      </c>
      <c r="C60" s="1" t="s">
        <v>270</v>
      </c>
      <c r="D60" s="7">
        <v>9796663.4388893396</v>
      </c>
      <c r="E60" s="7">
        <v>9681449.8873109892</v>
      </c>
      <c r="F60" s="6">
        <f t="shared" si="0"/>
        <v>8.3651103411595089E-3</v>
      </c>
      <c r="G60" s="6"/>
      <c r="H60" s="6"/>
      <c r="I60" s="41">
        <v>110419275.516082</v>
      </c>
      <c r="J60" s="41">
        <v>101967523.760879</v>
      </c>
      <c r="K60" s="40">
        <f t="shared" si="1"/>
        <v>5.6277424014625571E-2</v>
      </c>
      <c r="L60" s="40"/>
      <c r="M60" s="40"/>
    </row>
    <row r="61" spans="1:13" x14ac:dyDescent="0.25">
      <c r="A61" s="1" t="s">
        <v>1673</v>
      </c>
      <c r="B61" s="1" t="s">
        <v>273</v>
      </c>
      <c r="C61" s="1" t="s">
        <v>274</v>
      </c>
      <c r="D61" s="7" t="s">
        <v>0</v>
      </c>
      <c r="E61" s="7" t="s">
        <v>0</v>
      </c>
      <c r="F61" s="6" t="str">
        <f t="shared" si="0"/>
        <v>N/A</v>
      </c>
      <c r="G61" s="6"/>
      <c r="H61" s="6"/>
      <c r="I61" s="41" t="s">
        <v>0</v>
      </c>
      <c r="J61" s="41" t="s">
        <v>0</v>
      </c>
      <c r="K61" s="40" t="str">
        <f t="shared" si="1"/>
        <v>N/A</v>
      </c>
      <c r="L61" s="40"/>
      <c r="M61" s="40"/>
    </row>
    <row r="62" spans="1:13" x14ac:dyDescent="0.25">
      <c r="A62" s="1" t="s">
        <v>1674</v>
      </c>
      <c r="B62" s="1" t="s">
        <v>278</v>
      </c>
      <c r="C62" s="1" t="s">
        <v>279</v>
      </c>
      <c r="D62" s="7">
        <v>44826747.492071398</v>
      </c>
      <c r="E62" s="7">
        <v>44167764.559039801</v>
      </c>
      <c r="F62" s="6">
        <f t="shared" si="0"/>
        <v>1.0471910905365183E-2</v>
      </c>
      <c r="G62" s="6"/>
      <c r="H62" s="6"/>
      <c r="I62" s="41">
        <v>34373355.731973402</v>
      </c>
      <c r="J62" s="41">
        <v>33206789.907293301</v>
      </c>
      <c r="K62" s="40">
        <f t="shared" si="1"/>
        <v>2.4412099072260222E-2</v>
      </c>
      <c r="L62" s="40"/>
      <c r="M62" s="40"/>
    </row>
    <row r="63" spans="1:13" x14ac:dyDescent="0.25">
      <c r="A63" s="1" t="s">
        <v>1675</v>
      </c>
      <c r="B63" s="1" t="s">
        <v>283</v>
      </c>
      <c r="C63" s="1" t="s">
        <v>284</v>
      </c>
      <c r="D63" s="7">
        <v>36811506.0682199</v>
      </c>
      <c r="E63" s="7">
        <v>33962726.646445602</v>
      </c>
      <c r="F63" s="6">
        <f t="shared" si="0"/>
        <v>5.6924424892391239E-2</v>
      </c>
      <c r="G63" s="6"/>
      <c r="H63" s="6"/>
      <c r="I63" s="41">
        <v>77958499.473479301</v>
      </c>
      <c r="J63" s="41">
        <v>72085866.600189894</v>
      </c>
      <c r="K63" s="40">
        <f t="shared" si="1"/>
        <v>5.5351342230112573E-2</v>
      </c>
      <c r="L63" s="40"/>
      <c r="M63" s="40"/>
    </row>
    <row r="64" spans="1:13" x14ac:dyDescent="0.25">
      <c r="A64" s="1" t="s">
        <v>1676</v>
      </c>
      <c r="B64" s="1" t="s">
        <v>288</v>
      </c>
      <c r="C64" s="1" t="s">
        <v>289</v>
      </c>
      <c r="D64" s="7">
        <v>370794.39334967698</v>
      </c>
      <c r="E64" s="7">
        <v>336515.92899569101</v>
      </c>
      <c r="F64" s="6">
        <f t="shared" si="0"/>
        <v>6.853720022915076E-2</v>
      </c>
      <c r="G64" s="6"/>
      <c r="H64" s="6"/>
      <c r="I64" s="41">
        <v>3735722.87338692</v>
      </c>
      <c r="J64" s="41">
        <v>3544772.3017953201</v>
      </c>
      <c r="K64" s="40">
        <f t="shared" si="1"/>
        <v>3.7091555119528746E-2</v>
      </c>
      <c r="L64" s="40"/>
      <c r="M64" s="40"/>
    </row>
    <row r="65" spans="1:13" x14ac:dyDescent="0.25">
      <c r="A65" s="1" t="s">
        <v>1677</v>
      </c>
      <c r="B65" s="1" t="s">
        <v>292</v>
      </c>
      <c r="C65" s="1" t="s">
        <v>293</v>
      </c>
      <c r="D65" s="7">
        <v>39518426.909868099</v>
      </c>
      <c r="E65" s="7">
        <v>39069033.335469201</v>
      </c>
      <c r="F65" s="6">
        <f t="shared" si="0"/>
        <v>8.0870215906481187E-3</v>
      </c>
      <c r="G65" s="6"/>
      <c r="H65" s="6"/>
      <c r="I65" s="41">
        <v>54968605.646182299</v>
      </c>
      <c r="J65" s="41">
        <v>53515555.424204104</v>
      </c>
      <c r="K65" s="40">
        <f t="shared" si="1"/>
        <v>1.8942150729243597E-2</v>
      </c>
      <c r="L65" s="40"/>
      <c r="M65" s="40"/>
    </row>
    <row r="66" spans="1:13" x14ac:dyDescent="0.25">
      <c r="A66" s="1" t="s">
        <v>1678</v>
      </c>
      <c r="B66" s="1" t="s">
        <v>296</v>
      </c>
      <c r="C66" s="1" t="s">
        <v>297</v>
      </c>
      <c r="D66" s="7">
        <v>935971.47853215795</v>
      </c>
      <c r="E66" s="7">
        <v>878471.51602141501</v>
      </c>
      <c r="F66" s="6">
        <f t="shared" si="0"/>
        <v>4.4816633568939737E-2</v>
      </c>
      <c r="G66" s="6"/>
      <c r="H66" s="6"/>
      <c r="I66" s="41">
        <v>1569707.3953171801</v>
      </c>
      <c r="J66" s="41">
        <v>1550350.28918016</v>
      </c>
      <c r="K66" s="40">
        <f t="shared" si="1"/>
        <v>8.773902534971725E-3</v>
      </c>
      <c r="L66" s="40"/>
      <c r="M66" s="40"/>
    </row>
    <row r="67" spans="1:13" x14ac:dyDescent="0.25">
      <c r="A67" s="1" t="s">
        <v>1680</v>
      </c>
      <c r="B67" s="1" t="s">
        <v>301</v>
      </c>
      <c r="C67" s="1" t="s">
        <v>302</v>
      </c>
      <c r="D67" s="7" t="s">
        <v>0</v>
      </c>
      <c r="E67" s="7" t="s">
        <v>0</v>
      </c>
      <c r="F67" s="6" t="str">
        <f t="shared" ref="F67:F130" si="2">IFERROR(STDEV(D67:E67)/AVERAGE(D67:E67),"N/A")</f>
        <v>N/A</v>
      </c>
      <c r="G67" s="6"/>
      <c r="H67" s="6"/>
      <c r="I67" s="41">
        <v>20482068.082703002</v>
      </c>
      <c r="J67" s="41">
        <v>19220673.319821101</v>
      </c>
      <c r="K67" s="40">
        <f t="shared" ref="K67:K130" si="3">IFERROR((STDEV(I67:J67)/AVERAGE(I67:J67)),"N/A")</f>
        <v>4.4930942251271568E-2</v>
      </c>
      <c r="L67" s="40"/>
      <c r="M67" s="40"/>
    </row>
    <row r="68" spans="1:13" x14ac:dyDescent="0.25">
      <c r="A68" s="1" t="s">
        <v>1681</v>
      </c>
      <c r="B68" s="1" t="s">
        <v>2036</v>
      </c>
      <c r="C68" s="1" t="s">
        <v>0</v>
      </c>
      <c r="D68" s="7" t="s">
        <v>0</v>
      </c>
      <c r="E68" s="7" t="s">
        <v>0</v>
      </c>
      <c r="F68" s="6" t="str">
        <f t="shared" si="2"/>
        <v>N/A</v>
      </c>
      <c r="G68" s="6"/>
      <c r="H68" s="6"/>
      <c r="I68" s="41" t="s">
        <v>0</v>
      </c>
      <c r="J68" s="41" t="s">
        <v>0</v>
      </c>
      <c r="K68" s="40" t="str">
        <f t="shared" si="3"/>
        <v>N/A</v>
      </c>
      <c r="L68" s="40"/>
      <c r="M68" s="40"/>
    </row>
    <row r="69" spans="1:13" x14ac:dyDescent="0.25">
      <c r="A69" s="1" t="s">
        <v>1686</v>
      </c>
      <c r="B69" s="1" t="s">
        <v>306</v>
      </c>
      <c r="C69" s="1" t="s">
        <v>307</v>
      </c>
      <c r="D69" s="7">
        <v>45454597.559755303</v>
      </c>
      <c r="E69" s="7">
        <v>45280264.643628597</v>
      </c>
      <c r="F69" s="6">
        <f t="shared" si="2"/>
        <v>2.7171912577748287E-3</v>
      </c>
      <c r="G69" s="6"/>
      <c r="H69" s="6"/>
      <c r="I69" s="41">
        <v>29759154.699630901</v>
      </c>
      <c r="J69" s="41">
        <v>29565501.280001801</v>
      </c>
      <c r="K69" s="40">
        <f t="shared" si="3"/>
        <v>4.6164160232707672E-3</v>
      </c>
      <c r="L69" s="40"/>
      <c r="M69" s="40"/>
    </row>
    <row r="70" spans="1:13" x14ac:dyDescent="0.25">
      <c r="A70" s="1" t="s">
        <v>1687</v>
      </c>
      <c r="B70" s="1" t="s">
        <v>311</v>
      </c>
      <c r="C70" s="1" t="s">
        <v>312</v>
      </c>
      <c r="D70" s="7" t="s">
        <v>0</v>
      </c>
      <c r="E70" s="7" t="s">
        <v>0</v>
      </c>
      <c r="F70" s="6" t="str">
        <f t="shared" si="2"/>
        <v>N/A</v>
      </c>
      <c r="G70" s="6"/>
      <c r="H70" s="6"/>
      <c r="I70" s="41" t="s">
        <v>0</v>
      </c>
      <c r="J70" s="41" t="s">
        <v>0</v>
      </c>
      <c r="K70" s="40" t="str">
        <f t="shared" si="3"/>
        <v>N/A</v>
      </c>
      <c r="L70" s="40"/>
      <c r="M70" s="40"/>
    </row>
    <row r="71" spans="1:13" x14ac:dyDescent="0.25">
      <c r="A71" s="1" t="s">
        <v>1688</v>
      </c>
      <c r="B71" s="1" t="s">
        <v>316</v>
      </c>
      <c r="C71" s="1" t="s">
        <v>317</v>
      </c>
      <c r="D71" s="7" t="s">
        <v>0</v>
      </c>
      <c r="E71" s="7" t="s">
        <v>0</v>
      </c>
      <c r="F71" s="6" t="str">
        <f t="shared" si="2"/>
        <v>N/A</v>
      </c>
      <c r="G71" s="6"/>
      <c r="H71" s="6"/>
      <c r="I71" s="41">
        <v>50323699.119772397</v>
      </c>
      <c r="J71" s="41">
        <v>49009453.867481299</v>
      </c>
      <c r="K71" s="40">
        <f t="shared" si="3"/>
        <v>1.8711008401324152E-2</v>
      </c>
      <c r="L71" s="40"/>
      <c r="M71" s="40"/>
    </row>
    <row r="72" spans="1:13" x14ac:dyDescent="0.25">
      <c r="A72" s="1" t="s">
        <v>1689</v>
      </c>
      <c r="B72" s="1" t="s">
        <v>321</v>
      </c>
      <c r="C72" s="1" t="s">
        <v>322</v>
      </c>
      <c r="D72" s="7">
        <v>37885985.678760797</v>
      </c>
      <c r="E72" s="7">
        <v>36366859.233257197</v>
      </c>
      <c r="F72" s="6">
        <f t="shared" si="2"/>
        <v>2.8933157035752919E-2</v>
      </c>
      <c r="G72" s="6"/>
      <c r="H72" s="6"/>
      <c r="I72" s="41">
        <v>23650435.0597785</v>
      </c>
      <c r="J72" s="41">
        <v>23283979.044202998</v>
      </c>
      <c r="K72" s="40">
        <f t="shared" si="3"/>
        <v>1.1041941763498391E-2</v>
      </c>
      <c r="L72" s="40"/>
      <c r="M72" s="40"/>
    </row>
    <row r="73" spans="1:13" x14ac:dyDescent="0.25">
      <c r="A73" s="1" t="s">
        <v>1691</v>
      </c>
      <c r="B73" s="1" t="s">
        <v>325</v>
      </c>
      <c r="C73" s="1" t="s">
        <v>326</v>
      </c>
      <c r="D73" s="7">
        <v>41204540.522565603</v>
      </c>
      <c r="E73" s="7">
        <v>38855269.379752301</v>
      </c>
      <c r="F73" s="6">
        <f t="shared" si="2"/>
        <v>4.1498613547946012E-2</v>
      </c>
      <c r="G73" s="6"/>
      <c r="H73" s="6"/>
      <c r="I73" s="41">
        <v>24153089.610449001</v>
      </c>
      <c r="J73" s="41">
        <v>23007097.234980501</v>
      </c>
      <c r="K73" s="40">
        <f t="shared" si="3"/>
        <v>3.4365384621472927E-2</v>
      </c>
      <c r="L73" s="40"/>
      <c r="M73" s="40"/>
    </row>
    <row r="74" spans="1:13" x14ac:dyDescent="0.25">
      <c r="A74" s="1" t="s">
        <v>1692</v>
      </c>
      <c r="B74" s="1" t="s">
        <v>330</v>
      </c>
      <c r="C74" s="1" t="s">
        <v>331</v>
      </c>
      <c r="D74" s="7">
        <v>1292663.0519880201</v>
      </c>
      <c r="E74" s="7">
        <v>1241059.22512292</v>
      </c>
      <c r="F74" s="6">
        <f t="shared" si="2"/>
        <v>2.8803011475350495E-2</v>
      </c>
      <c r="G74" s="6"/>
      <c r="H74" s="6"/>
      <c r="I74" s="41">
        <v>4914610.6677997196</v>
      </c>
      <c r="J74" s="41">
        <v>4649135.2759739999</v>
      </c>
      <c r="K74" s="40">
        <f t="shared" si="3"/>
        <v>3.9256469358710439E-2</v>
      </c>
      <c r="L74" s="40"/>
      <c r="M74" s="40"/>
    </row>
    <row r="75" spans="1:13" x14ac:dyDescent="0.25">
      <c r="A75" s="1" t="s">
        <v>1693</v>
      </c>
      <c r="B75" s="1" t="s">
        <v>334</v>
      </c>
      <c r="C75" s="1" t="s">
        <v>335</v>
      </c>
      <c r="D75" s="7">
        <v>164218.058262668</v>
      </c>
      <c r="E75" s="7">
        <v>137806.913947077</v>
      </c>
      <c r="F75" s="6">
        <f t="shared" si="2"/>
        <v>0.12366857685848241</v>
      </c>
      <c r="G75" s="6"/>
      <c r="H75" s="6"/>
      <c r="I75" s="41" t="s">
        <v>0</v>
      </c>
      <c r="J75" s="41" t="s">
        <v>0</v>
      </c>
      <c r="K75" s="40" t="str">
        <f t="shared" si="3"/>
        <v>N/A</v>
      </c>
      <c r="L75" s="40"/>
      <c r="M75" s="40"/>
    </row>
    <row r="76" spans="1:13" x14ac:dyDescent="0.25">
      <c r="A76" s="1" t="s">
        <v>1694</v>
      </c>
      <c r="B76" s="1" t="s">
        <v>338</v>
      </c>
      <c r="C76" s="1" t="s">
        <v>339</v>
      </c>
      <c r="D76" s="7" t="s">
        <v>0</v>
      </c>
      <c r="E76" s="7" t="s">
        <v>0</v>
      </c>
      <c r="F76" s="6" t="str">
        <f t="shared" si="2"/>
        <v>N/A</v>
      </c>
      <c r="G76" s="6"/>
      <c r="H76" s="6"/>
      <c r="I76" s="41" t="s">
        <v>0</v>
      </c>
      <c r="J76" s="41" t="s">
        <v>0</v>
      </c>
      <c r="K76" s="40" t="str">
        <f t="shared" si="3"/>
        <v>N/A</v>
      </c>
      <c r="L76" s="40"/>
      <c r="M76" s="40"/>
    </row>
    <row r="77" spans="1:13" x14ac:dyDescent="0.25">
      <c r="A77" s="1" t="s">
        <v>1695</v>
      </c>
      <c r="B77" s="1" t="s">
        <v>343</v>
      </c>
      <c r="C77" s="1" t="s">
        <v>344</v>
      </c>
      <c r="D77" s="7" t="s">
        <v>0</v>
      </c>
      <c r="E77" s="7" t="s">
        <v>0</v>
      </c>
      <c r="F77" s="6" t="str">
        <f t="shared" si="2"/>
        <v>N/A</v>
      </c>
      <c r="G77" s="6"/>
      <c r="H77" s="6"/>
      <c r="I77" s="41" t="s">
        <v>0</v>
      </c>
      <c r="J77" s="41" t="s">
        <v>0</v>
      </c>
      <c r="K77" s="40" t="str">
        <f t="shared" si="3"/>
        <v>N/A</v>
      </c>
      <c r="L77" s="40"/>
      <c r="M77" s="40"/>
    </row>
    <row r="78" spans="1:13" x14ac:dyDescent="0.25">
      <c r="A78" s="1" t="s">
        <v>1696</v>
      </c>
      <c r="B78" s="1" t="s">
        <v>347</v>
      </c>
      <c r="C78" s="1" t="s">
        <v>348</v>
      </c>
      <c r="D78" s="7">
        <v>488096.97388513602</v>
      </c>
      <c r="E78" s="7">
        <v>504630.51041054598</v>
      </c>
      <c r="F78" s="6">
        <f t="shared" si="2"/>
        <v>2.3553242917228868E-2</v>
      </c>
      <c r="G78" s="6"/>
      <c r="H78" s="6"/>
      <c r="I78" s="41" t="s">
        <v>0</v>
      </c>
      <c r="J78" s="41" t="s">
        <v>0</v>
      </c>
      <c r="K78" s="40" t="str">
        <f t="shared" si="3"/>
        <v>N/A</v>
      </c>
      <c r="L78" s="40"/>
      <c r="M78" s="40"/>
    </row>
    <row r="79" spans="1:13" x14ac:dyDescent="0.25">
      <c r="A79" s="1" t="s">
        <v>1697</v>
      </c>
      <c r="B79" s="1" t="s">
        <v>351</v>
      </c>
      <c r="C79" s="1" t="s">
        <v>352</v>
      </c>
      <c r="D79" s="7">
        <v>6642887.8257985404</v>
      </c>
      <c r="E79" s="7">
        <v>6870126.3237647098</v>
      </c>
      <c r="F79" s="6">
        <f t="shared" si="2"/>
        <v>2.3781797470213882E-2</v>
      </c>
      <c r="G79" s="6"/>
      <c r="H79" s="6"/>
      <c r="I79" s="41">
        <v>929315.85124897305</v>
      </c>
      <c r="J79" s="41">
        <v>873016.68974851596</v>
      </c>
      <c r="K79" s="40">
        <f t="shared" si="3"/>
        <v>4.4175553585752265E-2</v>
      </c>
      <c r="L79" s="40"/>
      <c r="M79" s="40"/>
    </row>
    <row r="80" spans="1:13" x14ac:dyDescent="0.25">
      <c r="A80" s="1" t="s">
        <v>1698</v>
      </c>
      <c r="B80" s="1" t="s">
        <v>355</v>
      </c>
      <c r="C80" s="1" t="s">
        <v>356</v>
      </c>
      <c r="D80" s="7" t="s">
        <v>0</v>
      </c>
      <c r="E80" s="7" t="s">
        <v>0</v>
      </c>
      <c r="F80" s="6" t="str">
        <f t="shared" si="2"/>
        <v>N/A</v>
      </c>
      <c r="G80" s="6"/>
      <c r="H80" s="6"/>
      <c r="I80" s="41" t="s">
        <v>0</v>
      </c>
      <c r="J80" s="41" t="s">
        <v>0</v>
      </c>
      <c r="K80" s="40" t="str">
        <f t="shared" si="3"/>
        <v>N/A</v>
      </c>
      <c r="L80" s="40"/>
      <c r="M80" s="40"/>
    </row>
    <row r="81" spans="1:13" x14ac:dyDescent="0.25">
      <c r="A81" s="1" t="s">
        <v>1699</v>
      </c>
      <c r="B81" s="1" t="s">
        <v>360</v>
      </c>
      <c r="C81" s="1" t="s">
        <v>0</v>
      </c>
      <c r="D81" s="7" t="s">
        <v>0</v>
      </c>
      <c r="E81" s="7" t="s">
        <v>0</v>
      </c>
      <c r="F81" s="6" t="str">
        <f t="shared" si="2"/>
        <v>N/A</v>
      </c>
      <c r="G81" s="6"/>
      <c r="H81" s="6"/>
      <c r="I81" s="41">
        <v>1633253.5093303199</v>
      </c>
      <c r="J81" s="41">
        <v>1580836.92218419</v>
      </c>
      <c r="K81" s="40">
        <f t="shared" si="3"/>
        <v>2.3063522951480318E-2</v>
      </c>
      <c r="L81" s="40"/>
      <c r="M81" s="40"/>
    </row>
    <row r="82" spans="1:13" x14ac:dyDescent="0.25">
      <c r="A82" s="1" t="s">
        <v>1700</v>
      </c>
      <c r="B82" s="1" t="s">
        <v>363</v>
      </c>
      <c r="C82" s="1" t="s">
        <v>364</v>
      </c>
      <c r="D82" s="7">
        <v>51448942.520788603</v>
      </c>
      <c r="E82" s="7">
        <v>48676268.139227703</v>
      </c>
      <c r="F82" s="6">
        <f t="shared" si="2"/>
        <v>3.9162501517849183E-2</v>
      </c>
      <c r="G82" s="6"/>
      <c r="H82" s="6"/>
      <c r="I82" s="41">
        <v>66317391.592720002</v>
      </c>
      <c r="J82" s="41">
        <v>63397155.367587</v>
      </c>
      <c r="K82" s="40">
        <f t="shared" si="3"/>
        <v>3.1837891521758491E-2</v>
      </c>
      <c r="L82" s="40"/>
      <c r="M82" s="40"/>
    </row>
    <row r="83" spans="1:13" x14ac:dyDescent="0.25">
      <c r="A83" s="1" t="s">
        <v>1701</v>
      </c>
      <c r="B83" s="1" t="s">
        <v>368</v>
      </c>
      <c r="C83" s="1" t="s">
        <v>369</v>
      </c>
      <c r="D83" s="7" t="s">
        <v>0</v>
      </c>
      <c r="E83" s="7" t="s">
        <v>0</v>
      </c>
      <c r="F83" s="6" t="str">
        <f t="shared" si="2"/>
        <v>N/A</v>
      </c>
      <c r="G83" s="6"/>
      <c r="H83" s="6"/>
      <c r="I83" s="41" t="s">
        <v>0</v>
      </c>
      <c r="J83" s="41" t="s">
        <v>0</v>
      </c>
      <c r="K83" s="40" t="str">
        <f t="shared" si="3"/>
        <v>N/A</v>
      </c>
      <c r="L83" s="40"/>
      <c r="M83" s="40"/>
    </row>
    <row r="84" spans="1:13" x14ac:dyDescent="0.25">
      <c r="A84" s="1" t="s">
        <v>1703</v>
      </c>
      <c r="B84" s="1" t="s">
        <v>373</v>
      </c>
      <c r="C84" s="1" t="s">
        <v>0</v>
      </c>
      <c r="D84" s="7">
        <v>240048.901578533</v>
      </c>
      <c r="E84" s="7">
        <v>236360.27106149399</v>
      </c>
      <c r="F84" s="6">
        <f t="shared" si="2"/>
        <v>1.0949644976129434E-2</v>
      </c>
      <c r="G84" s="6"/>
      <c r="H84" s="6"/>
      <c r="I84" s="41">
        <v>24969.235909755898</v>
      </c>
      <c r="J84" s="41">
        <v>24156.783006887301</v>
      </c>
      <c r="K84" s="40">
        <f t="shared" si="3"/>
        <v>2.3388459707588939E-2</v>
      </c>
      <c r="L84" s="40"/>
      <c r="M84" s="40"/>
    </row>
    <row r="85" spans="1:13" x14ac:dyDescent="0.25">
      <c r="A85" s="1" t="s">
        <v>1704</v>
      </c>
      <c r="B85" s="1" t="s">
        <v>376</v>
      </c>
      <c r="C85" s="1" t="s">
        <v>377</v>
      </c>
      <c r="D85" s="7" t="s">
        <v>0</v>
      </c>
      <c r="E85" s="7" t="s">
        <v>0</v>
      </c>
      <c r="F85" s="6" t="str">
        <f t="shared" si="2"/>
        <v>N/A</v>
      </c>
      <c r="G85" s="6"/>
      <c r="H85" s="6"/>
      <c r="I85" s="41">
        <v>53638.244815928301</v>
      </c>
      <c r="J85" s="41">
        <v>32727.283034482502</v>
      </c>
      <c r="K85" s="40">
        <f t="shared" si="3"/>
        <v>0.34241168310587095</v>
      </c>
      <c r="L85" s="40"/>
      <c r="M85" s="40"/>
    </row>
    <row r="86" spans="1:13" x14ac:dyDescent="0.25">
      <c r="A86" s="1" t="s">
        <v>1705</v>
      </c>
      <c r="B86" s="1" t="s">
        <v>380</v>
      </c>
      <c r="C86" s="1" t="s">
        <v>381</v>
      </c>
      <c r="D86" s="7" t="s">
        <v>0</v>
      </c>
      <c r="E86" s="7" t="s">
        <v>0</v>
      </c>
      <c r="F86" s="6" t="str">
        <f t="shared" si="2"/>
        <v>N/A</v>
      </c>
      <c r="G86" s="6"/>
      <c r="H86" s="6"/>
      <c r="I86" s="41">
        <v>308484.66737832001</v>
      </c>
      <c r="J86" s="41">
        <v>305314.36500719801</v>
      </c>
      <c r="K86" s="40">
        <f t="shared" si="3"/>
        <v>7.3044830205080957E-3</v>
      </c>
      <c r="L86" s="40"/>
      <c r="M86" s="40"/>
    </row>
    <row r="87" spans="1:13" x14ac:dyDescent="0.25">
      <c r="A87" s="1" t="s">
        <v>1706</v>
      </c>
      <c r="B87" s="1" t="s">
        <v>385</v>
      </c>
      <c r="C87" s="1" t="s">
        <v>386</v>
      </c>
      <c r="D87" s="7" t="s">
        <v>0</v>
      </c>
      <c r="E87" s="7" t="s">
        <v>0</v>
      </c>
      <c r="F87" s="6" t="str">
        <f t="shared" si="2"/>
        <v>N/A</v>
      </c>
      <c r="G87" s="6"/>
      <c r="H87" s="6"/>
      <c r="I87" s="41" t="s">
        <v>0</v>
      </c>
      <c r="J87" s="41" t="s">
        <v>0</v>
      </c>
      <c r="K87" s="40" t="str">
        <f t="shared" si="3"/>
        <v>N/A</v>
      </c>
      <c r="L87" s="40"/>
      <c r="M87" s="40"/>
    </row>
    <row r="88" spans="1:13" x14ac:dyDescent="0.25">
      <c r="A88" s="1" t="s">
        <v>1707</v>
      </c>
      <c r="B88" s="1" t="s">
        <v>390</v>
      </c>
      <c r="C88" s="1" t="s">
        <v>391</v>
      </c>
      <c r="D88" s="7">
        <v>169404.66730621099</v>
      </c>
      <c r="E88" s="7">
        <v>165649.97915493301</v>
      </c>
      <c r="F88" s="6">
        <f t="shared" si="2"/>
        <v>1.5847954839911974E-2</v>
      </c>
      <c r="G88" s="6"/>
      <c r="H88" s="6"/>
      <c r="I88" s="41" t="s">
        <v>0</v>
      </c>
      <c r="J88" s="41" t="s">
        <v>0</v>
      </c>
      <c r="K88" s="40" t="str">
        <f t="shared" si="3"/>
        <v>N/A</v>
      </c>
      <c r="L88" s="40"/>
      <c r="M88" s="40"/>
    </row>
    <row r="89" spans="1:13" x14ac:dyDescent="0.25">
      <c r="A89" s="1" t="s">
        <v>1708</v>
      </c>
      <c r="B89" s="1" t="s">
        <v>395</v>
      </c>
      <c r="C89" s="1" t="s">
        <v>396</v>
      </c>
      <c r="D89" s="7">
        <v>1819938.7750695799</v>
      </c>
      <c r="E89" s="7">
        <v>1764637.32647859</v>
      </c>
      <c r="F89" s="6">
        <f t="shared" si="2"/>
        <v>2.1817937853928829E-2</v>
      </c>
      <c r="G89" s="6"/>
      <c r="H89" s="6"/>
      <c r="I89" s="41" t="s">
        <v>0</v>
      </c>
      <c r="J89" s="41" t="s">
        <v>0</v>
      </c>
      <c r="K89" s="40" t="str">
        <f t="shared" si="3"/>
        <v>N/A</v>
      </c>
      <c r="L89" s="40"/>
      <c r="M89" s="40"/>
    </row>
    <row r="90" spans="1:13" x14ac:dyDescent="0.25">
      <c r="A90" s="1" t="s">
        <v>1709</v>
      </c>
      <c r="B90" s="1" t="s">
        <v>399</v>
      </c>
      <c r="C90" s="1" t="s">
        <v>400</v>
      </c>
      <c r="D90" s="7">
        <v>2620344.6478894101</v>
      </c>
      <c r="E90" s="7">
        <v>2468375.1875026701</v>
      </c>
      <c r="F90" s="6">
        <f t="shared" si="2"/>
        <v>4.2234054712679901E-2</v>
      </c>
      <c r="G90" s="6"/>
      <c r="H90" s="6"/>
      <c r="I90" s="41">
        <v>2554147.3937523002</v>
      </c>
      <c r="J90" s="41">
        <v>2394052.00094001</v>
      </c>
      <c r="K90" s="40">
        <f t="shared" si="3"/>
        <v>4.5755851316631832E-2</v>
      </c>
      <c r="L90" s="40"/>
      <c r="M90" s="40"/>
    </row>
    <row r="91" spans="1:13" x14ac:dyDescent="0.25">
      <c r="A91" s="1" t="s">
        <v>1710</v>
      </c>
      <c r="B91" s="1" t="s">
        <v>404</v>
      </c>
      <c r="C91" s="1" t="s">
        <v>405</v>
      </c>
      <c r="D91" s="7">
        <v>332865.87873184402</v>
      </c>
      <c r="E91" s="7">
        <v>377747.23021148302</v>
      </c>
      <c r="F91" s="6">
        <f t="shared" si="2"/>
        <v>8.9319793233931563E-2</v>
      </c>
      <c r="G91" s="6"/>
      <c r="H91" s="6"/>
      <c r="I91" s="41" t="s">
        <v>0</v>
      </c>
      <c r="J91" s="41" t="s">
        <v>0</v>
      </c>
      <c r="K91" s="40" t="str">
        <f t="shared" si="3"/>
        <v>N/A</v>
      </c>
      <c r="L91" s="40"/>
      <c r="M91" s="40"/>
    </row>
    <row r="92" spans="1:13" x14ac:dyDescent="0.25">
      <c r="A92" s="1" t="s">
        <v>1711</v>
      </c>
      <c r="B92" s="1" t="s">
        <v>407</v>
      </c>
      <c r="C92" s="1" t="s">
        <v>408</v>
      </c>
      <c r="D92" s="7" t="s">
        <v>0</v>
      </c>
      <c r="E92" s="7" t="s">
        <v>0</v>
      </c>
      <c r="F92" s="6" t="str">
        <f t="shared" si="2"/>
        <v>N/A</v>
      </c>
      <c r="G92" s="6"/>
      <c r="H92" s="6"/>
      <c r="I92" s="41">
        <v>270392.60829161201</v>
      </c>
      <c r="J92" s="41">
        <v>246283.56856334099</v>
      </c>
      <c r="K92" s="40">
        <f t="shared" si="3"/>
        <v>6.5989748486283029E-2</v>
      </c>
      <c r="L92" s="40"/>
      <c r="M92" s="40"/>
    </row>
    <row r="93" spans="1:13" x14ac:dyDescent="0.25">
      <c r="A93" s="1" t="s">
        <v>1713</v>
      </c>
      <c r="B93" s="1" t="s">
        <v>411</v>
      </c>
      <c r="C93" s="1" t="s">
        <v>412</v>
      </c>
      <c r="D93" s="7" t="s">
        <v>0</v>
      </c>
      <c r="E93" s="7" t="s">
        <v>0</v>
      </c>
      <c r="F93" s="6" t="str">
        <f t="shared" si="2"/>
        <v>N/A</v>
      </c>
      <c r="G93" s="6"/>
      <c r="H93" s="6"/>
      <c r="I93" s="41">
        <v>2555782.4321470298</v>
      </c>
      <c r="J93" s="41">
        <v>2307449.1099807201</v>
      </c>
      <c r="K93" s="40">
        <f t="shared" si="3"/>
        <v>7.2214606513081564E-2</v>
      </c>
      <c r="L93" s="40"/>
      <c r="M93" s="40"/>
    </row>
    <row r="94" spans="1:13" x14ac:dyDescent="0.25">
      <c r="A94" s="1" t="s">
        <v>1715</v>
      </c>
      <c r="B94" s="1" t="s">
        <v>416</v>
      </c>
      <c r="C94" s="1" t="s">
        <v>417</v>
      </c>
      <c r="D94" s="7">
        <v>121833.411298498</v>
      </c>
      <c r="E94" s="7">
        <v>120463.722617516</v>
      </c>
      <c r="F94" s="6">
        <f t="shared" si="2"/>
        <v>7.9944499448560552E-3</v>
      </c>
      <c r="G94" s="6"/>
      <c r="H94" s="6"/>
      <c r="I94" s="41">
        <v>364658.78576957202</v>
      </c>
      <c r="J94" s="41">
        <v>345433.47394159302</v>
      </c>
      <c r="K94" s="40">
        <f t="shared" si="3"/>
        <v>3.828896366091776E-2</v>
      </c>
      <c r="L94" s="40"/>
      <c r="M94" s="40"/>
    </row>
    <row r="95" spans="1:13" x14ac:dyDescent="0.25">
      <c r="A95" s="1" t="s">
        <v>1716</v>
      </c>
      <c r="B95" s="1" t="s">
        <v>421</v>
      </c>
      <c r="C95" s="1" t="s">
        <v>422</v>
      </c>
      <c r="D95" s="7">
        <v>768448.19498036394</v>
      </c>
      <c r="E95" s="7">
        <v>665112.36984079599</v>
      </c>
      <c r="F95" s="6">
        <f t="shared" si="2"/>
        <v>0.10194122869836532</v>
      </c>
      <c r="G95" s="6"/>
      <c r="H95" s="6"/>
      <c r="I95" s="41">
        <v>2894907.14947131</v>
      </c>
      <c r="J95" s="41">
        <v>2788041.7508023102</v>
      </c>
      <c r="K95" s="40">
        <f t="shared" si="3"/>
        <v>2.6593675008907899E-2</v>
      </c>
      <c r="L95" s="40"/>
      <c r="M95" s="40"/>
    </row>
    <row r="96" spans="1:13" x14ac:dyDescent="0.25">
      <c r="A96" s="1" t="s">
        <v>1717</v>
      </c>
      <c r="B96" s="1" t="s">
        <v>425</v>
      </c>
      <c r="C96" s="1" t="s">
        <v>426</v>
      </c>
      <c r="D96" s="7">
        <v>3418708.84388752</v>
      </c>
      <c r="E96" s="7">
        <v>2662400.7695087702</v>
      </c>
      <c r="F96" s="6">
        <f t="shared" si="2"/>
        <v>0.17588585046427863</v>
      </c>
      <c r="G96" s="6"/>
      <c r="H96" s="6"/>
      <c r="I96" s="41">
        <v>57010033.127638698</v>
      </c>
      <c r="J96" s="41">
        <v>50762898.309064403</v>
      </c>
      <c r="K96" s="40">
        <f t="shared" si="3"/>
        <v>8.1975897552622218E-2</v>
      </c>
      <c r="L96" s="40"/>
      <c r="M96" s="40"/>
    </row>
    <row r="97" spans="1:13" x14ac:dyDescent="0.25">
      <c r="A97" s="1" t="s">
        <v>1718</v>
      </c>
      <c r="B97" s="1" t="s">
        <v>429</v>
      </c>
      <c r="C97" s="1" t="s">
        <v>430</v>
      </c>
      <c r="D97" s="7">
        <v>118919.85578789801</v>
      </c>
      <c r="E97" s="7">
        <v>124810.469637623</v>
      </c>
      <c r="F97" s="6">
        <f t="shared" si="2"/>
        <v>3.4179521905777499E-2</v>
      </c>
      <c r="G97" s="6"/>
      <c r="H97" s="6"/>
      <c r="I97" s="41">
        <v>457870.44972126803</v>
      </c>
      <c r="J97" s="41">
        <v>498439.10870048002</v>
      </c>
      <c r="K97" s="40">
        <f t="shared" si="3"/>
        <v>5.9993908071332203E-2</v>
      </c>
      <c r="L97" s="40"/>
      <c r="M97" s="40"/>
    </row>
    <row r="98" spans="1:13" x14ac:dyDescent="0.25">
      <c r="A98" s="1" t="s">
        <v>1720</v>
      </c>
      <c r="B98" s="1" t="s">
        <v>433</v>
      </c>
      <c r="C98" s="1" t="s">
        <v>434</v>
      </c>
      <c r="D98" s="7">
        <v>3828819.0758930398</v>
      </c>
      <c r="E98" s="7">
        <v>3707040.7299864399</v>
      </c>
      <c r="F98" s="6">
        <f t="shared" si="2"/>
        <v>2.2853475624653886E-2</v>
      </c>
      <c r="G98" s="6"/>
      <c r="H98" s="6"/>
      <c r="I98" s="41">
        <v>44466.200397167602</v>
      </c>
      <c r="J98" s="41">
        <v>47119.135676261401</v>
      </c>
      <c r="K98" s="40">
        <f t="shared" si="3"/>
        <v>4.0965259425203883E-2</v>
      </c>
      <c r="L98" s="40"/>
      <c r="M98" s="40"/>
    </row>
    <row r="99" spans="1:13" x14ac:dyDescent="0.25">
      <c r="A99" s="1" t="s">
        <v>1721</v>
      </c>
      <c r="B99" s="1" t="s">
        <v>437</v>
      </c>
      <c r="C99" s="1" t="s">
        <v>438</v>
      </c>
      <c r="D99" s="7">
        <v>110158.10889658</v>
      </c>
      <c r="E99" s="7">
        <v>104777.76159325401</v>
      </c>
      <c r="F99" s="6">
        <f t="shared" si="2"/>
        <v>3.5401071534967535E-2</v>
      </c>
      <c r="G99" s="6"/>
      <c r="H99" s="6"/>
      <c r="I99" s="41" t="s">
        <v>0</v>
      </c>
      <c r="J99" s="41" t="s">
        <v>0</v>
      </c>
      <c r="K99" s="40" t="str">
        <f t="shared" si="3"/>
        <v>N/A</v>
      </c>
      <c r="L99" s="40"/>
      <c r="M99" s="40"/>
    </row>
    <row r="100" spans="1:13" x14ac:dyDescent="0.25">
      <c r="A100" s="1" t="s">
        <v>1722</v>
      </c>
      <c r="B100" s="1" t="s">
        <v>442</v>
      </c>
      <c r="C100" s="1" t="s">
        <v>443</v>
      </c>
      <c r="D100" s="7" t="s">
        <v>0</v>
      </c>
      <c r="E100" s="7" t="s">
        <v>0</v>
      </c>
      <c r="F100" s="6" t="str">
        <f t="shared" si="2"/>
        <v>N/A</v>
      </c>
      <c r="G100" s="6"/>
      <c r="H100" s="6"/>
      <c r="I100" s="41">
        <v>471556.52789125498</v>
      </c>
      <c r="J100" s="41">
        <v>380624.36350070999</v>
      </c>
      <c r="K100" s="40">
        <f t="shared" si="3"/>
        <v>0.15090399401821233</v>
      </c>
      <c r="L100" s="40"/>
      <c r="M100" s="40"/>
    </row>
    <row r="101" spans="1:13" x14ac:dyDescent="0.25">
      <c r="A101" s="1" t="s">
        <v>1723</v>
      </c>
      <c r="B101" s="1" t="s">
        <v>447</v>
      </c>
      <c r="C101" s="1" t="s">
        <v>448</v>
      </c>
      <c r="D101" s="7" t="s">
        <v>0</v>
      </c>
      <c r="E101" s="7" t="s">
        <v>0</v>
      </c>
      <c r="F101" s="6" t="str">
        <f t="shared" si="2"/>
        <v>N/A</v>
      </c>
      <c r="G101" s="6"/>
      <c r="H101" s="6"/>
      <c r="I101" s="41" t="s">
        <v>0</v>
      </c>
      <c r="J101" s="41" t="s">
        <v>0</v>
      </c>
      <c r="K101" s="40" t="str">
        <f t="shared" si="3"/>
        <v>N/A</v>
      </c>
      <c r="L101" s="40"/>
      <c r="M101" s="40"/>
    </row>
    <row r="102" spans="1:13" x14ac:dyDescent="0.25">
      <c r="A102" s="1" t="s">
        <v>1724</v>
      </c>
      <c r="B102" s="1" t="s">
        <v>451</v>
      </c>
      <c r="C102" s="1" t="s">
        <v>452</v>
      </c>
      <c r="D102" s="7">
        <v>4990981.3602885101</v>
      </c>
      <c r="E102" s="7">
        <v>5237166.7593465503</v>
      </c>
      <c r="F102" s="6">
        <f t="shared" si="2"/>
        <v>3.4039273398646805E-2</v>
      </c>
      <c r="G102" s="6"/>
      <c r="H102" s="6"/>
      <c r="I102" s="41">
        <v>54240715.636477098</v>
      </c>
      <c r="J102" s="41">
        <v>47999924.229356401</v>
      </c>
      <c r="K102" s="40">
        <f t="shared" si="3"/>
        <v>8.6323910525925307E-2</v>
      </c>
      <c r="L102" s="40"/>
      <c r="M102" s="40"/>
    </row>
    <row r="103" spans="1:13" x14ac:dyDescent="0.25">
      <c r="A103" s="1" t="s">
        <v>1725</v>
      </c>
      <c r="B103" s="1" t="s">
        <v>455</v>
      </c>
      <c r="C103" s="1" t="s">
        <v>456</v>
      </c>
      <c r="D103" s="7" t="s">
        <v>0</v>
      </c>
      <c r="E103" s="7" t="s">
        <v>0</v>
      </c>
      <c r="F103" s="6" t="str">
        <f t="shared" si="2"/>
        <v>N/A</v>
      </c>
      <c r="G103" s="6"/>
      <c r="H103" s="6"/>
      <c r="I103" s="41" t="s">
        <v>0</v>
      </c>
      <c r="J103" s="41" t="s">
        <v>0</v>
      </c>
      <c r="K103" s="40" t="str">
        <f t="shared" si="3"/>
        <v>N/A</v>
      </c>
      <c r="L103" s="40"/>
      <c r="M103" s="40"/>
    </row>
    <row r="104" spans="1:13" x14ac:dyDescent="0.25">
      <c r="A104" s="1" t="s">
        <v>1726</v>
      </c>
      <c r="B104" s="1" t="s">
        <v>460</v>
      </c>
      <c r="C104" s="1" t="s">
        <v>461</v>
      </c>
      <c r="D104" s="7" t="s">
        <v>0</v>
      </c>
      <c r="E104" s="7" t="s">
        <v>0</v>
      </c>
      <c r="F104" s="6" t="str">
        <f t="shared" si="2"/>
        <v>N/A</v>
      </c>
      <c r="G104" s="6"/>
      <c r="H104" s="6"/>
      <c r="I104" s="41">
        <v>170694.71278125199</v>
      </c>
      <c r="J104" s="41">
        <v>172737.82069565801</v>
      </c>
      <c r="K104" s="40">
        <f t="shared" si="3"/>
        <v>8.4132708473848346E-3</v>
      </c>
      <c r="L104" s="40"/>
      <c r="M104" s="40"/>
    </row>
    <row r="105" spans="1:13" x14ac:dyDescent="0.25">
      <c r="A105" s="1" t="s">
        <v>1727</v>
      </c>
      <c r="B105" s="1" t="s">
        <v>464</v>
      </c>
      <c r="C105" s="1" t="s">
        <v>465</v>
      </c>
      <c r="D105" s="7">
        <v>25043980.021761399</v>
      </c>
      <c r="E105" s="7">
        <v>24288723.9125311</v>
      </c>
      <c r="F105" s="6">
        <f t="shared" si="2"/>
        <v>2.1650818778578312E-2</v>
      </c>
      <c r="G105" s="6"/>
      <c r="H105" s="6"/>
      <c r="I105" s="41">
        <v>34656556.844954103</v>
      </c>
      <c r="J105" s="41">
        <v>32294914.6870967</v>
      </c>
      <c r="K105" s="40">
        <f t="shared" si="3"/>
        <v>4.9884883673022046E-2</v>
      </c>
      <c r="L105" s="40"/>
      <c r="M105" s="40"/>
    </row>
    <row r="106" spans="1:13" x14ac:dyDescent="0.25">
      <c r="A106" s="1" t="s">
        <v>1728</v>
      </c>
      <c r="B106" s="1" t="s">
        <v>469</v>
      </c>
      <c r="C106" s="1" t="s">
        <v>470</v>
      </c>
      <c r="D106" s="7">
        <v>9360653.1992902402</v>
      </c>
      <c r="E106" s="7">
        <v>8849623.0646368396</v>
      </c>
      <c r="F106" s="6">
        <f t="shared" si="2"/>
        <v>3.9686698693297877E-2</v>
      </c>
      <c r="G106" s="6"/>
      <c r="H106" s="6"/>
      <c r="I106" s="41">
        <v>1547561.6033225099</v>
      </c>
      <c r="J106" s="41">
        <v>1499665.1147153799</v>
      </c>
      <c r="K106" s="40">
        <f t="shared" si="3"/>
        <v>2.2228691871626422E-2</v>
      </c>
      <c r="L106" s="40"/>
      <c r="M106" s="40"/>
    </row>
    <row r="107" spans="1:13" x14ac:dyDescent="0.25">
      <c r="A107" s="1" t="s">
        <v>1729</v>
      </c>
      <c r="B107" s="1" t="s">
        <v>474</v>
      </c>
      <c r="C107" s="1" t="s">
        <v>475</v>
      </c>
      <c r="D107" s="7">
        <v>157356.333322994</v>
      </c>
      <c r="E107" s="7">
        <v>141185.820250672</v>
      </c>
      <c r="F107" s="6">
        <f t="shared" si="2"/>
        <v>7.660077018827538E-2</v>
      </c>
      <c r="G107" s="6"/>
      <c r="H107" s="6"/>
      <c r="I107" s="41" t="s">
        <v>0</v>
      </c>
      <c r="J107" s="41" t="s">
        <v>0</v>
      </c>
      <c r="K107" s="40" t="str">
        <f t="shared" si="3"/>
        <v>N/A</v>
      </c>
      <c r="L107" s="40"/>
      <c r="M107" s="40"/>
    </row>
    <row r="108" spans="1:13" x14ac:dyDescent="0.25">
      <c r="A108" s="1" t="s">
        <v>1730</v>
      </c>
      <c r="B108" s="1" t="s">
        <v>479</v>
      </c>
      <c r="C108" s="1" t="s">
        <v>480</v>
      </c>
      <c r="D108" s="7" t="s">
        <v>0</v>
      </c>
      <c r="E108" s="7" t="s">
        <v>0</v>
      </c>
      <c r="F108" s="6" t="str">
        <f t="shared" si="2"/>
        <v>N/A</v>
      </c>
      <c r="G108" s="6"/>
      <c r="H108" s="6"/>
      <c r="I108" s="41">
        <v>96826.066070903398</v>
      </c>
      <c r="J108" s="41">
        <v>89697.781753069707</v>
      </c>
      <c r="K108" s="40">
        <f t="shared" si="3"/>
        <v>5.404625990905703E-2</v>
      </c>
      <c r="L108" s="40"/>
      <c r="M108" s="40"/>
    </row>
    <row r="109" spans="1:13" x14ac:dyDescent="0.25">
      <c r="A109" s="1" t="s">
        <v>1731</v>
      </c>
      <c r="B109" s="1" t="s">
        <v>483</v>
      </c>
      <c r="C109" s="1" t="s">
        <v>0</v>
      </c>
      <c r="D109" s="7">
        <v>43400.506909337797</v>
      </c>
      <c r="E109" s="7">
        <v>51440.670448153403</v>
      </c>
      <c r="F109" s="6">
        <f t="shared" si="2"/>
        <v>0.11988999543342943</v>
      </c>
      <c r="G109" s="6"/>
      <c r="H109" s="6"/>
      <c r="I109" s="41" t="s">
        <v>0</v>
      </c>
      <c r="J109" s="41" t="s">
        <v>0</v>
      </c>
      <c r="K109" s="40" t="str">
        <f t="shared" si="3"/>
        <v>N/A</v>
      </c>
      <c r="L109" s="40"/>
      <c r="M109" s="40"/>
    </row>
    <row r="110" spans="1:13" x14ac:dyDescent="0.25">
      <c r="A110" s="1" t="s">
        <v>1733</v>
      </c>
      <c r="B110" s="1" t="s">
        <v>486</v>
      </c>
      <c r="C110" s="1" t="s">
        <v>487</v>
      </c>
      <c r="D110" s="7" t="s">
        <v>0</v>
      </c>
      <c r="E110" s="7" t="s">
        <v>0</v>
      </c>
      <c r="F110" s="6" t="str">
        <f t="shared" si="2"/>
        <v>N/A</v>
      </c>
      <c r="G110" s="6"/>
      <c r="H110" s="6"/>
      <c r="I110" s="41">
        <v>388317.41275623202</v>
      </c>
      <c r="J110" s="41">
        <v>349493.18451554101</v>
      </c>
      <c r="K110" s="40">
        <f t="shared" si="3"/>
        <v>7.4417134058091042E-2</v>
      </c>
      <c r="L110" s="40"/>
      <c r="M110" s="40"/>
    </row>
    <row r="111" spans="1:13" x14ac:dyDescent="0.25">
      <c r="A111" s="1" t="s">
        <v>1734</v>
      </c>
      <c r="B111" s="1" t="s">
        <v>491</v>
      </c>
      <c r="C111" s="1" t="s">
        <v>492</v>
      </c>
      <c r="D111" s="7" t="s">
        <v>0</v>
      </c>
      <c r="E111" s="7" t="s">
        <v>0</v>
      </c>
      <c r="F111" s="6" t="str">
        <f t="shared" si="2"/>
        <v>N/A</v>
      </c>
      <c r="G111" s="6"/>
      <c r="H111" s="6"/>
      <c r="I111" s="41">
        <v>10725426.4784371</v>
      </c>
      <c r="J111" s="41">
        <v>10853081.605881101</v>
      </c>
      <c r="K111" s="40">
        <f t="shared" si="3"/>
        <v>8.3662694303212812E-3</v>
      </c>
      <c r="L111" s="40"/>
      <c r="M111" s="40"/>
    </row>
    <row r="112" spans="1:13" x14ac:dyDescent="0.25">
      <c r="A112" s="1" t="s">
        <v>1735</v>
      </c>
      <c r="B112" s="1" t="s">
        <v>496</v>
      </c>
      <c r="C112" s="1" t="s">
        <v>497</v>
      </c>
      <c r="D112" s="7" t="s">
        <v>0</v>
      </c>
      <c r="E112" s="7" t="s">
        <v>0</v>
      </c>
      <c r="F112" s="6" t="str">
        <f t="shared" si="2"/>
        <v>N/A</v>
      </c>
      <c r="G112" s="6"/>
      <c r="H112" s="6"/>
      <c r="I112" s="41" t="s">
        <v>0</v>
      </c>
      <c r="J112" s="41" t="s">
        <v>0</v>
      </c>
      <c r="K112" s="40" t="str">
        <f t="shared" si="3"/>
        <v>N/A</v>
      </c>
      <c r="L112" s="40"/>
      <c r="M112" s="40"/>
    </row>
    <row r="113" spans="1:13" x14ac:dyDescent="0.25">
      <c r="A113" s="1" t="s">
        <v>1736</v>
      </c>
      <c r="B113" s="1" t="s">
        <v>500</v>
      </c>
      <c r="C113" s="1" t="s">
        <v>501</v>
      </c>
      <c r="D113" s="7" t="s">
        <v>0</v>
      </c>
      <c r="E113" s="7" t="s">
        <v>0</v>
      </c>
      <c r="F113" s="6" t="str">
        <f t="shared" si="2"/>
        <v>N/A</v>
      </c>
      <c r="G113" s="6"/>
      <c r="H113" s="6"/>
      <c r="I113" s="41" t="s">
        <v>0</v>
      </c>
      <c r="J113" s="41" t="s">
        <v>0</v>
      </c>
      <c r="K113" s="40" t="str">
        <f t="shared" si="3"/>
        <v>N/A</v>
      </c>
      <c r="L113" s="40"/>
      <c r="M113" s="40"/>
    </row>
    <row r="114" spans="1:13" x14ac:dyDescent="0.25">
      <c r="A114" s="1" t="s">
        <v>1737</v>
      </c>
      <c r="B114" s="1" t="s">
        <v>504</v>
      </c>
      <c r="C114" s="1" t="s">
        <v>505</v>
      </c>
      <c r="D114" s="7" t="s">
        <v>0</v>
      </c>
      <c r="E114" s="7" t="s">
        <v>0</v>
      </c>
      <c r="F114" s="6" t="str">
        <f t="shared" si="2"/>
        <v>N/A</v>
      </c>
      <c r="G114" s="6"/>
      <c r="H114" s="6"/>
      <c r="I114" s="41">
        <v>161629.971473752</v>
      </c>
      <c r="J114" s="41">
        <v>207246.99098250299</v>
      </c>
      <c r="K114" s="40">
        <f t="shared" si="3"/>
        <v>0.17488814491082302</v>
      </c>
      <c r="L114" s="40"/>
      <c r="M114" s="40"/>
    </row>
    <row r="115" spans="1:13" x14ac:dyDescent="0.25">
      <c r="A115" s="1" t="s">
        <v>1738</v>
      </c>
      <c r="B115" s="1" t="s">
        <v>508</v>
      </c>
      <c r="C115" s="1" t="s">
        <v>509</v>
      </c>
      <c r="D115" s="7">
        <v>347511.224543611</v>
      </c>
      <c r="E115" s="7">
        <v>362270.36071589001</v>
      </c>
      <c r="F115" s="6">
        <f t="shared" si="2"/>
        <v>2.9407033060905856E-2</v>
      </c>
      <c r="G115" s="6"/>
      <c r="H115" s="6"/>
      <c r="I115" s="41" t="s">
        <v>0</v>
      </c>
      <c r="J115" s="41" t="s">
        <v>0</v>
      </c>
      <c r="K115" s="40" t="str">
        <f t="shared" si="3"/>
        <v>N/A</v>
      </c>
      <c r="L115" s="40"/>
      <c r="M115" s="40"/>
    </row>
    <row r="116" spans="1:13" x14ac:dyDescent="0.25">
      <c r="A116" s="1" t="s">
        <v>1739</v>
      </c>
      <c r="B116" s="1" t="s">
        <v>513</v>
      </c>
      <c r="C116" s="1" t="s">
        <v>514</v>
      </c>
      <c r="D116" s="7" t="s">
        <v>0</v>
      </c>
      <c r="E116" s="7" t="s">
        <v>0</v>
      </c>
      <c r="F116" s="6" t="str">
        <f t="shared" si="2"/>
        <v>N/A</v>
      </c>
      <c r="G116" s="6"/>
      <c r="H116" s="6"/>
      <c r="I116" s="41">
        <v>5541672.80150868</v>
      </c>
      <c r="J116" s="41">
        <v>5298989.7206067396</v>
      </c>
      <c r="K116" s="40">
        <f t="shared" si="3"/>
        <v>3.1659107888457612E-2</v>
      </c>
      <c r="L116" s="40"/>
      <c r="M116" s="40"/>
    </row>
    <row r="117" spans="1:13" x14ac:dyDescent="0.25">
      <c r="A117" s="1" t="s">
        <v>1740</v>
      </c>
      <c r="B117" s="1" t="s">
        <v>517</v>
      </c>
      <c r="C117" s="1" t="s">
        <v>518</v>
      </c>
      <c r="D117" s="7">
        <v>502954.49705939798</v>
      </c>
      <c r="E117" s="7">
        <v>493780.66764619999</v>
      </c>
      <c r="F117" s="6">
        <f t="shared" si="2"/>
        <v>1.3016249887073887E-2</v>
      </c>
      <c r="G117" s="6"/>
      <c r="H117" s="6"/>
      <c r="I117" s="41">
        <v>4295346.3448840398</v>
      </c>
      <c r="J117" s="41">
        <v>4366051.2092816001</v>
      </c>
      <c r="K117" s="40">
        <f t="shared" si="3"/>
        <v>1.154453164532206E-2</v>
      </c>
      <c r="L117" s="40"/>
      <c r="M117" s="40"/>
    </row>
    <row r="118" spans="1:13" x14ac:dyDescent="0.25">
      <c r="A118" s="1" t="s">
        <v>1741</v>
      </c>
      <c r="B118" s="1" t="s">
        <v>521</v>
      </c>
      <c r="C118" s="1" t="s">
        <v>522</v>
      </c>
      <c r="D118" s="7">
        <v>3992863.7593774502</v>
      </c>
      <c r="E118" s="7">
        <v>3720300.84935551</v>
      </c>
      <c r="F118" s="6">
        <f t="shared" si="2"/>
        <v>4.997458028011998E-2</v>
      </c>
      <c r="G118" s="6"/>
      <c r="H118" s="6"/>
      <c r="I118" s="41">
        <v>110076832.853745</v>
      </c>
      <c r="J118" s="41">
        <v>105129789.64217199</v>
      </c>
      <c r="K118" s="40">
        <f t="shared" si="3"/>
        <v>3.2509109256547306E-2</v>
      </c>
      <c r="L118" s="40"/>
      <c r="M118" s="40"/>
    </row>
    <row r="119" spans="1:13" x14ac:dyDescent="0.25">
      <c r="A119" s="1" t="s">
        <v>1743</v>
      </c>
      <c r="B119" s="1" t="s">
        <v>526</v>
      </c>
      <c r="C119" s="1" t="s">
        <v>527</v>
      </c>
      <c r="D119" s="7" t="s">
        <v>0</v>
      </c>
      <c r="E119" s="7" t="s">
        <v>0</v>
      </c>
      <c r="F119" s="6" t="str">
        <f t="shared" si="2"/>
        <v>N/A</v>
      </c>
      <c r="G119" s="6"/>
      <c r="H119" s="6"/>
      <c r="I119" s="41" t="s">
        <v>0</v>
      </c>
      <c r="J119" s="41" t="s">
        <v>0</v>
      </c>
      <c r="K119" s="40" t="str">
        <f t="shared" si="3"/>
        <v>N/A</v>
      </c>
      <c r="L119" s="40"/>
      <c r="M119" s="40"/>
    </row>
    <row r="120" spans="1:13" x14ac:dyDescent="0.25">
      <c r="A120" s="1" t="s">
        <v>1745</v>
      </c>
      <c r="B120" s="1" t="s">
        <v>531</v>
      </c>
      <c r="C120" s="1" t="s">
        <v>532</v>
      </c>
      <c r="D120" s="7">
        <v>21164986.747476298</v>
      </c>
      <c r="E120" s="7">
        <v>21459699.211009499</v>
      </c>
      <c r="F120" s="6">
        <f t="shared" si="2"/>
        <v>9.778051229162513E-3</v>
      </c>
      <c r="G120" s="6"/>
      <c r="H120" s="6"/>
      <c r="I120" s="41">
        <v>69816134.002084598</v>
      </c>
      <c r="J120" s="41">
        <v>66017183.4113677</v>
      </c>
      <c r="K120" s="40">
        <f t="shared" si="3"/>
        <v>3.9552353947331691E-2</v>
      </c>
      <c r="L120" s="40"/>
      <c r="M120" s="40"/>
    </row>
    <row r="121" spans="1:13" x14ac:dyDescent="0.25">
      <c r="A121" s="1" t="s">
        <v>1746</v>
      </c>
      <c r="B121" s="1" t="s">
        <v>536</v>
      </c>
      <c r="C121" s="1" t="s">
        <v>0</v>
      </c>
      <c r="D121" s="7" t="s">
        <v>0</v>
      </c>
      <c r="E121" s="7" t="s">
        <v>0</v>
      </c>
      <c r="F121" s="6" t="str">
        <f t="shared" si="2"/>
        <v>N/A</v>
      </c>
      <c r="G121" s="6"/>
      <c r="H121" s="6"/>
      <c r="I121" s="41" t="s">
        <v>0</v>
      </c>
      <c r="J121" s="41" t="s">
        <v>0</v>
      </c>
      <c r="K121" s="40" t="str">
        <f t="shared" si="3"/>
        <v>N/A</v>
      </c>
      <c r="L121" s="40"/>
      <c r="M121" s="40"/>
    </row>
    <row r="122" spans="1:13" x14ac:dyDescent="0.25">
      <c r="A122" s="13" t="s">
        <v>2037</v>
      </c>
      <c r="B122" s="1" t="s">
        <v>2038</v>
      </c>
      <c r="C122" s="1" t="s">
        <v>0</v>
      </c>
      <c r="D122" s="7">
        <v>556079.34754656802</v>
      </c>
      <c r="E122" s="7">
        <v>529966.16977878602</v>
      </c>
      <c r="F122" s="6">
        <f t="shared" si="2"/>
        <v>3.4003740696619114E-2</v>
      </c>
      <c r="G122" s="6"/>
      <c r="H122" s="6"/>
      <c r="I122" s="41">
        <v>3401614.6759267598</v>
      </c>
      <c r="J122" s="41">
        <v>3316847.8869536901</v>
      </c>
      <c r="K122" s="40">
        <f t="shared" si="3"/>
        <v>1.7843121321663977E-2</v>
      </c>
      <c r="L122" s="40"/>
      <c r="M122" s="40"/>
    </row>
    <row r="123" spans="1:13" x14ac:dyDescent="0.25">
      <c r="A123" s="1" t="s">
        <v>1747</v>
      </c>
      <c r="B123" s="1" t="s">
        <v>539</v>
      </c>
      <c r="C123" s="1" t="s">
        <v>540</v>
      </c>
      <c r="D123" s="7" t="s">
        <v>0</v>
      </c>
      <c r="E123" s="7" t="s">
        <v>0</v>
      </c>
      <c r="F123" s="6" t="str">
        <f t="shared" si="2"/>
        <v>N/A</v>
      </c>
      <c r="G123" s="6"/>
      <c r="H123" s="6"/>
      <c r="I123" s="41" t="s">
        <v>0</v>
      </c>
      <c r="J123" s="41" t="s">
        <v>0</v>
      </c>
      <c r="K123" s="40" t="str">
        <f t="shared" si="3"/>
        <v>N/A</v>
      </c>
      <c r="L123" s="40"/>
      <c r="M123" s="40"/>
    </row>
    <row r="124" spans="1:13" x14ac:dyDescent="0.25">
      <c r="A124" s="1" t="s">
        <v>1748</v>
      </c>
      <c r="B124" s="1" t="s">
        <v>542</v>
      </c>
      <c r="C124" s="1" t="s">
        <v>0</v>
      </c>
      <c r="D124" s="7">
        <v>204363.092065445</v>
      </c>
      <c r="E124" s="7">
        <v>203200.86445238499</v>
      </c>
      <c r="F124" s="6">
        <f t="shared" si="2"/>
        <v>4.0328346672188296E-3</v>
      </c>
      <c r="G124" s="6"/>
      <c r="H124" s="6"/>
      <c r="I124" s="41">
        <v>2707981.9260236099</v>
      </c>
      <c r="J124" s="41">
        <v>2367220.5729043102</v>
      </c>
      <c r="K124" s="40">
        <f t="shared" si="3"/>
        <v>9.4953714106130543E-2</v>
      </c>
      <c r="L124" s="40"/>
      <c r="M124" s="40"/>
    </row>
    <row r="125" spans="1:13" x14ac:dyDescent="0.25">
      <c r="A125" s="1" t="s">
        <v>1749</v>
      </c>
      <c r="B125" s="1" t="s">
        <v>546</v>
      </c>
      <c r="C125" s="1" t="s">
        <v>547</v>
      </c>
      <c r="D125" s="7">
        <v>31873.673392510402</v>
      </c>
      <c r="E125" s="7">
        <v>36183.9145703924</v>
      </c>
      <c r="F125" s="6">
        <f t="shared" si="2"/>
        <v>8.956534771967424E-2</v>
      </c>
      <c r="G125" s="6"/>
      <c r="H125" s="6"/>
      <c r="I125" s="41" t="s">
        <v>0</v>
      </c>
      <c r="J125" s="41" t="s">
        <v>0</v>
      </c>
      <c r="K125" s="40" t="str">
        <f t="shared" si="3"/>
        <v>N/A</v>
      </c>
      <c r="L125" s="40"/>
      <c r="M125" s="40"/>
    </row>
    <row r="126" spans="1:13" x14ac:dyDescent="0.25">
      <c r="A126" s="1" t="s">
        <v>1750</v>
      </c>
      <c r="B126" s="1" t="s">
        <v>551</v>
      </c>
      <c r="C126" s="1" t="s">
        <v>552</v>
      </c>
      <c r="D126" s="7" t="s">
        <v>0</v>
      </c>
      <c r="E126" s="7" t="s">
        <v>0</v>
      </c>
      <c r="F126" s="6" t="str">
        <f t="shared" si="2"/>
        <v>N/A</v>
      </c>
      <c r="G126" s="6"/>
      <c r="H126" s="6"/>
      <c r="I126" s="41" t="s">
        <v>0</v>
      </c>
      <c r="J126" s="41" t="s">
        <v>0</v>
      </c>
      <c r="K126" s="40" t="str">
        <f t="shared" si="3"/>
        <v>N/A</v>
      </c>
      <c r="L126" s="40"/>
      <c r="M126" s="40"/>
    </row>
    <row r="127" spans="1:13" x14ac:dyDescent="0.25">
      <c r="A127" s="1" t="s">
        <v>1751</v>
      </c>
      <c r="B127" s="1" t="s">
        <v>556</v>
      </c>
      <c r="C127" s="1" t="s">
        <v>557</v>
      </c>
      <c r="D127" s="7" t="s">
        <v>0</v>
      </c>
      <c r="E127" s="7" t="s">
        <v>0</v>
      </c>
      <c r="F127" s="6" t="str">
        <f t="shared" si="2"/>
        <v>N/A</v>
      </c>
      <c r="G127" s="6"/>
      <c r="H127" s="6"/>
      <c r="I127" s="41">
        <v>6828167.2528744601</v>
      </c>
      <c r="J127" s="41">
        <v>6018725.93698043</v>
      </c>
      <c r="K127" s="40">
        <f t="shared" si="3"/>
        <v>8.9105036522483305E-2</v>
      </c>
      <c r="L127" s="40"/>
      <c r="M127" s="40"/>
    </row>
    <row r="128" spans="1:13" x14ac:dyDescent="0.25">
      <c r="A128" s="1" t="s">
        <v>1752</v>
      </c>
      <c r="B128" s="1" t="s">
        <v>561</v>
      </c>
      <c r="C128" s="1" t="s">
        <v>562</v>
      </c>
      <c r="D128" s="7" t="s">
        <v>0</v>
      </c>
      <c r="E128" s="7" t="s">
        <v>0</v>
      </c>
      <c r="F128" s="6" t="str">
        <f t="shared" si="2"/>
        <v>N/A</v>
      </c>
      <c r="G128" s="6"/>
      <c r="H128" s="6"/>
      <c r="I128" s="41">
        <v>276987309.27993101</v>
      </c>
      <c r="J128" s="41">
        <v>280615711.51234001</v>
      </c>
      <c r="K128" s="40">
        <f t="shared" si="3"/>
        <v>9.2024889670195061E-3</v>
      </c>
      <c r="L128" s="40"/>
      <c r="M128" s="40"/>
    </row>
    <row r="129" spans="1:13" x14ac:dyDescent="0.25">
      <c r="A129" s="1" t="s">
        <v>1753</v>
      </c>
      <c r="B129" s="1" t="s">
        <v>565</v>
      </c>
      <c r="C129" s="1" t="s">
        <v>566</v>
      </c>
      <c r="D129" s="7">
        <v>1104779.2628857701</v>
      </c>
      <c r="E129" s="7">
        <v>1112607.40863205</v>
      </c>
      <c r="F129" s="6">
        <f t="shared" si="2"/>
        <v>4.9926654763575466E-3</v>
      </c>
      <c r="G129" s="6"/>
      <c r="H129" s="6"/>
      <c r="I129" s="41">
        <v>129358995.0184</v>
      </c>
      <c r="J129" s="41">
        <v>115036930.10952801</v>
      </c>
      <c r="K129" s="40">
        <f t="shared" si="3"/>
        <v>8.2875597965524378E-2</v>
      </c>
      <c r="L129" s="40"/>
      <c r="M129" s="40"/>
    </row>
    <row r="130" spans="1:13" x14ac:dyDescent="0.25">
      <c r="A130" s="1" t="s">
        <v>1754</v>
      </c>
      <c r="B130" s="1" t="s">
        <v>569</v>
      </c>
      <c r="C130" s="1" t="s">
        <v>0</v>
      </c>
      <c r="D130" s="7">
        <v>655578.67147162405</v>
      </c>
      <c r="E130" s="7">
        <v>650420.41455580306</v>
      </c>
      <c r="F130" s="6">
        <f t="shared" si="2"/>
        <v>5.5856676827763614E-3</v>
      </c>
      <c r="G130" s="6"/>
      <c r="H130" s="6"/>
      <c r="I130" s="41">
        <v>2488080.8073838898</v>
      </c>
      <c r="J130" s="41">
        <v>2163705.1906330101</v>
      </c>
      <c r="K130" s="40">
        <f t="shared" si="3"/>
        <v>9.8615111853338711E-2</v>
      </c>
      <c r="L130" s="40"/>
      <c r="M130" s="40"/>
    </row>
    <row r="131" spans="1:13" x14ac:dyDescent="0.25">
      <c r="A131" s="13" t="s">
        <v>2041</v>
      </c>
      <c r="B131" s="1" t="s">
        <v>2042</v>
      </c>
      <c r="C131" s="1" t="s">
        <v>2043</v>
      </c>
      <c r="D131" s="7" t="s">
        <v>0</v>
      </c>
      <c r="E131" s="7" t="s">
        <v>0</v>
      </c>
      <c r="F131" s="6" t="str">
        <f t="shared" ref="F131:F194" si="4">IFERROR(STDEV(D131:E131)/AVERAGE(D131:E131),"N/A")</f>
        <v>N/A</v>
      </c>
      <c r="G131" s="6"/>
      <c r="H131" s="6"/>
      <c r="I131" s="41">
        <v>24455.118960435</v>
      </c>
      <c r="J131" s="41">
        <v>25218.488979590002</v>
      </c>
      <c r="K131" s="40">
        <f t="shared" ref="K131:K194" si="5">IFERROR((STDEV(I131:J131)/AVERAGE(I131:J131)),"N/A")</f>
        <v>2.1733235795987748E-2</v>
      </c>
      <c r="L131" s="40"/>
      <c r="M131" s="40"/>
    </row>
    <row r="132" spans="1:13" x14ac:dyDescent="0.25">
      <c r="A132" s="1" t="s">
        <v>1755</v>
      </c>
      <c r="B132" s="1" t="s">
        <v>572</v>
      </c>
      <c r="C132" s="1" t="s">
        <v>573</v>
      </c>
      <c r="D132" s="7">
        <v>51398.708096789902</v>
      </c>
      <c r="E132" s="7">
        <v>58477.655053843402</v>
      </c>
      <c r="F132" s="6">
        <f t="shared" si="4"/>
        <v>9.1112797210626539E-2</v>
      </c>
      <c r="G132" s="6"/>
      <c r="H132" s="6"/>
      <c r="I132" s="41">
        <v>30442.637604530199</v>
      </c>
      <c r="J132" s="41">
        <v>33758.098802622</v>
      </c>
      <c r="K132" s="40">
        <f t="shared" si="5"/>
        <v>7.3032965885743789E-2</v>
      </c>
      <c r="L132" s="40"/>
      <c r="M132" s="40"/>
    </row>
    <row r="133" spans="1:13" x14ac:dyDescent="0.25">
      <c r="A133" s="1" t="s">
        <v>1756</v>
      </c>
      <c r="B133" s="1" t="s">
        <v>576</v>
      </c>
      <c r="C133" s="1" t="s">
        <v>0</v>
      </c>
      <c r="D133" s="7">
        <v>19560.913811886199</v>
      </c>
      <c r="E133" s="7">
        <v>19094.4065073276</v>
      </c>
      <c r="F133" s="6">
        <f t="shared" si="4"/>
        <v>1.7067274352011004E-2</v>
      </c>
      <c r="G133" s="6"/>
      <c r="H133" s="6"/>
      <c r="I133" s="41">
        <v>144359.20047576801</v>
      </c>
      <c r="J133" s="41">
        <v>128355.247579384</v>
      </c>
      <c r="K133" s="40">
        <f t="shared" si="5"/>
        <v>8.2991595784720928E-2</v>
      </c>
      <c r="L133" s="40"/>
      <c r="M133" s="40"/>
    </row>
    <row r="134" spans="1:13" x14ac:dyDescent="0.25">
      <c r="A134" s="1" t="s">
        <v>1757</v>
      </c>
      <c r="B134" s="1" t="s">
        <v>578</v>
      </c>
      <c r="C134" s="1" t="s">
        <v>579</v>
      </c>
      <c r="D134" s="7">
        <v>23881.071668677901</v>
      </c>
      <c r="E134" s="7">
        <v>21562.579943495799</v>
      </c>
      <c r="F134" s="6">
        <f t="shared" si="4"/>
        <v>7.2151825957665103E-2</v>
      </c>
      <c r="G134" s="6"/>
      <c r="H134" s="6"/>
      <c r="I134" s="41">
        <v>3238781.3831863599</v>
      </c>
      <c r="J134" s="41">
        <v>3091063.4614165402</v>
      </c>
      <c r="K134" s="40">
        <f t="shared" si="5"/>
        <v>3.3003129381689041E-2</v>
      </c>
      <c r="L134" s="40"/>
      <c r="M134" s="40"/>
    </row>
    <row r="135" spans="1:13" x14ac:dyDescent="0.25">
      <c r="A135" s="1" t="s">
        <v>1758</v>
      </c>
      <c r="B135" s="1" t="s">
        <v>582</v>
      </c>
      <c r="C135" s="1" t="s">
        <v>583</v>
      </c>
      <c r="D135" s="7" t="s">
        <v>0</v>
      </c>
      <c r="E135" s="7" t="s">
        <v>0</v>
      </c>
      <c r="F135" s="6" t="str">
        <f t="shared" si="4"/>
        <v>N/A</v>
      </c>
      <c r="G135" s="6"/>
      <c r="H135" s="6"/>
      <c r="I135" s="41" t="s">
        <v>0</v>
      </c>
      <c r="J135" s="41" t="s">
        <v>0</v>
      </c>
      <c r="K135" s="40" t="str">
        <f t="shared" si="5"/>
        <v>N/A</v>
      </c>
      <c r="L135" s="40"/>
      <c r="M135" s="40"/>
    </row>
    <row r="136" spans="1:13" x14ac:dyDescent="0.25">
      <c r="A136" s="1" t="s">
        <v>1759</v>
      </c>
      <c r="B136" s="1" t="s">
        <v>587</v>
      </c>
      <c r="C136" s="1" t="s">
        <v>588</v>
      </c>
      <c r="D136" s="7" t="s">
        <v>0</v>
      </c>
      <c r="E136" s="7" t="s">
        <v>0</v>
      </c>
      <c r="F136" s="6" t="str">
        <f t="shared" si="4"/>
        <v>N/A</v>
      </c>
      <c r="G136" s="6"/>
      <c r="H136" s="6"/>
      <c r="I136" s="41">
        <v>395984.56752362102</v>
      </c>
      <c r="J136" s="41">
        <v>320318.06459974201</v>
      </c>
      <c r="K136" s="40">
        <f t="shared" si="5"/>
        <v>0.14939020164575478</v>
      </c>
      <c r="L136" s="40"/>
      <c r="M136" s="40"/>
    </row>
    <row r="137" spans="1:13" x14ac:dyDescent="0.25">
      <c r="A137" s="13" t="s">
        <v>2046</v>
      </c>
      <c r="B137" s="1" t="s">
        <v>2047</v>
      </c>
      <c r="C137" s="1" t="s">
        <v>2048</v>
      </c>
      <c r="D137" s="7">
        <v>1048199.38998696</v>
      </c>
      <c r="E137" s="7">
        <v>955414.78444046795</v>
      </c>
      <c r="F137" s="6">
        <f t="shared" si="4"/>
        <v>6.5490277129220675E-2</v>
      </c>
      <c r="G137" s="6"/>
      <c r="H137" s="6"/>
      <c r="I137" s="41">
        <v>1253967.2935144</v>
      </c>
      <c r="J137" s="41">
        <v>1143879.39150367</v>
      </c>
      <c r="K137" s="40">
        <f t="shared" si="5"/>
        <v>6.4928172868400649E-2</v>
      </c>
      <c r="L137" s="40"/>
      <c r="M137" s="40"/>
    </row>
    <row r="138" spans="1:13" x14ac:dyDescent="0.25">
      <c r="A138" s="1" t="s">
        <v>1760</v>
      </c>
      <c r="B138" s="1" t="s">
        <v>591</v>
      </c>
      <c r="C138" s="1" t="s">
        <v>592</v>
      </c>
      <c r="D138" s="7">
        <v>35001.181971951497</v>
      </c>
      <c r="E138" s="7">
        <v>32107.867036209602</v>
      </c>
      <c r="F138" s="6">
        <f t="shared" si="4"/>
        <v>6.0971885055996412E-2</v>
      </c>
      <c r="G138" s="6"/>
      <c r="H138" s="6"/>
      <c r="I138" s="41">
        <v>373459.20652050601</v>
      </c>
      <c r="J138" s="41">
        <v>355757.21132432402</v>
      </c>
      <c r="K138" s="40">
        <f t="shared" si="5"/>
        <v>3.4330551362916538E-2</v>
      </c>
      <c r="L138" s="40"/>
      <c r="M138" s="40"/>
    </row>
    <row r="139" spans="1:13" x14ac:dyDescent="0.25">
      <c r="A139" s="1" t="s">
        <v>1761</v>
      </c>
      <c r="B139" s="1" t="s">
        <v>596</v>
      </c>
      <c r="C139" s="1" t="s">
        <v>597</v>
      </c>
      <c r="D139" s="7" t="s">
        <v>0</v>
      </c>
      <c r="E139" s="7" t="s">
        <v>0</v>
      </c>
      <c r="F139" s="6" t="str">
        <f t="shared" si="4"/>
        <v>N/A</v>
      </c>
      <c r="G139" s="6"/>
      <c r="H139" s="6"/>
      <c r="I139" s="41">
        <v>418379.236825953</v>
      </c>
      <c r="J139" s="41">
        <v>397249.45930555998</v>
      </c>
      <c r="K139" s="40">
        <f t="shared" si="5"/>
        <v>3.6636790835088202E-2</v>
      </c>
      <c r="L139" s="40"/>
      <c r="M139" s="40"/>
    </row>
    <row r="140" spans="1:13" x14ac:dyDescent="0.25">
      <c r="A140" s="13" t="s">
        <v>2052</v>
      </c>
      <c r="B140" s="1" t="s">
        <v>2053</v>
      </c>
      <c r="C140" s="1" t="s">
        <v>0</v>
      </c>
      <c r="D140" s="7">
        <v>62063.620874829503</v>
      </c>
      <c r="E140" s="7">
        <v>54297.680402742597</v>
      </c>
      <c r="F140" s="6">
        <f t="shared" si="4"/>
        <v>9.4384457887841305E-2</v>
      </c>
      <c r="G140" s="6"/>
      <c r="H140" s="6"/>
      <c r="I140" s="41">
        <v>265822.15605840698</v>
      </c>
      <c r="J140" s="41">
        <v>258972.381052007</v>
      </c>
      <c r="K140" s="40">
        <f t="shared" si="5"/>
        <v>1.8458737712082948E-2</v>
      </c>
      <c r="L140" s="40"/>
      <c r="M140" s="40"/>
    </row>
    <row r="141" spans="1:13" x14ac:dyDescent="0.25">
      <c r="A141" s="1" t="s">
        <v>1762</v>
      </c>
      <c r="B141" s="1" t="s">
        <v>601</v>
      </c>
      <c r="C141" s="1" t="s">
        <v>0</v>
      </c>
      <c r="D141" s="7">
        <v>120843.694143517</v>
      </c>
      <c r="E141" s="7">
        <v>116120.98672751999</v>
      </c>
      <c r="F141" s="6">
        <f t="shared" si="4"/>
        <v>2.8185284213126344E-2</v>
      </c>
      <c r="G141" s="6"/>
      <c r="H141" s="6"/>
      <c r="I141" s="41">
        <v>50701.617704574797</v>
      </c>
      <c r="J141" s="41">
        <v>47674.311320919202</v>
      </c>
      <c r="K141" s="40">
        <f t="shared" si="5"/>
        <v>4.3519362791632786E-2</v>
      </c>
      <c r="L141" s="40"/>
      <c r="M141" s="40"/>
    </row>
    <row r="142" spans="1:13" x14ac:dyDescent="0.25">
      <c r="A142" s="1" t="s">
        <v>1763</v>
      </c>
      <c r="B142" s="1" t="s">
        <v>604</v>
      </c>
      <c r="C142" s="1" t="s">
        <v>605</v>
      </c>
      <c r="D142" s="7" t="s">
        <v>0</v>
      </c>
      <c r="E142" s="7" t="s">
        <v>0</v>
      </c>
      <c r="F142" s="6" t="str">
        <f t="shared" si="4"/>
        <v>N/A</v>
      </c>
      <c r="G142" s="6"/>
      <c r="H142" s="6"/>
      <c r="I142" s="41">
        <v>2689191.1245848401</v>
      </c>
      <c r="J142" s="41">
        <v>2622946.93475775</v>
      </c>
      <c r="K142" s="40">
        <f t="shared" si="5"/>
        <v>1.7635729838972328E-2</v>
      </c>
      <c r="L142" s="40"/>
      <c r="M142" s="40"/>
    </row>
    <row r="143" spans="1:13" x14ac:dyDescent="0.25">
      <c r="A143" s="1" t="s">
        <v>1764</v>
      </c>
      <c r="B143" s="1" t="s">
        <v>608</v>
      </c>
      <c r="C143" s="1" t="s">
        <v>609</v>
      </c>
      <c r="D143" s="7" t="s">
        <v>0</v>
      </c>
      <c r="E143" s="7" t="s">
        <v>0</v>
      </c>
      <c r="F143" s="6" t="str">
        <f t="shared" si="4"/>
        <v>N/A</v>
      </c>
      <c r="G143" s="6"/>
      <c r="H143" s="6"/>
      <c r="I143" s="41">
        <v>175344.36314982601</v>
      </c>
      <c r="J143" s="41">
        <v>187561.391987749</v>
      </c>
      <c r="K143" s="40">
        <f t="shared" si="5"/>
        <v>4.7608745879337548E-2</v>
      </c>
      <c r="L143" s="40"/>
      <c r="M143" s="40"/>
    </row>
    <row r="144" spans="1:13" x14ac:dyDescent="0.25">
      <c r="A144" s="1" t="s">
        <v>1765</v>
      </c>
      <c r="B144" s="1" t="s">
        <v>613</v>
      </c>
      <c r="C144" s="1" t="s">
        <v>614</v>
      </c>
      <c r="D144" s="7" t="s">
        <v>0</v>
      </c>
      <c r="E144" s="7" t="s">
        <v>0</v>
      </c>
      <c r="F144" s="6" t="str">
        <f t="shared" si="4"/>
        <v>N/A</v>
      </c>
      <c r="G144" s="6"/>
      <c r="H144" s="6"/>
      <c r="I144" s="41">
        <v>8018096.1963762101</v>
      </c>
      <c r="J144" s="41">
        <v>7121166.9904503403</v>
      </c>
      <c r="K144" s="40">
        <f t="shared" si="5"/>
        <v>8.3785414907948663E-2</v>
      </c>
      <c r="L144" s="40"/>
      <c r="M144" s="40"/>
    </row>
    <row r="145" spans="1:13" x14ac:dyDescent="0.25">
      <c r="A145" s="1" t="s">
        <v>2089</v>
      </c>
      <c r="B145" s="1" t="s">
        <v>1366</v>
      </c>
      <c r="C145" s="1" t="s">
        <v>1367</v>
      </c>
      <c r="D145" s="7" t="s">
        <v>0</v>
      </c>
      <c r="E145" s="7" t="s">
        <v>0</v>
      </c>
      <c r="F145" s="6" t="str">
        <f t="shared" si="4"/>
        <v>N/A</v>
      </c>
      <c r="G145" s="6"/>
      <c r="H145" s="6"/>
      <c r="I145" s="41" t="s">
        <v>0</v>
      </c>
      <c r="J145" s="41" t="s">
        <v>0</v>
      </c>
      <c r="K145" s="40" t="str">
        <f t="shared" si="5"/>
        <v>N/A</v>
      </c>
      <c r="L145" s="40"/>
      <c r="M145" s="40"/>
    </row>
    <row r="146" spans="1:13" x14ac:dyDescent="0.25">
      <c r="A146" s="13" t="s">
        <v>2057</v>
      </c>
      <c r="B146" s="1" t="s">
        <v>2058</v>
      </c>
      <c r="C146" s="1" t="s">
        <v>0</v>
      </c>
      <c r="D146" s="7">
        <v>71427.6320057579</v>
      </c>
      <c r="E146" s="7">
        <v>64834.332214877402</v>
      </c>
      <c r="F146" s="6">
        <f t="shared" si="4"/>
        <v>6.8429469943328672E-2</v>
      </c>
      <c r="G146" s="6"/>
      <c r="H146" s="6"/>
      <c r="I146" s="41">
        <v>537321.31387575704</v>
      </c>
      <c r="J146" s="41">
        <v>497493.54600445298</v>
      </c>
      <c r="K146" s="40">
        <f t="shared" si="5"/>
        <v>5.4429996771756632E-2</v>
      </c>
      <c r="L146" s="40"/>
      <c r="M146" s="40"/>
    </row>
    <row r="147" spans="1:13" x14ac:dyDescent="0.25">
      <c r="A147" s="1" t="s">
        <v>1766</v>
      </c>
      <c r="B147" s="1" t="s">
        <v>618</v>
      </c>
      <c r="C147" s="1" t="s">
        <v>619</v>
      </c>
      <c r="D147" s="7" t="s">
        <v>0</v>
      </c>
      <c r="E147" s="7" t="s">
        <v>0</v>
      </c>
      <c r="F147" s="6" t="str">
        <f t="shared" si="4"/>
        <v>N/A</v>
      </c>
      <c r="G147" s="6"/>
      <c r="H147" s="6"/>
      <c r="I147" s="41">
        <v>5826916.51400543</v>
      </c>
      <c r="J147" s="41">
        <v>5403959.9420186803</v>
      </c>
      <c r="K147" s="40">
        <f t="shared" si="5"/>
        <v>5.3259504967455386E-2</v>
      </c>
      <c r="L147" s="40"/>
      <c r="M147" s="40"/>
    </row>
    <row r="148" spans="1:13" x14ac:dyDescent="0.25">
      <c r="A148" s="1" t="s">
        <v>1767</v>
      </c>
      <c r="B148" s="1" t="s">
        <v>623</v>
      </c>
      <c r="C148" s="1" t="s">
        <v>624</v>
      </c>
      <c r="D148" s="7">
        <v>35524.584237201998</v>
      </c>
      <c r="E148" s="7">
        <v>28331.3422074054</v>
      </c>
      <c r="F148" s="6">
        <f t="shared" si="4"/>
        <v>0.15930832112811069</v>
      </c>
      <c r="G148" s="6"/>
      <c r="H148" s="6"/>
      <c r="I148" s="41">
        <v>1577945.3851183499</v>
      </c>
      <c r="J148" s="41">
        <v>1458695.7893418199</v>
      </c>
      <c r="K148" s="40">
        <f t="shared" si="5"/>
        <v>5.5536491131408808E-2</v>
      </c>
      <c r="L148" s="40"/>
      <c r="M148" s="40"/>
    </row>
    <row r="149" spans="1:13" x14ac:dyDescent="0.25">
      <c r="A149" s="1" t="s">
        <v>1768</v>
      </c>
      <c r="B149" s="1" t="s">
        <v>628</v>
      </c>
      <c r="C149" s="1" t="s">
        <v>629</v>
      </c>
      <c r="D149" s="7">
        <v>45884.578205932798</v>
      </c>
      <c r="E149" s="7">
        <v>47072.665048022398</v>
      </c>
      <c r="F149" s="6">
        <f t="shared" si="4"/>
        <v>1.8075068349110539E-2</v>
      </c>
      <c r="G149" s="6"/>
      <c r="H149" s="6"/>
      <c r="I149" s="41">
        <v>77219.268255310802</v>
      </c>
      <c r="J149" s="41">
        <v>82089.816828313997</v>
      </c>
      <c r="K149" s="40">
        <f t="shared" si="5"/>
        <v>4.3236679468232349E-2</v>
      </c>
      <c r="L149" s="40"/>
      <c r="M149" s="40"/>
    </row>
    <row r="150" spans="1:13" x14ac:dyDescent="0.25">
      <c r="A150" s="1" t="s">
        <v>1769</v>
      </c>
      <c r="B150" s="1" t="s">
        <v>633</v>
      </c>
      <c r="C150" s="1" t="s">
        <v>634</v>
      </c>
      <c r="D150" s="7" t="s">
        <v>0</v>
      </c>
      <c r="E150" s="7" t="s">
        <v>0</v>
      </c>
      <c r="F150" s="6" t="str">
        <f t="shared" si="4"/>
        <v>N/A</v>
      </c>
      <c r="G150" s="6"/>
      <c r="H150" s="6"/>
      <c r="I150" s="41" t="s">
        <v>0</v>
      </c>
      <c r="J150" s="41" t="s">
        <v>0</v>
      </c>
      <c r="K150" s="40" t="str">
        <f t="shared" si="5"/>
        <v>N/A</v>
      </c>
      <c r="L150" s="40"/>
      <c r="M150" s="40"/>
    </row>
    <row r="151" spans="1:13" x14ac:dyDescent="0.25">
      <c r="A151" s="1" t="s">
        <v>1770</v>
      </c>
      <c r="B151" s="1" t="s">
        <v>638</v>
      </c>
      <c r="C151" s="1" t="s">
        <v>639</v>
      </c>
      <c r="D151" s="7" t="s">
        <v>0</v>
      </c>
      <c r="E151" s="7" t="s">
        <v>0</v>
      </c>
      <c r="F151" s="6" t="str">
        <f t="shared" si="4"/>
        <v>N/A</v>
      </c>
      <c r="G151" s="6"/>
      <c r="H151" s="6"/>
      <c r="I151" s="41">
        <v>8245627.9675326403</v>
      </c>
      <c r="J151" s="41">
        <v>7683844.9649904501</v>
      </c>
      <c r="K151" s="40">
        <f t="shared" si="5"/>
        <v>4.9874917059167599E-2</v>
      </c>
      <c r="L151" s="40"/>
      <c r="M151" s="40"/>
    </row>
    <row r="152" spans="1:13" x14ac:dyDescent="0.25">
      <c r="A152" s="1" t="s">
        <v>1771</v>
      </c>
      <c r="B152" s="1" t="s">
        <v>643</v>
      </c>
      <c r="C152" s="1" t="s">
        <v>644</v>
      </c>
      <c r="D152" s="7" t="s">
        <v>0</v>
      </c>
      <c r="E152" s="7" t="s">
        <v>0</v>
      </c>
      <c r="F152" s="6" t="str">
        <f t="shared" si="4"/>
        <v>N/A</v>
      </c>
      <c r="G152" s="6"/>
      <c r="H152" s="6"/>
      <c r="I152" s="41" t="s">
        <v>0</v>
      </c>
      <c r="J152" s="41" t="s">
        <v>0</v>
      </c>
      <c r="K152" s="40" t="str">
        <f t="shared" si="5"/>
        <v>N/A</v>
      </c>
      <c r="L152" s="40"/>
      <c r="M152" s="40"/>
    </row>
    <row r="153" spans="1:13" x14ac:dyDescent="0.25">
      <c r="A153" s="1" t="s">
        <v>1772</v>
      </c>
      <c r="B153" s="1" t="s">
        <v>647</v>
      </c>
      <c r="C153" s="1" t="s">
        <v>648</v>
      </c>
      <c r="D153" s="7" t="s">
        <v>0</v>
      </c>
      <c r="E153" s="7" t="s">
        <v>0</v>
      </c>
      <c r="F153" s="6" t="str">
        <f t="shared" si="4"/>
        <v>N/A</v>
      </c>
      <c r="G153" s="6"/>
      <c r="H153" s="6"/>
      <c r="I153" s="41" t="s">
        <v>0</v>
      </c>
      <c r="J153" s="41" t="s">
        <v>0</v>
      </c>
      <c r="K153" s="40" t="str">
        <f t="shared" si="5"/>
        <v>N/A</v>
      </c>
      <c r="L153" s="40"/>
      <c r="M153" s="40"/>
    </row>
    <row r="154" spans="1:13" x14ac:dyDescent="0.25">
      <c r="A154" s="1" t="s">
        <v>1773</v>
      </c>
      <c r="B154" s="1" t="s">
        <v>652</v>
      </c>
      <c r="C154" s="1" t="s">
        <v>653</v>
      </c>
      <c r="D154" s="7" t="s">
        <v>0</v>
      </c>
      <c r="E154" s="7" t="s">
        <v>0</v>
      </c>
      <c r="F154" s="6" t="str">
        <f t="shared" si="4"/>
        <v>N/A</v>
      </c>
      <c r="G154" s="6"/>
      <c r="H154" s="6"/>
      <c r="I154" s="41" t="s">
        <v>0</v>
      </c>
      <c r="J154" s="41" t="s">
        <v>0</v>
      </c>
      <c r="K154" s="40" t="str">
        <f t="shared" si="5"/>
        <v>N/A</v>
      </c>
      <c r="L154" s="40"/>
      <c r="M154" s="40"/>
    </row>
    <row r="155" spans="1:13" x14ac:dyDescent="0.25">
      <c r="A155" s="1" t="s">
        <v>1774</v>
      </c>
      <c r="B155" s="1" t="s">
        <v>657</v>
      </c>
      <c r="C155" s="1" t="s">
        <v>658</v>
      </c>
      <c r="D155" s="7" t="s">
        <v>0</v>
      </c>
      <c r="E155" s="7" t="s">
        <v>0</v>
      </c>
      <c r="F155" s="6" t="str">
        <f t="shared" si="4"/>
        <v>N/A</v>
      </c>
      <c r="G155" s="6"/>
      <c r="H155" s="6"/>
      <c r="I155" s="41" t="s">
        <v>0</v>
      </c>
      <c r="J155" s="41" t="s">
        <v>0</v>
      </c>
      <c r="K155" s="40" t="str">
        <f t="shared" si="5"/>
        <v>N/A</v>
      </c>
      <c r="L155" s="40"/>
      <c r="M155" s="40"/>
    </row>
    <row r="156" spans="1:13" x14ac:dyDescent="0.25">
      <c r="A156" s="1" t="s">
        <v>1775</v>
      </c>
      <c r="B156" s="1" t="s">
        <v>662</v>
      </c>
      <c r="C156" s="1" t="s">
        <v>663</v>
      </c>
      <c r="D156" s="7">
        <v>231054.977935481</v>
      </c>
      <c r="E156" s="7">
        <v>231903.537907752</v>
      </c>
      <c r="F156" s="6">
        <f t="shared" si="4"/>
        <v>2.5921221453002697E-3</v>
      </c>
      <c r="G156" s="6"/>
      <c r="H156" s="6"/>
      <c r="I156" s="41">
        <v>31941.435261316299</v>
      </c>
      <c r="J156" s="41">
        <v>36884.140231237703</v>
      </c>
      <c r="K156" s="40">
        <f t="shared" si="5"/>
        <v>0.10156167025480201</v>
      </c>
      <c r="L156" s="40"/>
      <c r="M156" s="40"/>
    </row>
    <row r="157" spans="1:13" x14ac:dyDescent="0.25">
      <c r="A157" s="13" t="s">
        <v>2061</v>
      </c>
      <c r="B157" s="1" t="s">
        <v>2062</v>
      </c>
      <c r="C157" s="1" t="s">
        <v>2085</v>
      </c>
      <c r="D157" s="7">
        <v>32570602.6902241</v>
      </c>
      <c r="E157" s="7">
        <v>31260607.305550501</v>
      </c>
      <c r="F157" s="6">
        <f t="shared" si="4"/>
        <v>2.9023627153146561E-2</v>
      </c>
      <c r="G157" s="6"/>
      <c r="H157" s="6"/>
      <c r="I157" s="41">
        <v>3799332.9951238702</v>
      </c>
      <c r="J157" s="41">
        <v>3496574.2995588402</v>
      </c>
      <c r="K157" s="40">
        <f t="shared" si="5"/>
        <v>5.868570365559625E-2</v>
      </c>
      <c r="L157" s="40"/>
      <c r="M157" s="40"/>
    </row>
    <row r="158" spans="1:13" x14ac:dyDescent="0.25">
      <c r="A158" s="1" t="s">
        <v>1776</v>
      </c>
      <c r="B158" s="1" t="s">
        <v>667</v>
      </c>
      <c r="C158" s="1" t="s">
        <v>668</v>
      </c>
      <c r="D158" s="7" t="s">
        <v>0</v>
      </c>
      <c r="E158" s="7" t="s">
        <v>0</v>
      </c>
      <c r="F158" s="6" t="str">
        <f t="shared" si="4"/>
        <v>N/A</v>
      </c>
      <c r="G158" s="6"/>
      <c r="H158" s="6"/>
      <c r="I158" s="41">
        <v>126808.414412171</v>
      </c>
      <c r="J158" s="41">
        <v>127398.117961239</v>
      </c>
      <c r="K158" s="40">
        <f t="shared" si="5"/>
        <v>3.2806661146161215E-3</v>
      </c>
      <c r="L158" s="40"/>
      <c r="M158" s="40"/>
    </row>
    <row r="159" spans="1:13" x14ac:dyDescent="0.25">
      <c r="A159" s="1" t="s">
        <v>1777</v>
      </c>
      <c r="B159" s="1" t="s">
        <v>672</v>
      </c>
      <c r="C159" s="1" t="s">
        <v>673</v>
      </c>
      <c r="D159" s="7" t="s">
        <v>0</v>
      </c>
      <c r="E159" s="7" t="s">
        <v>0</v>
      </c>
      <c r="F159" s="6" t="str">
        <f t="shared" si="4"/>
        <v>N/A</v>
      </c>
      <c r="G159" s="6"/>
      <c r="H159" s="6"/>
      <c r="I159" s="41" t="s">
        <v>0</v>
      </c>
      <c r="J159" s="41" t="s">
        <v>0</v>
      </c>
      <c r="K159" s="40" t="str">
        <f t="shared" si="5"/>
        <v>N/A</v>
      </c>
      <c r="L159" s="40"/>
      <c r="M159" s="40"/>
    </row>
    <row r="160" spans="1:13" x14ac:dyDescent="0.25">
      <c r="A160" s="1" t="s">
        <v>1778</v>
      </c>
      <c r="B160" s="1" t="s">
        <v>676</v>
      </c>
      <c r="C160" s="1" t="s">
        <v>677</v>
      </c>
      <c r="D160" s="7" t="s">
        <v>0</v>
      </c>
      <c r="E160" s="7" t="s">
        <v>0</v>
      </c>
      <c r="F160" s="6" t="str">
        <f t="shared" si="4"/>
        <v>N/A</v>
      </c>
      <c r="G160" s="6"/>
      <c r="H160" s="6"/>
      <c r="I160" s="41" t="s">
        <v>0</v>
      </c>
      <c r="J160" s="41" t="s">
        <v>0</v>
      </c>
      <c r="K160" s="40" t="str">
        <f t="shared" si="5"/>
        <v>N/A</v>
      </c>
      <c r="L160" s="40"/>
      <c r="M160" s="40"/>
    </row>
    <row r="161" spans="1:13" x14ac:dyDescent="0.25">
      <c r="A161" s="1" t="s">
        <v>1779</v>
      </c>
      <c r="B161" s="1" t="s">
        <v>681</v>
      </c>
      <c r="C161" s="1" t="s">
        <v>682</v>
      </c>
      <c r="D161" s="7" t="s">
        <v>0</v>
      </c>
      <c r="E161" s="7" t="s">
        <v>0</v>
      </c>
      <c r="F161" s="6" t="str">
        <f t="shared" si="4"/>
        <v>N/A</v>
      </c>
      <c r="G161" s="6"/>
      <c r="H161" s="6"/>
      <c r="I161" s="41">
        <v>145244.18702239401</v>
      </c>
      <c r="J161" s="41">
        <v>123349.344383813</v>
      </c>
      <c r="K161" s="40">
        <f t="shared" si="5"/>
        <v>0.11528194012490064</v>
      </c>
      <c r="L161" s="40"/>
      <c r="M161" s="40"/>
    </row>
    <row r="162" spans="1:13" x14ac:dyDescent="0.25">
      <c r="A162" s="1" t="s">
        <v>1780</v>
      </c>
      <c r="B162" s="1" t="s">
        <v>686</v>
      </c>
      <c r="C162" s="1" t="s">
        <v>687</v>
      </c>
      <c r="D162" s="7" t="s">
        <v>0</v>
      </c>
      <c r="E162" s="7" t="s">
        <v>0</v>
      </c>
      <c r="F162" s="6" t="str">
        <f t="shared" si="4"/>
        <v>N/A</v>
      </c>
      <c r="G162" s="6"/>
      <c r="H162" s="6"/>
      <c r="I162" s="41" t="s">
        <v>0</v>
      </c>
      <c r="J162" s="41" t="s">
        <v>0</v>
      </c>
      <c r="K162" s="40" t="str">
        <f t="shared" si="5"/>
        <v>N/A</v>
      </c>
      <c r="L162" s="40"/>
      <c r="M162" s="40"/>
    </row>
    <row r="163" spans="1:13" x14ac:dyDescent="0.25">
      <c r="A163" s="1" t="s">
        <v>1781</v>
      </c>
      <c r="B163" s="1" t="s">
        <v>691</v>
      </c>
      <c r="C163" s="1" t="s">
        <v>692</v>
      </c>
      <c r="D163" s="7" t="s">
        <v>0</v>
      </c>
      <c r="E163" s="7" t="s">
        <v>0</v>
      </c>
      <c r="F163" s="6" t="str">
        <f t="shared" si="4"/>
        <v>N/A</v>
      </c>
      <c r="G163" s="6"/>
      <c r="H163" s="6"/>
      <c r="I163" s="41">
        <v>160675.391627095</v>
      </c>
      <c r="J163" s="41">
        <v>144660.191233124</v>
      </c>
      <c r="K163" s="40">
        <f t="shared" si="5"/>
        <v>7.417711813708025E-2</v>
      </c>
      <c r="L163" s="40"/>
      <c r="M163" s="40"/>
    </row>
    <row r="164" spans="1:13" x14ac:dyDescent="0.25">
      <c r="A164" s="1" t="s">
        <v>1782</v>
      </c>
      <c r="B164" s="1" t="s">
        <v>696</v>
      </c>
      <c r="C164" s="1" t="s">
        <v>697</v>
      </c>
      <c r="D164" s="7" t="s">
        <v>0</v>
      </c>
      <c r="E164" s="7" t="s">
        <v>0</v>
      </c>
      <c r="F164" s="6" t="str">
        <f t="shared" si="4"/>
        <v>N/A</v>
      </c>
      <c r="G164" s="6"/>
      <c r="H164" s="6"/>
      <c r="I164" s="41" t="s">
        <v>0</v>
      </c>
      <c r="J164" s="41" t="s">
        <v>0</v>
      </c>
      <c r="K164" s="40" t="str">
        <f t="shared" si="5"/>
        <v>N/A</v>
      </c>
      <c r="L164" s="40"/>
      <c r="M164" s="40"/>
    </row>
    <row r="165" spans="1:13" x14ac:dyDescent="0.25">
      <c r="A165" s="1" t="s">
        <v>1783</v>
      </c>
      <c r="B165" s="1" t="s">
        <v>700</v>
      </c>
      <c r="C165" s="1" t="s">
        <v>701</v>
      </c>
      <c r="D165" s="7" t="s">
        <v>0</v>
      </c>
      <c r="E165" s="7" t="s">
        <v>0</v>
      </c>
      <c r="F165" s="6" t="str">
        <f t="shared" si="4"/>
        <v>N/A</v>
      </c>
      <c r="G165" s="6"/>
      <c r="H165" s="6"/>
      <c r="I165" s="41" t="s">
        <v>0</v>
      </c>
      <c r="J165" s="41" t="s">
        <v>0</v>
      </c>
      <c r="K165" s="40" t="str">
        <f t="shared" si="5"/>
        <v>N/A</v>
      </c>
      <c r="L165" s="40"/>
      <c r="M165" s="40"/>
    </row>
    <row r="166" spans="1:13" x14ac:dyDescent="0.25">
      <c r="A166" s="13" t="s">
        <v>2088</v>
      </c>
      <c r="B166" s="1" t="s">
        <v>2066</v>
      </c>
      <c r="C166" s="1" t="s">
        <v>2086</v>
      </c>
      <c r="D166" s="7" t="s">
        <v>0</v>
      </c>
      <c r="E166" s="7" t="s">
        <v>0</v>
      </c>
      <c r="F166" s="6" t="str">
        <f t="shared" si="4"/>
        <v>N/A</v>
      </c>
      <c r="G166" s="6"/>
      <c r="H166" s="6"/>
      <c r="I166" s="41">
        <v>76990.940028486395</v>
      </c>
      <c r="J166" s="41">
        <v>59735.138361966798</v>
      </c>
      <c r="K166" s="40">
        <f t="shared" si="5"/>
        <v>0.17848379061032374</v>
      </c>
      <c r="L166" s="40"/>
      <c r="M166" s="40"/>
    </row>
    <row r="167" spans="1:13" x14ac:dyDescent="0.25">
      <c r="A167" s="1" t="s">
        <v>1784</v>
      </c>
      <c r="B167" s="1" t="s">
        <v>705</v>
      </c>
      <c r="C167" s="1" t="s">
        <v>706</v>
      </c>
      <c r="D167" s="7" t="s">
        <v>0</v>
      </c>
      <c r="E167" s="7" t="s">
        <v>0</v>
      </c>
      <c r="F167" s="6" t="str">
        <f t="shared" si="4"/>
        <v>N/A</v>
      </c>
      <c r="G167" s="6"/>
      <c r="H167" s="6"/>
      <c r="I167" s="41" t="s">
        <v>0</v>
      </c>
      <c r="J167" s="41" t="s">
        <v>0</v>
      </c>
      <c r="K167" s="40" t="str">
        <f t="shared" si="5"/>
        <v>N/A</v>
      </c>
      <c r="L167" s="40"/>
      <c r="M167" s="40"/>
    </row>
    <row r="168" spans="1:13" x14ac:dyDescent="0.25">
      <c r="A168" s="1" t="s">
        <v>1785</v>
      </c>
      <c r="B168" s="1" t="s">
        <v>709</v>
      </c>
      <c r="C168" s="1" t="s">
        <v>710</v>
      </c>
      <c r="D168" s="7" t="s">
        <v>0</v>
      </c>
      <c r="E168" s="7" t="s">
        <v>0</v>
      </c>
      <c r="F168" s="6" t="str">
        <f t="shared" si="4"/>
        <v>N/A</v>
      </c>
      <c r="G168" s="6"/>
      <c r="H168" s="6"/>
      <c r="I168" s="41" t="s">
        <v>0</v>
      </c>
      <c r="J168" s="41" t="s">
        <v>0</v>
      </c>
      <c r="K168" s="40" t="str">
        <f t="shared" si="5"/>
        <v>N/A</v>
      </c>
      <c r="L168" s="40"/>
      <c r="M168" s="40"/>
    </row>
    <row r="169" spans="1:13" x14ac:dyDescent="0.25">
      <c r="A169" s="1" t="s">
        <v>1786</v>
      </c>
      <c r="B169" s="1" t="s">
        <v>714</v>
      </c>
      <c r="C169" s="1" t="s">
        <v>715</v>
      </c>
      <c r="D169" s="7" t="s">
        <v>0</v>
      </c>
      <c r="E169" s="7" t="s">
        <v>0</v>
      </c>
      <c r="F169" s="6" t="str">
        <f t="shared" si="4"/>
        <v>N/A</v>
      </c>
      <c r="G169" s="6"/>
      <c r="H169" s="6"/>
      <c r="I169" s="41" t="s">
        <v>0</v>
      </c>
      <c r="J169" s="41" t="s">
        <v>0</v>
      </c>
      <c r="K169" s="40" t="str">
        <f t="shared" si="5"/>
        <v>N/A</v>
      </c>
      <c r="L169" s="40"/>
      <c r="M169" s="40"/>
    </row>
    <row r="170" spans="1:13" x14ac:dyDescent="0.25">
      <c r="A170" s="1" t="s">
        <v>1787</v>
      </c>
      <c r="B170" s="1" t="s">
        <v>719</v>
      </c>
      <c r="C170" s="1" t="s">
        <v>720</v>
      </c>
      <c r="D170" s="7">
        <v>99024263.542659506</v>
      </c>
      <c r="E170" s="7">
        <v>97482598.789564997</v>
      </c>
      <c r="F170" s="6">
        <f t="shared" si="4"/>
        <v>1.1094997785740399E-2</v>
      </c>
      <c r="G170" s="6"/>
      <c r="H170" s="6"/>
      <c r="I170" s="41">
        <v>697980.42433495005</v>
      </c>
      <c r="J170" s="41">
        <v>634289.15796304995</v>
      </c>
      <c r="K170" s="40">
        <f t="shared" si="5"/>
        <v>6.7608728672235927E-2</v>
      </c>
      <c r="L170" s="40"/>
      <c r="M170" s="40"/>
    </row>
    <row r="171" spans="1:13" x14ac:dyDescent="0.25">
      <c r="A171" s="1" t="s">
        <v>1788</v>
      </c>
      <c r="B171" s="1" t="s">
        <v>724</v>
      </c>
      <c r="C171" s="1" t="s">
        <v>725</v>
      </c>
      <c r="D171" s="7">
        <v>202458.82278617</v>
      </c>
      <c r="E171" s="7">
        <v>166830.23595376901</v>
      </c>
      <c r="F171" s="6">
        <f t="shared" si="4"/>
        <v>0.13644171012944123</v>
      </c>
      <c r="G171" s="6"/>
      <c r="H171" s="6"/>
      <c r="I171" s="41" t="s">
        <v>0</v>
      </c>
      <c r="J171" s="41" t="s">
        <v>0</v>
      </c>
      <c r="K171" s="40" t="str">
        <f t="shared" si="5"/>
        <v>N/A</v>
      </c>
      <c r="L171" s="40"/>
      <c r="M171" s="40"/>
    </row>
    <row r="172" spans="1:13" x14ac:dyDescent="0.25">
      <c r="A172" s="1" t="s">
        <v>1789</v>
      </c>
      <c r="B172" s="1" t="s">
        <v>728</v>
      </c>
      <c r="C172" s="1" t="s">
        <v>729</v>
      </c>
      <c r="D172" s="7" t="s">
        <v>0</v>
      </c>
      <c r="E172" s="7" t="s">
        <v>0</v>
      </c>
      <c r="F172" s="6" t="str">
        <f t="shared" si="4"/>
        <v>N/A</v>
      </c>
      <c r="G172" s="6"/>
      <c r="H172" s="6"/>
      <c r="I172" s="41" t="s">
        <v>0</v>
      </c>
      <c r="J172" s="41" t="s">
        <v>0</v>
      </c>
      <c r="K172" s="40" t="str">
        <f t="shared" si="5"/>
        <v>N/A</v>
      </c>
      <c r="L172" s="40"/>
      <c r="M172" s="40"/>
    </row>
    <row r="173" spans="1:13" x14ac:dyDescent="0.25">
      <c r="A173" s="1" t="s">
        <v>2028</v>
      </c>
      <c r="B173" s="1" t="s">
        <v>732</v>
      </c>
      <c r="C173" s="1" t="s">
        <v>733</v>
      </c>
      <c r="D173" s="7" t="s">
        <v>0</v>
      </c>
      <c r="E173" s="7" t="s">
        <v>0</v>
      </c>
      <c r="F173" s="6" t="str">
        <f t="shared" si="4"/>
        <v>N/A</v>
      </c>
      <c r="G173" s="6"/>
      <c r="H173" s="6"/>
      <c r="I173" s="41">
        <v>184380.89871109501</v>
      </c>
      <c r="J173" s="41">
        <v>189213.2377112</v>
      </c>
      <c r="K173" s="40">
        <f t="shared" si="5"/>
        <v>1.8292469516192008E-2</v>
      </c>
      <c r="L173" s="40"/>
      <c r="M173" s="40"/>
    </row>
    <row r="174" spans="1:13" x14ac:dyDescent="0.25">
      <c r="A174" s="1" t="s">
        <v>1791</v>
      </c>
      <c r="B174" s="1" t="s">
        <v>737</v>
      </c>
      <c r="C174" s="1" t="s">
        <v>738</v>
      </c>
      <c r="D174" s="7" t="s">
        <v>0</v>
      </c>
      <c r="E174" s="7" t="s">
        <v>0</v>
      </c>
      <c r="F174" s="6" t="str">
        <f t="shared" si="4"/>
        <v>N/A</v>
      </c>
      <c r="G174" s="6"/>
      <c r="H174" s="6"/>
      <c r="I174" s="41" t="s">
        <v>0</v>
      </c>
      <c r="J174" s="41" t="s">
        <v>0</v>
      </c>
      <c r="K174" s="40" t="str">
        <f t="shared" si="5"/>
        <v>N/A</v>
      </c>
      <c r="L174" s="40"/>
      <c r="M174" s="40"/>
    </row>
    <row r="175" spans="1:13" x14ac:dyDescent="0.25">
      <c r="A175" s="1" t="s">
        <v>1792</v>
      </c>
      <c r="B175" s="1" t="s">
        <v>742</v>
      </c>
      <c r="C175" s="1" t="s">
        <v>743</v>
      </c>
      <c r="D175" s="7">
        <v>53241.919970759503</v>
      </c>
      <c r="E175" s="7">
        <v>57729.595900516098</v>
      </c>
      <c r="F175" s="6">
        <f t="shared" si="4"/>
        <v>5.7190641342224229E-2</v>
      </c>
      <c r="G175" s="6"/>
      <c r="H175" s="6"/>
      <c r="I175" s="41">
        <v>91393.240317363205</v>
      </c>
      <c r="J175" s="41">
        <v>84813.428640372804</v>
      </c>
      <c r="K175" s="40">
        <f t="shared" si="5"/>
        <v>5.2808778274405686E-2</v>
      </c>
      <c r="L175" s="40"/>
      <c r="M175" s="40"/>
    </row>
    <row r="176" spans="1:13" x14ac:dyDescent="0.25">
      <c r="A176" s="1" t="s">
        <v>1793</v>
      </c>
      <c r="B176" s="1" t="s">
        <v>746</v>
      </c>
      <c r="C176" s="1" t="s">
        <v>747</v>
      </c>
      <c r="D176" s="7" t="s">
        <v>0</v>
      </c>
      <c r="E176" s="7" t="s">
        <v>0</v>
      </c>
      <c r="F176" s="6" t="str">
        <f t="shared" si="4"/>
        <v>N/A</v>
      </c>
      <c r="G176" s="6"/>
      <c r="H176" s="6"/>
      <c r="I176" s="41" t="s">
        <v>0</v>
      </c>
      <c r="J176" s="41" t="s">
        <v>0</v>
      </c>
      <c r="K176" s="40" t="str">
        <f t="shared" si="5"/>
        <v>N/A</v>
      </c>
      <c r="L176" s="40"/>
      <c r="M176" s="40"/>
    </row>
    <row r="177" spans="1:13" x14ac:dyDescent="0.25">
      <c r="A177" s="1" t="s">
        <v>1794</v>
      </c>
      <c r="B177" s="1" t="s">
        <v>751</v>
      </c>
      <c r="C177" s="1" t="s">
        <v>752</v>
      </c>
      <c r="D177" s="7">
        <v>11531988.825650699</v>
      </c>
      <c r="E177" s="7">
        <v>10640521.693057699</v>
      </c>
      <c r="F177" s="6">
        <f t="shared" si="4"/>
        <v>5.6859817847830937E-2</v>
      </c>
      <c r="G177" s="6"/>
      <c r="H177" s="6"/>
      <c r="I177" s="41">
        <v>570486.58109117497</v>
      </c>
      <c r="J177" s="41">
        <v>574266.496069271</v>
      </c>
      <c r="K177" s="40">
        <f t="shared" si="5"/>
        <v>4.6696594517136869E-3</v>
      </c>
      <c r="L177" s="40"/>
      <c r="M177" s="40"/>
    </row>
    <row r="178" spans="1:13" x14ac:dyDescent="0.25">
      <c r="A178" s="1" t="s">
        <v>1795</v>
      </c>
      <c r="B178" s="1" t="s">
        <v>756</v>
      </c>
      <c r="C178" s="1" t="s">
        <v>0</v>
      </c>
      <c r="D178" s="7">
        <v>9168272.4101807401</v>
      </c>
      <c r="E178" s="7">
        <v>8717569.1641767994</v>
      </c>
      <c r="F178" s="6">
        <f t="shared" si="4"/>
        <v>3.5636603424809524E-2</v>
      </c>
      <c r="G178" s="6"/>
      <c r="H178" s="6"/>
      <c r="I178" s="41" t="s">
        <v>0</v>
      </c>
      <c r="J178" s="41" t="s">
        <v>0</v>
      </c>
      <c r="K178" s="40" t="str">
        <f t="shared" si="5"/>
        <v>N/A</v>
      </c>
      <c r="L178" s="40"/>
      <c r="M178" s="40"/>
    </row>
    <row r="179" spans="1:13" x14ac:dyDescent="0.25">
      <c r="A179" s="1" t="s">
        <v>1796</v>
      </c>
      <c r="B179" s="1" t="s">
        <v>758</v>
      </c>
      <c r="C179" s="1" t="s">
        <v>759</v>
      </c>
      <c r="D179" s="7">
        <v>357415.75509971101</v>
      </c>
      <c r="E179" s="7">
        <v>376127.249478032</v>
      </c>
      <c r="F179" s="6">
        <f t="shared" si="4"/>
        <v>3.607429824420736E-2</v>
      </c>
      <c r="G179" s="6"/>
      <c r="H179" s="6"/>
      <c r="I179" s="41">
        <v>736328.84316545306</v>
      </c>
      <c r="J179" s="41">
        <v>687144.60497402202</v>
      </c>
      <c r="K179" s="40">
        <f t="shared" si="5"/>
        <v>4.8864288122987994E-2</v>
      </c>
      <c r="L179" s="40"/>
      <c r="M179" s="40"/>
    </row>
    <row r="180" spans="1:13" x14ac:dyDescent="0.25">
      <c r="A180" s="1" t="s">
        <v>1798</v>
      </c>
      <c r="B180" s="1" t="s">
        <v>763</v>
      </c>
      <c r="C180" s="1" t="s">
        <v>764</v>
      </c>
      <c r="D180" s="7">
        <v>124662.835387422</v>
      </c>
      <c r="E180" s="7">
        <v>155263.44973230801</v>
      </c>
      <c r="F180" s="6">
        <f t="shared" si="4"/>
        <v>0.15459714261908666</v>
      </c>
      <c r="G180" s="6"/>
      <c r="H180" s="6"/>
      <c r="I180" s="41">
        <v>11482190.0879311</v>
      </c>
      <c r="J180" s="41">
        <v>11089137.3887846</v>
      </c>
      <c r="K180" s="40">
        <f t="shared" si="5"/>
        <v>2.4626839446361792E-2</v>
      </c>
      <c r="L180" s="40"/>
      <c r="M180" s="40"/>
    </row>
    <row r="181" spans="1:13" x14ac:dyDescent="0.25">
      <c r="A181" s="1" t="s">
        <v>1799</v>
      </c>
      <c r="B181" s="1" t="s">
        <v>768</v>
      </c>
      <c r="C181" s="1" t="s">
        <v>769</v>
      </c>
      <c r="D181" s="7" t="s">
        <v>0</v>
      </c>
      <c r="E181" s="7" t="s">
        <v>0</v>
      </c>
      <c r="F181" s="6" t="str">
        <f t="shared" si="4"/>
        <v>N/A</v>
      </c>
      <c r="G181" s="6"/>
      <c r="H181" s="6"/>
      <c r="I181" s="41" t="s">
        <v>0</v>
      </c>
      <c r="J181" s="41" t="s">
        <v>0</v>
      </c>
      <c r="K181" s="40" t="str">
        <f t="shared" si="5"/>
        <v>N/A</v>
      </c>
      <c r="L181" s="40"/>
      <c r="M181" s="40"/>
    </row>
    <row r="182" spans="1:13" x14ac:dyDescent="0.25">
      <c r="A182" s="1" t="s">
        <v>1800</v>
      </c>
      <c r="B182" s="1" t="s">
        <v>773</v>
      </c>
      <c r="C182" s="1" t="s">
        <v>774</v>
      </c>
      <c r="D182" s="7" t="s">
        <v>0</v>
      </c>
      <c r="E182" s="7" t="s">
        <v>0</v>
      </c>
      <c r="F182" s="6" t="str">
        <f t="shared" si="4"/>
        <v>N/A</v>
      </c>
      <c r="G182" s="6"/>
      <c r="H182" s="6"/>
      <c r="I182" s="41" t="s">
        <v>0</v>
      </c>
      <c r="J182" s="41" t="s">
        <v>0</v>
      </c>
      <c r="K182" s="40" t="str">
        <f t="shared" si="5"/>
        <v>N/A</v>
      </c>
      <c r="L182" s="40"/>
      <c r="M182" s="40"/>
    </row>
    <row r="183" spans="1:13" x14ac:dyDescent="0.25">
      <c r="A183" s="1" t="s">
        <v>1801</v>
      </c>
      <c r="B183" s="1" t="s">
        <v>777</v>
      </c>
      <c r="C183" s="1" t="s">
        <v>0</v>
      </c>
      <c r="D183" s="7">
        <v>420816.07600350602</v>
      </c>
      <c r="E183" s="7">
        <v>389177.78168919502</v>
      </c>
      <c r="F183" s="6">
        <f t="shared" si="4"/>
        <v>5.523906691972115E-2</v>
      </c>
      <c r="G183" s="6"/>
      <c r="H183" s="6"/>
      <c r="I183" s="41">
        <v>29913.8115885517</v>
      </c>
      <c r="J183" s="41">
        <v>30269.6584494245</v>
      </c>
      <c r="K183" s="40">
        <f t="shared" si="5"/>
        <v>8.3618218832622188E-3</v>
      </c>
      <c r="L183" s="40"/>
      <c r="M183" s="40"/>
    </row>
    <row r="184" spans="1:13" x14ac:dyDescent="0.25">
      <c r="A184" s="1" t="s">
        <v>1802</v>
      </c>
      <c r="B184" s="1" t="s">
        <v>780</v>
      </c>
      <c r="C184" s="1" t="s">
        <v>781</v>
      </c>
      <c r="D184" s="7">
        <v>157915.32323291301</v>
      </c>
      <c r="E184" s="7">
        <v>143807.59556022999</v>
      </c>
      <c r="F184" s="6">
        <f t="shared" si="4"/>
        <v>6.6124707691340143E-2</v>
      </c>
      <c r="G184" s="6"/>
      <c r="H184" s="6"/>
      <c r="I184" s="41">
        <v>155006.876848563</v>
      </c>
      <c r="J184" s="41">
        <v>148625.70303198599</v>
      </c>
      <c r="K184" s="40">
        <f t="shared" si="5"/>
        <v>2.9721259025673474E-2</v>
      </c>
      <c r="L184" s="40"/>
      <c r="M184" s="40"/>
    </row>
    <row r="185" spans="1:13" x14ac:dyDescent="0.25">
      <c r="A185" s="1" t="s">
        <v>1803</v>
      </c>
      <c r="B185" s="1" t="s">
        <v>784</v>
      </c>
      <c r="C185" s="1" t="s">
        <v>0</v>
      </c>
      <c r="D185" s="7" t="s">
        <v>0</v>
      </c>
      <c r="E185" s="7" t="s">
        <v>0</v>
      </c>
      <c r="F185" s="6" t="str">
        <f t="shared" si="4"/>
        <v>N/A</v>
      </c>
      <c r="G185" s="6"/>
      <c r="H185" s="6"/>
      <c r="I185" s="41" t="s">
        <v>0</v>
      </c>
      <c r="J185" s="41" t="s">
        <v>0</v>
      </c>
      <c r="K185" s="40" t="str">
        <f t="shared" si="5"/>
        <v>N/A</v>
      </c>
      <c r="L185" s="40"/>
      <c r="M185" s="40"/>
    </row>
    <row r="186" spans="1:13" x14ac:dyDescent="0.25">
      <c r="A186" s="1" t="s">
        <v>1804</v>
      </c>
      <c r="B186" s="1" t="s">
        <v>787</v>
      </c>
      <c r="C186" s="1" t="s">
        <v>788</v>
      </c>
      <c r="D186" s="7" t="s">
        <v>0</v>
      </c>
      <c r="E186" s="7" t="s">
        <v>0</v>
      </c>
      <c r="F186" s="6" t="str">
        <f t="shared" si="4"/>
        <v>N/A</v>
      </c>
      <c r="G186" s="6"/>
      <c r="H186" s="6"/>
      <c r="I186" s="41" t="s">
        <v>0</v>
      </c>
      <c r="J186" s="41" t="s">
        <v>0</v>
      </c>
      <c r="K186" s="40" t="str">
        <f t="shared" si="5"/>
        <v>N/A</v>
      </c>
      <c r="L186" s="40"/>
      <c r="M186" s="40"/>
    </row>
    <row r="187" spans="1:13" x14ac:dyDescent="0.25">
      <c r="A187" s="1" t="s">
        <v>1805</v>
      </c>
      <c r="B187" s="1" t="s">
        <v>791</v>
      </c>
      <c r="C187" s="1" t="s">
        <v>792</v>
      </c>
      <c r="D187" s="7" t="s">
        <v>0</v>
      </c>
      <c r="E187" s="7" t="s">
        <v>0</v>
      </c>
      <c r="F187" s="6" t="str">
        <f t="shared" si="4"/>
        <v>N/A</v>
      </c>
      <c r="G187" s="6"/>
      <c r="H187" s="6"/>
      <c r="I187" s="41" t="s">
        <v>0</v>
      </c>
      <c r="J187" s="41" t="s">
        <v>0</v>
      </c>
      <c r="K187" s="40" t="str">
        <f t="shared" si="5"/>
        <v>N/A</v>
      </c>
      <c r="L187" s="40"/>
      <c r="M187" s="40"/>
    </row>
    <row r="188" spans="1:13" x14ac:dyDescent="0.25">
      <c r="A188" s="1" t="s">
        <v>1806</v>
      </c>
      <c r="B188" s="1" t="s">
        <v>795</v>
      </c>
      <c r="C188" s="1" t="s">
        <v>796</v>
      </c>
      <c r="D188" s="7">
        <v>963663.27266335499</v>
      </c>
      <c r="E188" s="7">
        <v>934888.97271813801</v>
      </c>
      <c r="F188" s="6">
        <f t="shared" si="4"/>
        <v>2.1433703143702767E-2</v>
      </c>
      <c r="G188" s="6"/>
      <c r="H188" s="6"/>
      <c r="I188" s="41">
        <v>204243.754205937</v>
      </c>
      <c r="J188" s="41">
        <v>241987.01204890799</v>
      </c>
      <c r="K188" s="40">
        <f t="shared" si="5"/>
        <v>0.11961754134001225</v>
      </c>
      <c r="L188" s="40"/>
      <c r="M188" s="40"/>
    </row>
    <row r="189" spans="1:13" x14ac:dyDescent="0.25">
      <c r="A189" s="1" t="s">
        <v>1807</v>
      </c>
      <c r="B189" s="1" t="s">
        <v>798</v>
      </c>
      <c r="C189" s="1" t="s">
        <v>799</v>
      </c>
      <c r="D189" s="7" t="s">
        <v>0</v>
      </c>
      <c r="E189" s="7" t="s">
        <v>0</v>
      </c>
      <c r="F189" s="6" t="str">
        <f t="shared" si="4"/>
        <v>N/A</v>
      </c>
      <c r="G189" s="6"/>
      <c r="H189" s="6"/>
      <c r="I189" s="41" t="s">
        <v>0</v>
      </c>
      <c r="J189" s="41" t="s">
        <v>0</v>
      </c>
      <c r="K189" s="40" t="str">
        <f t="shared" si="5"/>
        <v>N/A</v>
      </c>
      <c r="L189" s="40"/>
      <c r="M189" s="40"/>
    </row>
    <row r="190" spans="1:13" x14ac:dyDescent="0.25">
      <c r="A190" s="1" t="s">
        <v>1808</v>
      </c>
      <c r="B190" s="1" t="s">
        <v>802</v>
      </c>
      <c r="C190" s="1" t="s">
        <v>803</v>
      </c>
      <c r="D190" s="7" t="s">
        <v>0</v>
      </c>
      <c r="E190" s="7" t="s">
        <v>0</v>
      </c>
      <c r="F190" s="6" t="str">
        <f t="shared" si="4"/>
        <v>N/A</v>
      </c>
      <c r="G190" s="6"/>
      <c r="H190" s="6"/>
      <c r="I190" s="41" t="s">
        <v>0</v>
      </c>
      <c r="J190" s="41" t="s">
        <v>0</v>
      </c>
      <c r="K190" s="40" t="str">
        <f t="shared" si="5"/>
        <v>N/A</v>
      </c>
      <c r="L190" s="40"/>
      <c r="M190" s="40"/>
    </row>
    <row r="191" spans="1:13" x14ac:dyDescent="0.25">
      <c r="A191" s="1" t="s">
        <v>1809</v>
      </c>
      <c r="B191" s="1" t="s">
        <v>806</v>
      </c>
      <c r="C191" s="1" t="s">
        <v>807</v>
      </c>
      <c r="D191" s="7" t="s">
        <v>0</v>
      </c>
      <c r="E191" s="7" t="s">
        <v>0</v>
      </c>
      <c r="F191" s="6" t="str">
        <f t="shared" si="4"/>
        <v>N/A</v>
      </c>
      <c r="G191" s="6"/>
      <c r="H191" s="6"/>
      <c r="I191" s="41">
        <v>4946298.1144655896</v>
      </c>
      <c r="J191" s="41">
        <v>4919554.0457990002</v>
      </c>
      <c r="K191" s="40">
        <f t="shared" si="5"/>
        <v>3.8336095054878464E-3</v>
      </c>
      <c r="L191" s="40"/>
      <c r="M191" s="40"/>
    </row>
    <row r="192" spans="1:13" x14ac:dyDescent="0.25">
      <c r="A192" s="1" t="s">
        <v>1810</v>
      </c>
      <c r="B192" s="1" t="s">
        <v>811</v>
      </c>
      <c r="C192" s="1" t="s">
        <v>812</v>
      </c>
      <c r="D192" s="7" t="s">
        <v>0</v>
      </c>
      <c r="E192" s="7" t="s">
        <v>0</v>
      </c>
      <c r="F192" s="6" t="str">
        <f t="shared" si="4"/>
        <v>N/A</v>
      </c>
      <c r="G192" s="6"/>
      <c r="H192" s="6"/>
      <c r="I192" s="41" t="s">
        <v>0</v>
      </c>
      <c r="J192" s="41" t="s">
        <v>0</v>
      </c>
      <c r="K192" s="40" t="str">
        <f t="shared" si="5"/>
        <v>N/A</v>
      </c>
      <c r="L192" s="40"/>
      <c r="M192" s="40"/>
    </row>
    <row r="193" spans="1:13" x14ac:dyDescent="0.25">
      <c r="A193" s="1" t="s">
        <v>1811</v>
      </c>
      <c r="B193" s="1" t="s">
        <v>815</v>
      </c>
      <c r="C193" s="1" t="s">
        <v>816</v>
      </c>
      <c r="D193" s="7" t="s">
        <v>0</v>
      </c>
      <c r="E193" s="7" t="s">
        <v>0</v>
      </c>
      <c r="F193" s="6" t="str">
        <f t="shared" si="4"/>
        <v>N/A</v>
      </c>
      <c r="G193" s="6"/>
      <c r="H193" s="6"/>
      <c r="I193" s="41">
        <v>26912439.391876101</v>
      </c>
      <c r="J193" s="41">
        <v>26139553.295308799</v>
      </c>
      <c r="K193" s="40">
        <f t="shared" si="5"/>
        <v>2.0602920730612064E-2</v>
      </c>
      <c r="L193" s="40"/>
      <c r="M193" s="40"/>
    </row>
    <row r="194" spans="1:13" x14ac:dyDescent="0.25">
      <c r="A194" s="1" t="s">
        <v>1812</v>
      </c>
      <c r="B194" s="1" t="s">
        <v>818</v>
      </c>
      <c r="C194" s="1" t="s">
        <v>819</v>
      </c>
      <c r="D194" s="7">
        <v>226384.277145762</v>
      </c>
      <c r="E194" s="7">
        <v>226255.20988266601</v>
      </c>
      <c r="F194" s="6">
        <f t="shared" si="4"/>
        <v>4.0325397840789849E-4</v>
      </c>
      <c r="G194" s="6"/>
      <c r="H194" s="6"/>
      <c r="I194" s="41">
        <v>147714.33459900101</v>
      </c>
      <c r="J194" s="41">
        <v>138701.41853182</v>
      </c>
      <c r="K194" s="40">
        <f t="shared" si="5"/>
        <v>4.4502399045473977E-2</v>
      </c>
      <c r="L194" s="40"/>
      <c r="M194" s="40"/>
    </row>
    <row r="195" spans="1:13" x14ac:dyDescent="0.25">
      <c r="A195" s="1" t="s">
        <v>1813</v>
      </c>
      <c r="B195" s="1" t="s">
        <v>823</v>
      </c>
      <c r="C195" s="1" t="s">
        <v>824</v>
      </c>
      <c r="D195" s="7" t="s">
        <v>0</v>
      </c>
      <c r="E195" s="7" t="s">
        <v>0</v>
      </c>
      <c r="F195" s="6" t="str">
        <f t="shared" ref="F195:F258" si="6">IFERROR(STDEV(D195:E195)/AVERAGE(D195:E195),"N/A")</f>
        <v>N/A</v>
      </c>
      <c r="G195" s="6"/>
      <c r="H195" s="6"/>
      <c r="I195" s="41" t="s">
        <v>0</v>
      </c>
      <c r="J195" s="41" t="s">
        <v>0</v>
      </c>
      <c r="K195" s="40" t="str">
        <f t="shared" ref="K195:K258" si="7">IFERROR((STDEV(I195:J195)/AVERAGE(I195:J195)),"N/A")</f>
        <v>N/A</v>
      </c>
      <c r="L195" s="40"/>
      <c r="M195" s="40"/>
    </row>
    <row r="196" spans="1:13" x14ac:dyDescent="0.25">
      <c r="A196" s="1" t="s">
        <v>1814</v>
      </c>
      <c r="B196" s="1" t="s">
        <v>828</v>
      </c>
      <c r="C196" s="1" t="s">
        <v>829</v>
      </c>
      <c r="D196" s="7" t="s">
        <v>0</v>
      </c>
      <c r="E196" s="7" t="s">
        <v>0</v>
      </c>
      <c r="F196" s="6" t="str">
        <f t="shared" si="6"/>
        <v>N/A</v>
      </c>
      <c r="G196" s="6"/>
      <c r="H196" s="6"/>
      <c r="I196" s="41">
        <v>838830.60435730498</v>
      </c>
      <c r="J196" s="41">
        <v>903497.44596933702</v>
      </c>
      <c r="K196" s="40">
        <f t="shared" si="7"/>
        <v>5.2488809111707446E-2</v>
      </c>
      <c r="L196" s="40"/>
      <c r="M196" s="40"/>
    </row>
    <row r="197" spans="1:13" x14ac:dyDescent="0.25">
      <c r="A197" s="1" t="s">
        <v>1815</v>
      </c>
      <c r="B197" s="1" t="s">
        <v>832</v>
      </c>
      <c r="C197" s="1" t="s">
        <v>0</v>
      </c>
      <c r="D197" s="7">
        <v>1081464.1611667001</v>
      </c>
      <c r="E197" s="7">
        <v>1017973.38429814</v>
      </c>
      <c r="F197" s="6">
        <f t="shared" si="6"/>
        <v>4.2768368093198637E-2</v>
      </c>
      <c r="G197" s="6"/>
      <c r="H197" s="6"/>
      <c r="I197" s="41">
        <v>907126.90896022599</v>
      </c>
      <c r="J197" s="41">
        <v>835767.63455191499</v>
      </c>
      <c r="K197" s="40">
        <f t="shared" si="7"/>
        <v>5.7902099725423664E-2</v>
      </c>
      <c r="L197" s="40"/>
      <c r="M197" s="40"/>
    </row>
    <row r="198" spans="1:13" x14ac:dyDescent="0.25">
      <c r="A198" s="1" t="s">
        <v>1816</v>
      </c>
      <c r="B198" s="1" t="s">
        <v>835</v>
      </c>
      <c r="C198" s="1" t="s">
        <v>0</v>
      </c>
      <c r="D198" s="7" t="s">
        <v>0</v>
      </c>
      <c r="E198" s="7" t="s">
        <v>0</v>
      </c>
      <c r="F198" s="6" t="str">
        <f t="shared" si="6"/>
        <v>N/A</v>
      </c>
      <c r="G198" s="6"/>
      <c r="H198" s="6"/>
      <c r="I198" s="41" t="s">
        <v>0</v>
      </c>
      <c r="J198" s="41" t="s">
        <v>0</v>
      </c>
      <c r="K198" s="40" t="str">
        <f t="shared" si="7"/>
        <v>N/A</v>
      </c>
      <c r="L198" s="40"/>
      <c r="M198" s="40"/>
    </row>
    <row r="199" spans="1:13" x14ac:dyDescent="0.25">
      <c r="A199" s="1" t="s">
        <v>1817</v>
      </c>
      <c r="B199" s="1" t="s">
        <v>839</v>
      </c>
      <c r="C199" s="1" t="s">
        <v>840</v>
      </c>
      <c r="D199" s="7">
        <v>960550.48330992204</v>
      </c>
      <c r="E199" s="7">
        <v>888328.64910397399</v>
      </c>
      <c r="F199" s="6">
        <f t="shared" si="6"/>
        <v>5.5242711999330465E-2</v>
      </c>
      <c r="G199" s="6"/>
      <c r="H199" s="6"/>
      <c r="I199" s="41">
        <v>473214.82846970699</v>
      </c>
      <c r="J199" s="41">
        <v>470428.614563621</v>
      </c>
      <c r="K199" s="40">
        <f t="shared" si="7"/>
        <v>4.1756253622589534E-3</v>
      </c>
      <c r="L199" s="40"/>
      <c r="M199" s="40"/>
    </row>
    <row r="200" spans="1:13" x14ac:dyDescent="0.25">
      <c r="A200" s="13" t="s">
        <v>2075</v>
      </c>
      <c r="B200" s="1" t="s">
        <v>2076</v>
      </c>
      <c r="C200" s="1" t="s">
        <v>0</v>
      </c>
      <c r="D200" s="7" t="s">
        <v>0</v>
      </c>
      <c r="E200" s="7" t="s">
        <v>0</v>
      </c>
      <c r="F200" s="6" t="str">
        <f t="shared" si="6"/>
        <v>N/A</v>
      </c>
      <c r="G200" s="6"/>
      <c r="H200" s="6"/>
      <c r="I200" s="41" t="s">
        <v>0</v>
      </c>
      <c r="J200" s="41" t="s">
        <v>0</v>
      </c>
      <c r="K200" s="40" t="str">
        <f t="shared" si="7"/>
        <v>N/A</v>
      </c>
      <c r="L200" s="40"/>
      <c r="M200" s="40"/>
    </row>
    <row r="201" spans="1:13" x14ac:dyDescent="0.25">
      <c r="A201" s="1" t="s">
        <v>1818</v>
      </c>
      <c r="B201" s="1" t="s">
        <v>843</v>
      </c>
      <c r="C201" s="1" t="s">
        <v>844</v>
      </c>
      <c r="D201" s="7">
        <v>55591.059865204501</v>
      </c>
      <c r="E201" s="7">
        <v>54495.290557100001</v>
      </c>
      <c r="F201" s="6">
        <f t="shared" si="6"/>
        <v>1.4076693530205292E-2</v>
      </c>
      <c r="G201" s="6"/>
      <c r="H201" s="6"/>
      <c r="I201" s="41">
        <v>114331.020050932</v>
      </c>
      <c r="J201" s="41">
        <v>111445.17023516601</v>
      </c>
      <c r="K201" s="40">
        <f t="shared" si="7"/>
        <v>1.8076343405637938E-2</v>
      </c>
      <c r="L201" s="40"/>
      <c r="M201" s="40"/>
    </row>
    <row r="202" spans="1:13" x14ac:dyDescent="0.25">
      <c r="A202" s="1" t="s">
        <v>1819</v>
      </c>
      <c r="B202" s="1" t="s">
        <v>847</v>
      </c>
      <c r="C202" s="1" t="s">
        <v>848</v>
      </c>
      <c r="D202" s="7">
        <v>105642.310591567</v>
      </c>
      <c r="E202" s="7">
        <v>109651.582348354</v>
      </c>
      <c r="F202" s="6">
        <f t="shared" si="6"/>
        <v>2.6335937430746421E-2</v>
      </c>
      <c r="G202" s="6"/>
      <c r="H202" s="6"/>
      <c r="I202" s="41">
        <v>186636.69835416001</v>
      </c>
      <c r="J202" s="41">
        <v>161565.204514538</v>
      </c>
      <c r="K202" s="40">
        <f t="shared" si="7"/>
        <v>0.10182726264513571</v>
      </c>
      <c r="L202" s="40"/>
      <c r="M202" s="40"/>
    </row>
    <row r="203" spans="1:13" x14ac:dyDescent="0.25">
      <c r="A203" s="1" t="s">
        <v>1820</v>
      </c>
      <c r="B203" s="1" t="s">
        <v>852</v>
      </c>
      <c r="C203" s="1" t="s">
        <v>0</v>
      </c>
      <c r="D203" s="7">
        <v>205075.77705888599</v>
      </c>
      <c r="E203" s="7">
        <v>203867.32944047</v>
      </c>
      <c r="F203" s="6">
        <f t="shared" si="6"/>
        <v>4.1790727957509814E-3</v>
      </c>
      <c r="G203" s="6"/>
      <c r="H203" s="6"/>
      <c r="I203" s="41" t="s">
        <v>0</v>
      </c>
      <c r="J203" s="41" t="s">
        <v>0</v>
      </c>
      <c r="K203" s="40" t="str">
        <f t="shared" si="7"/>
        <v>N/A</v>
      </c>
      <c r="L203" s="40"/>
      <c r="M203" s="40"/>
    </row>
    <row r="204" spans="1:13" x14ac:dyDescent="0.25">
      <c r="A204" s="1" t="s">
        <v>1821</v>
      </c>
      <c r="B204" s="1" t="s">
        <v>854</v>
      </c>
      <c r="C204" s="1" t="s">
        <v>855</v>
      </c>
      <c r="D204" s="7" t="s">
        <v>0</v>
      </c>
      <c r="E204" s="7" t="s">
        <v>0</v>
      </c>
      <c r="F204" s="6" t="str">
        <f t="shared" si="6"/>
        <v>N/A</v>
      </c>
      <c r="G204" s="6"/>
      <c r="H204" s="6"/>
      <c r="I204" s="41" t="s">
        <v>0</v>
      </c>
      <c r="J204" s="41" t="s">
        <v>0</v>
      </c>
      <c r="K204" s="40" t="str">
        <f t="shared" si="7"/>
        <v>N/A</v>
      </c>
      <c r="L204" s="40"/>
      <c r="M204" s="40"/>
    </row>
    <row r="205" spans="1:13" x14ac:dyDescent="0.25">
      <c r="A205" s="1" t="s">
        <v>1822</v>
      </c>
      <c r="B205" s="1" t="s">
        <v>857</v>
      </c>
      <c r="C205" s="1" t="s">
        <v>858</v>
      </c>
      <c r="D205" s="7" t="s">
        <v>0</v>
      </c>
      <c r="E205" s="7" t="s">
        <v>0</v>
      </c>
      <c r="F205" s="6" t="str">
        <f t="shared" si="6"/>
        <v>N/A</v>
      </c>
      <c r="G205" s="6"/>
      <c r="H205" s="6"/>
      <c r="I205" s="41" t="s">
        <v>0</v>
      </c>
      <c r="J205" s="41" t="s">
        <v>0</v>
      </c>
      <c r="K205" s="40" t="str">
        <f t="shared" si="7"/>
        <v>N/A</v>
      </c>
      <c r="L205" s="40"/>
      <c r="M205" s="40"/>
    </row>
    <row r="206" spans="1:13" x14ac:dyDescent="0.25">
      <c r="A206" s="1" t="s">
        <v>1823</v>
      </c>
      <c r="B206" s="1" t="s">
        <v>862</v>
      </c>
      <c r="C206" s="1" t="s">
        <v>863</v>
      </c>
      <c r="D206" s="7" t="s">
        <v>0</v>
      </c>
      <c r="E206" s="7" t="s">
        <v>0</v>
      </c>
      <c r="F206" s="6" t="str">
        <f t="shared" si="6"/>
        <v>N/A</v>
      </c>
      <c r="G206" s="6"/>
      <c r="H206" s="6"/>
      <c r="I206" s="41">
        <v>189645284.17717901</v>
      </c>
      <c r="J206" s="41">
        <v>183614304.770311</v>
      </c>
      <c r="K206" s="40">
        <f t="shared" si="7"/>
        <v>2.2850298087815381E-2</v>
      </c>
      <c r="L206" s="40"/>
      <c r="M206" s="40"/>
    </row>
    <row r="207" spans="1:13" x14ac:dyDescent="0.25">
      <c r="A207" s="1" t="s">
        <v>1824</v>
      </c>
      <c r="B207" s="1" t="s">
        <v>867</v>
      </c>
      <c r="C207" s="1" t="s">
        <v>868</v>
      </c>
      <c r="D207" s="7" t="s">
        <v>0</v>
      </c>
      <c r="E207" s="7" t="s">
        <v>0</v>
      </c>
      <c r="F207" s="6" t="str">
        <f t="shared" si="6"/>
        <v>N/A</v>
      </c>
      <c r="G207" s="6"/>
      <c r="H207" s="6"/>
      <c r="I207" s="41" t="s">
        <v>0</v>
      </c>
      <c r="J207" s="41" t="s">
        <v>0</v>
      </c>
      <c r="K207" s="40" t="str">
        <f t="shared" si="7"/>
        <v>N/A</v>
      </c>
      <c r="L207" s="40"/>
      <c r="M207" s="40"/>
    </row>
    <row r="208" spans="1:13" x14ac:dyDescent="0.25">
      <c r="A208" s="1" t="s">
        <v>1825</v>
      </c>
      <c r="B208" s="1" t="s">
        <v>872</v>
      </c>
      <c r="C208" s="1" t="s">
        <v>873</v>
      </c>
      <c r="D208" s="7">
        <v>80382273.564155996</v>
      </c>
      <c r="E208" s="7">
        <v>73321259.526223898</v>
      </c>
      <c r="F208" s="6">
        <f t="shared" si="6"/>
        <v>6.4967809234928911E-2</v>
      </c>
      <c r="G208" s="6"/>
      <c r="H208" s="6"/>
      <c r="I208" s="41">
        <v>28788381.841255698</v>
      </c>
      <c r="J208" s="41">
        <v>27272353.130596701</v>
      </c>
      <c r="K208" s="40">
        <f t="shared" si="7"/>
        <v>3.8244028813347319E-2</v>
      </c>
      <c r="L208" s="40"/>
      <c r="M208" s="40"/>
    </row>
    <row r="209" spans="1:13" x14ac:dyDescent="0.25">
      <c r="A209" s="1" t="s">
        <v>1826</v>
      </c>
      <c r="B209" s="1" t="s">
        <v>875</v>
      </c>
      <c r="C209" s="1" t="s">
        <v>876</v>
      </c>
      <c r="D209" s="7">
        <v>47655.785601040901</v>
      </c>
      <c r="E209" s="7">
        <v>55343.4940371333</v>
      </c>
      <c r="F209" s="6">
        <f t="shared" si="6"/>
        <v>0.10555473370381183</v>
      </c>
      <c r="G209" s="6"/>
      <c r="H209" s="6"/>
      <c r="I209" s="41">
        <v>68600.643291039902</v>
      </c>
      <c r="J209" s="41">
        <v>73093.217987582902</v>
      </c>
      <c r="K209" s="40">
        <f t="shared" si="7"/>
        <v>4.4839345956788054E-2</v>
      </c>
      <c r="L209" s="40"/>
      <c r="M209" s="40"/>
    </row>
    <row r="210" spans="1:13" x14ac:dyDescent="0.25">
      <c r="A210" s="1" t="s">
        <v>1827</v>
      </c>
      <c r="B210" s="1" t="s">
        <v>880</v>
      </c>
      <c r="C210" s="1" t="s">
        <v>881</v>
      </c>
      <c r="D210" s="7">
        <v>5724977.1358044399</v>
      </c>
      <c r="E210" s="7">
        <v>5964591.0832166504</v>
      </c>
      <c r="F210" s="6">
        <f t="shared" si="6"/>
        <v>2.8988692124034592E-2</v>
      </c>
      <c r="G210" s="6"/>
      <c r="H210" s="6"/>
      <c r="I210" s="41">
        <v>31173287.301732101</v>
      </c>
      <c r="J210" s="41">
        <v>30286777.385029498</v>
      </c>
      <c r="K210" s="40">
        <f t="shared" si="7"/>
        <v>2.0398845230130559E-2</v>
      </c>
      <c r="L210" s="40"/>
      <c r="M210" s="40"/>
    </row>
    <row r="211" spans="1:13" x14ac:dyDescent="0.25">
      <c r="A211" s="1" t="s">
        <v>1828</v>
      </c>
      <c r="B211" s="1" t="s">
        <v>885</v>
      </c>
      <c r="C211" s="1" t="s">
        <v>886</v>
      </c>
      <c r="D211" s="7" t="s">
        <v>0</v>
      </c>
      <c r="E211" s="7" t="s">
        <v>0</v>
      </c>
      <c r="F211" s="6" t="str">
        <f t="shared" si="6"/>
        <v>N/A</v>
      </c>
      <c r="G211" s="6"/>
      <c r="H211" s="6"/>
      <c r="I211" s="41" t="s">
        <v>0</v>
      </c>
      <c r="J211" s="41" t="s">
        <v>0</v>
      </c>
      <c r="K211" s="40" t="str">
        <f t="shared" si="7"/>
        <v>N/A</v>
      </c>
      <c r="L211" s="40"/>
      <c r="M211" s="40"/>
    </row>
    <row r="212" spans="1:13" x14ac:dyDescent="0.25">
      <c r="A212" s="1" t="s">
        <v>1829</v>
      </c>
      <c r="B212" s="1" t="s">
        <v>889</v>
      </c>
      <c r="C212" s="1" t="s">
        <v>890</v>
      </c>
      <c r="D212" s="7">
        <v>7518163.6957931397</v>
      </c>
      <c r="E212" s="7">
        <v>7678938.0858552102</v>
      </c>
      <c r="F212" s="6">
        <f t="shared" si="6"/>
        <v>1.4961360802531959E-2</v>
      </c>
      <c r="G212" s="6"/>
      <c r="H212" s="6"/>
      <c r="I212" s="41">
        <v>216098.906227072</v>
      </c>
      <c r="J212" s="41">
        <v>206599.25340573199</v>
      </c>
      <c r="K212" s="40">
        <f t="shared" si="7"/>
        <v>3.1782816062992589E-2</v>
      </c>
      <c r="L212" s="40"/>
      <c r="M212" s="40"/>
    </row>
    <row r="213" spans="1:13" x14ac:dyDescent="0.25">
      <c r="A213" s="1" t="s">
        <v>1830</v>
      </c>
      <c r="B213" s="1" t="s">
        <v>894</v>
      </c>
      <c r="C213" s="1" t="s">
        <v>895</v>
      </c>
      <c r="D213" s="7" t="s">
        <v>0</v>
      </c>
      <c r="E213" s="7" t="s">
        <v>0</v>
      </c>
      <c r="F213" s="6" t="str">
        <f t="shared" si="6"/>
        <v>N/A</v>
      </c>
      <c r="G213" s="6"/>
      <c r="H213" s="6"/>
      <c r="I213" s="41">
        <v>82967.535732763296</v>
      </c>
      <c r="J213" s="41">
        <v>85066.539044463003</v>
      </c>
      <c r="K213" s="40">
        <f t="shared" si="7"/>
        <v>1.7665696405965395E-2</v>
      </c>
      <c r="L213" s="40"/>
      <c r="M213" s="40"/>
    </row>
    <row r="214" spans="1:13" x14ac:dyDescent="0.25">
      <c r="A214" s="1" t="s">
        <v>1831</v>
      </c>
      <c r="B214" s="1" t="s">
        <v>899</v>
      </c>
      <c r="C214" s="1" t="s">
        <v>900</v>
      </c>
      <c r="D214" s="7" t="s">
        <v>0</v>
      </c>
      <c r="E214" s="7" t="s">
        <v>0</v>
      </c>
      <c r="F214" s="6" t="str">
        <f t="shared" si="6"/>
        <v>N/A</v>
      </c>
      <c r="G214" s="6"/>
      <c r="H214" s="6"/>
      <c r="I214" s="41">
        <v>5601934.40489568</v>
      </c>
      <c r="J214" s="41">
        <v>5577592.3190680202</v>
      </c>
      <c r="K214" s="40">
        <f t="shared" si="7"/>
        <v>3.0792813295159845E-3</v>
      </c>
      <c r="L214" s="40"/>
      <c r="M214" s="40"/>
    </row>
    <row r="215" spans="1:13" x14ac:dyDescent="0.25">
      <c r="A215" s="1" t="s">
        <v>1832</v>
      </c>
      <c r="B215" s="1" t="s">
        <v>904</v>
      </c>
      <c r="C215" s="1" t="s">
        <v>0</v>
      </c>
      <c r="D215" s="7" t="s">
        <v>0</v>
      </c>
      <c r="E215" s="7" t="s">
        <v>0</v>
      </c>
      <c r="F215" s="6" t="str">
        <f t="shared" si="6"/>
        <v>N/A</v>
      </c>
      <c r="G215" s="6"/>
      <c r="H215" s="6"/>
      <c r="I215" s="41" t="s">
        <v>0</v>
      </c>
      <c r="J215" s="41" t="s">
        <v>0</v>
      </c>
      <c r="K215" s="40" t="str">
        <f t="shared" si="7"/>
        <v>N/A</v>
      </c>
      <c r="L215" s="40"/>
      <c r="M215" s="40"/>
    </row>
    <row r="216" spans="1:13" x14ac:dyDescent="0.25">
      <c r="A216" s="1" t="s">
        <v>1833</v>
      </c>
      <c r="B216" s="1" t="s">
        <v>908</v>
      </c>
      <c r="C216" s="1" t="s">
        <v>909</v>
      </c>
      <c r="D216" s="7" t="s">
        <v>0</v>
      </c>
      <c r="E216" s="7" t="s">
        <v>0</v>
      </c>
      <c r="F216" s="6" t="str">
        <f t="shared" si="6"/>
        <v>N/A</v>
      </c>
      <c r="G216" s="6"/>
      <c r="H216" s="6"/>
      <c r="I216" s="41">
        <v>84791.637869185099</v>
      </c>
      <c r="J216" s="41">
        <v>69915.195957522097</v>
      </c>
      <c r="K216" s="40">
        <f t="shared" si="7"/>
        <v>0.13598924747497132</v>
      </c>
      <c r="L216" s="40"/>
      <c r="M216" s="40"/>
    </row>
    <row r="217" spans="1:13" x14ac:dyDescent="0.25">
      <c r="A217" s="1" t="s">
        <v>1834</v>
      </c>
      <c r="B217" s="1" t="s">
        <v>913</v>
      </c>
      <c r="C217" s="1" t="s">
        <v>914</v>
      </c>
      <c r="D217" s="7">
        <v>160472.89856770699</v>
      </c>
      <c r="E217" s="7">
        <v>149244.10900427101</v>
      </c>
      <c r="F217" s="6">
        <f t="shared" si="6"/>
        <v>5.1272310210326889E-2</v>
      </c>
      <c r="G217" s="6"/>
      <c r="H217" s="6"/>
      <c r="I217" s="41">
        <v>179337.26389241801</v>
      </c>
      <c r="J217" s="41">
        <v>169408.529933741</v>
      </c>
      <c r="K217" s="40">
        <f t="shared" si="7"/>
        <v>4.0262421712689088E-2</v>
      </c>
      <c r="L217" s="40"/>
      <c r="M217" s="40"/>
    </row>
    <row r="218" spans="1:13" x14ac:dyDescent="0.25">
      <c r="A218" s="1" t="s">
        <v>1835</v>
      </c>
      <c r="B218" s="1" t="s">
        <v>918</v>
      </c>
      <c r="C218" s="1" t="s">
        <v>0</v>
      </c>
      <c r="D218" s="7" t="s">
        <v>0</v>
      </c>
      <c r="E218" s="7" t="s">
        <v>0</v>
      </c>
      <c r="F218" s="6" t="str">
        <f t="shared" si="6"/>
        <v>N/A</v>
      </c>
      <c r="G218" s="6"/>
      <c r="H218" s="6"/>
      <c r="I218" s="41" t="s">
        <v>0</v>
      </c>
      <c r="J218" s="41" t="s">
        <v>0</v>
      </c>
      <c r="K218" s="40" t="str">
        <f t="shared" si="7"/>
        <v>N/A</v>
      </c>
      <c r="L218" s="40"/>
      <c r="M218" s="40"/>
    </row>
    <row r="219" spans="1:13" x14ac:dyDescent="0.25">
      <c r="A219" s="1" t="s">
        <v>1836</v>
      </c>
      <c r="B219" s="1" t="s">
        <v>920</v>
      </c>
      <c r="C219" s="1" t="s">
        <v>921</v>
      </c>
      <c r="D219" s="7" t="s">
        <v>0</v>
      </c>
      <c r="E219" s="7" t="s">
        <v>0</v>
      </c>
      <c r="F219" s="6" t="str">
        <f t="shared" si="6"/>
        <v>N/A</v>
      </c>
      <c r="G219" s="6"/>
      <c r="H219" s="6"/>
      <c r="I219" s="41" t="s">
        <v>0</v>
      </c>
      <c r="J219" s="41" t="s">
        <v>0</v>
      </c>
      <c r="K219" s="40" t="str">
        <f t="shared" si="7"/>
        <v>N/A</v>
      </c>
      <c r="L219" s="40"/>
      <c r="M219" s="40"/>
    </row>
    <row r="220" spans="1:13" x14ac:dyDescent="0.25">
      <c r="A220" s="13" t="s">
        <v>2078</v>
      </c>
      <c r="B220" s="1" t="s">
        <v>2079</v>
      </c>
      <c r="C220" s="1" t="s">
        <v>0</v>
      </c>
      <c r="D220" s="7">
        <v>39620.196522549901</v>
      </c>
      <c r="E220" s="7">
        <v>33660.866762825499</v>
      </c>
      <c r="F220" s="6">
        <f t="shared" si="6"/>
        <v>0.11500604100183362</v>
      </c>
      <c r="G220" s="6"/>
      <c r="H220" s="6"/>
      <c r="I220" s="41" t="s">
        <v>0</v>
      </c>
      <c r="J220" s="41" t="s">
        <v>0</v>
      </c>
      <c r="K220" s="40" t="str">
        <f t="shared" si="7"/>
        <v>N/A</v>
      </c>
      <c r="L220" s="40"/>
      <c r="M220" s="40"/>
    </row>
    <row r="221" spans="1:13" x14ac:dyDescent="0.25">
      <c r="A221" s="1" t="s">
        <v>1837</v>
      </c>
      <c r="B221" s="1" t="s">
        <v>925</v>
      </c>
      <c r="C221" s="1" t="s">
        <v>926</v>
      </c>
      <c r="D221" s="7">
        <v>317808.31264668098</v>
      </c>
      <c r="E221" s="7">
        <v>303447.569849308</v>
      </c>
      <c r="F221" s="6">
        <f t="shared" si="6"/>
        <v>3.2690486805857698E-2</v>
      </c>
      <c r="G221" s="6"/>
      <c r="H221" s="6"/>
      <c r="I221" s="41" t="s">
        <v>0</v>
      </c>
      <c r="J221" s="41" t="s">
        <v>0</v>
      </c>
      <c r="K221" s="40" t="str">
        <f t="shared" si="7"/>
        <v>N/A</v>
      </c>
      <c r="L221" s="40"/>
      <c r="M221" s="40"/>
    </row>
    <row r="222" spans="1:13" x14ac:dyDescent="0.25">
      <c r="A222" s="1" t="s">
        <v>1838</v>
      </c>
      <c r="B222" s="1" t="s">
        <v>930</v>
      </c>
      <c r="C222" s="1" t="s">
        <v>931</v>
      </c>
      <c r="D222" s="7" t="s">
        <v>0</v>
      </c>
      <c r="E222" s="7" t="s">
        <v>0</v>
      </c>
      <c r="F222" s="6" t="str">
        <f t="shared" si="6"/>
        <v>N/A</v>
      </c>
      <c r="G222" s="6"/>
      <c r="H222" s="6"/>
      <c r="I222" s="41" t="s">
        <v>0</v>
      </c>
      <c r="J222" s="41" t="s">
        <v>0</v>
      </c>
      <c r="K222" s="40" t="str">
        <f t="shared" si="7"/>
        <v>N/A</v>
      </c>
      <c r="L222" s="40"/>
      <c r="M222" s="40"/>
    </row>
    <row r="223" spans="1:13" x14ac:dyDescent="0.25">
      <c r="A223" s="1" t="s">
        <v>1839</v>
      </c>
      <c r="B223" s="1" t="s">
        <v>933</v>
      </c>
      <c r="C223" s="1" t="s">
        <v>934</v>
      </c>
      <c r="D223" s="7" t="s">
        <v>0</v>
      </c>
      <c r="E223" s="7" t="s">
        <v>0</v>
      </c>
      <c r="F223" s="6" t="str">
        <f t="shared" si="6"/>
        <v>N/A</v>
      </c>
      <c r="G223" s="6"/>
      <c r="H223" s="6"/>
      <c r="I223" s="41" t="s">
        <v>0</v>
      </c>
      <c r="J223" s="41" t="s">
        <v>0</v>
      </c>
      <c r="K223" s="40" t="str">
        <f t="shared" si="7"/>
        <v>N/A</v>
      </c>
      <c r="L223" s="40"/>
      <c r="M223" s="40"/>
    </row>
    <row r="224" spans="1:13" x14ac:dyDescent="0.25">
      <c r="A224" s="1" t="s">
        <v>1840</v>
      </c>
      <c r="B224" s="1" t="s">
        <v>938</v>
      </c>
      <c r="C224" s="1" t="s">
        <v>939</v>
      </c>
      <c r="D224" s="7" t="s">
        <v>0</v>
      </c>
      <c r="E224" s="7" t="s">
        <v>0</v>
      </c>
      <c r="F224" s="6" t="str">
        <f t="shared" si="6"/>
        <v>N/A</v>
      </c>
      <c r="G224" s="6"/>
      <c r="H224" s="6"/>
      <c r="I224" s="41" t="s">
        <v>0</v>
      </c>
      <c r="J224" s="41" t="s">
        <v>0</v>
      </c>
      <c r="K224" s="40" t="str">
        <f t="shared" si="7"/>
        <v>N/A</v>
      </c>
      <c r="L224" s="40"/>
      <c r="M224" s="40"/>
    </row>
    <row r="225" spans="1:13" x14ac:dyDescent="0.25">
      <c r="A225" s="1" t="s">
        <v>1841</v>
      </c>
      <c r="B225" s="1" t="s">
        <v>943</v>
      </c>
      <c r="C225" s="1" t="s">
        <v>944</v>
      </c>
      <c r="D225" s="7" t="s">
        <v>0</v>
      </c>
      <c r="E225" s="7" t="s">
        <v>0</v>
      </c>
      <c r="F225" s="6" t="str">
        <f t="shared" si="6"/>
        <v>N/A</v>
      </c>
      <c r="G225" s="6"/>
      <c r="H225" s="6"/>
      <c r="I225" s="41" t="s">
        <v>0</v>
      </c>
      <c r="J225" s="41" t="s">
        <v>0</v>
      </c>
      <c r="K225" s="40" t="str">
        <f t="shared" si="7"/>
        <v>N/A</v>
      </c>
      <c r="L225" s="40"/>
      <c r="M225" s="40"/>
    </row>
    <row r="226" spans="1:13" x14ac:dyDescent="0.25">
      <c r="A226" s="1" t="s">
        <v>1842</v>
      </c>
      <c r="B226" s="1" t="s">
        <v>948</v>
      </c>
      <c r="C226" s="1" t="s">
        <v>949</v>
      </c>
      <c r="D226" s="7">
        <v>37480.055925071902</v>
      </c>
      <c r="E226" s="7">
        <v>32723.173727875099</v>
      </c>
      <c r="F226" s="6">
        <f t="shared" si="6"/>
        <v>9.5825325289780994E-2</v>
      </c>
      <c r="G226" s="6"/>
      <c r="H226" s="6"/>
      <c r="I226" s="41">
        <v>44214.205384876797</v>
      </c>
      <c r="J226" s="41">
        <v>49607.295283211002</v>
      </c>
      <c r="K226" s="40">
        <f t="shared" si="7"/>
        <v>8.1292463060290726E-2</v>
      </c>
      <c r="L226" s="40"/>
      <c r="M226" s="40"/>
    </row>
    <row r="227" spans="1:13" x14ac:dyDescent="0.25">
      <c r="A227" s="1" t="s">
        <v>1843</v>
      </c>
      <c r="B227" s="1" t="s">
        <v>953</v>
      </c>
      <c r="C227" s="1" t="s">
        <v>954</v>
      </c>
      <c r="D227" s="7" t="s">
        <v>0</v>
      </c>
      <c r="E227" s="7" t="s">
        <v>0</v>
      </c>
      <c r="F227" s="6" t="str">
        <f t="shared" si="6"/>
        <v>N/A</v>
      </c>
      <c r="G227" s="6"/>
      <c r="H227" s="6"/>
      <c r="I227" s="41" t="s">
        <v>0</v>
      </c>
      <c r="J227" s="41" t="s">
        <v>0</v>
      </c>
      <c r="K227" s="40" t="str">
        <f t="shared" si="7"/>
        <v>N/A</v>
      </c>
      <c r="L227" s="40"/>
      <c r="M227" s="40"/>
    </row>
    <row r="228" spans="1:13" x14ac:dyDescent="0.25">
      <c r="A228" s="1" t="s">
        <v>1844</v>
      </c>
      <c r="B228" s="1" t="s">
        <v>957</v>
      </c>
      <c r="C228" s="1" t="s">
        <v>958</v>
      </c>
      <c r="D228" s="7">
        <v>3585592.43314985</v>
      </c>
      <c r="E228" s="7">
        <v>3539811.2686535302</v>
      </c>
      <c r="F228" s="6">
        <f t="shared" si="6"/>
        <v>9.0864106009239699E-3</v>
      </c>
      <c r="G228" s="6"/>
      <c r="H228" s="6"/>
      <c r="I228" s="41">
        <v>8735928.4359845109</v>
      </c>
      <c r="J228" s="41">
        <v>8566324.0271276105</v>
      </c>
      <c r="K228" s="40">
        <f t="shared" si="7"/>
        <v>1.386275317361526E-2</v>
      </c>
      <c r="L228" s="40"/>
      <c r="M228" s="40"/>
    </row>
    <row r="229" spans="1:13" x14ac:dyDescent="0.25">
      <c r="A229" s="1" t="s">
        <v>1845</v>
      </c>
      <c r="B229" s="1" t="s">
        <v>961</v>
      </c>
      <c r="C229" s="1" t="s">
        <v>962</v>
      </c>
      <c r="D229" s="7">
        <v>64881.685283821796</v>
      </c>
      <c r="E229" s="7">
        <v>68577.979140436102</v>
      </c>
      <c r="F229" s="6">
        <f t="shared" si="6"/>
        <v>3.91680057423415E-2</v>
      </c>
      <c r="G229" s="6"/>
      <c r="H229" s="6"/>
      <c r="I229" s="41">
        <v>75560.620675840197</v>
      </c>
      <c r="J229" s="41">
        <v>86505.379490585707</v>
      </c>
      <c r="K229" s="40">
        <f t="shared" si="7"/>
        <v>9.5505697288888233E-2</v>
      </c>
      <c r="L229" s="40"/>
      <c r="M229" s="40"/>
    </row>
    <row r="230" spans="1:13" x14ac:dyDescent="0.25">
      <c r="A230" s="1" t="s">
        <v>1846</v>
      </c>
      <c r="B230" s="1" t="s">
        <v>966</v>
      </c>
      <c r="C230" s="1" t="s">
        <v>967</v>
      </c>
      <c r="D230" s="7" t="s">
        <v>0</v>
      </c>
      <c r="E230" s="7" t="s">
        <v>0</v>
      </c>
      <c r="F230" s="6" t="str">
        <f t="shared" si="6"/>
        <v>N/A</v>
      </c>
      <c r="G230" s="6"/>
      <c r="H230" s="6"/>
      <c r="I230" s="41" t="s">
        <v>0</v>
      </c>
      <c r="J230" s="41" t="s">
        <v>0</v>
      </c>
      <c r="K230" s="40" t="str">
        <f t="shared" si="7"/>
        <v>N/A</v>
      </c>
      <c r="L230" s="40"/>
      <c r="M230" s="40"/>
    </row>
    <row r="231" spans="1:13" x14ac:dyDescent="0.25">
      <c r="A231" s="1" t="s">
        <v>1847</v>
      </c>
      <c r="B231" s="1" t="s">
        <v>969</v>
      </c>
      <c r="C231" s="1" t="s">
        <v>970</v>
      </c>
      <c r="D231" s="7" t="s">
        <v>0</v>
      </c>
      <c r="E231" s="7" t="s">
        <v>0</v>
      </c>
      <c r="F231" s="6" t="str">
        <f t="shared" si="6"/>
        <v>N/A</v>
      </c>
      <c r="G231" s="6"/>
      <c r="H231" s="6"/>
      <c r="I231" s="41" t="s">
        <v>0</v>
      </c>
      <c r="J231" s="41" t="s">
        <v>0</v>
      </c>
      <c r="K231" s="40" t="str">
        <f t="shared" si="7"/>
        <v>N/A</v>
      </c>
      <c r="L231" s="40"/>
      <c r="M231" s="40"/>
    </row>
    <row r="232" spans="1:13" x14ac:dyDescent="0.25">
      <c r="A232" s="1" t="s">
        <v>1848</v>
      </c>
      <c r="B232" s="1" t="s">
        <v>974</v>
      </c>
      <c r="C232" s="1" t="s">
        <v>975</v>
      </c>
      <c r="D232" s="7" t="s">
        <v>0</v>
      </c>
      <c r="E232" s="7" t="s">
        <v>0</v>
      </c>
      <c r="F232" s="6" t="str">
        <f t="shared" si="6"/>
        <v>N/A</v>
      </c>
      <c r="G232" s="6"/>
      <c r="H232" s="6"/>
      <c r="I232" s="41" t="s">
        <v>0</v>
      </c>
      <c r="J232" s="41" t="s">
        <v>0</v>
      </c>
      <c r="K232" s="40" t="str">
        <f t="shared" si="7"/>
        <v>N/A</v>
      </c>
      <c r="L232" s="40"/>
      <c r="M232" s="40"/>
    </row>
    <row r="233" spans="1:13" x14ac:dyDescent="0.25">
      <c r="A233" s="1" t="s">
        <v>1849</v>
      </c>
      <c r="B233" s="1" t="s">
        <v>978</v>
      </c>
      <c r="C233" s="1" t="s">
        <v>979</v>
      </c>
      <c r="D233" s="7" t="s">
        <v>0</v>
      </c>
      <c r="E233" s="7" t="s">
        <v>0</v>
      </c>
      <c r="F233" s="6" t="str">
        <f t="shared" si="6"/>
        <v>N/A</v>
      </c>
      <c r="G233" s="6"/>
      <c r="H233" s="6"/>
      <c r="I233" s="41" t="s">
        <v>0</v>
      </c>
      <c r="J233" s="41" t="s">
        <v>0</v>
      </c>
      <c r="K233" s="40" t="str">
        <f t="shared" si="7"/>
        <v>N/A</v>
      </c>
      <c r="L233" s="40"/>
      <c r="M233" s="40"/>
    </row>
    <row r="234" spans="1:13" x14ac:dyDescent="0.25">
      <c r="A234" s="1" t="s">
        <v>1850</v>
      </c>
      <c r="B234" s="1" t="s">
        <v>983</v>
      </c>
      <c r="C234" s="1" t="s">
        <v>984</v>
      </c>
      <c r="D234" s="7" t="s">
        <v>0</v>
      </c>
      <c r="E234" s="7" t="s">
        <v>0</v>
      </c>
      <c r="F234" s="6" t="str">
        <f t="shared" si="6"/>
        <v>N/A</v>
      </c>
      <c r="G234" s="6"/>
      <c r="H234" s="6"/>
      <c r="I234" s="41" t="s">
        <v>0</v>
      </c>
      <c r="J234" s="41" t="s">
        <v>0</v>
      </c>
      <c r="K234" s="40" t="str">
        <f t="shared" si="7"/>
        <v>N/A</v>
      </c>
      <c r="L234" s="40"/>
      <c r="M234" s="40"/>
    </row>
    <row r="235" spans="1:13" x14ac:dyDescent="0.25">
      <c r="A235" s="1" t="s">
        <v>1852</v>
      </c>
      <c r="B235" s="1" t="s">
        <v>987</v>
      </c>
      <c r="C235" s="1" t="s">
        <v>988</v>
      </c>
      <c r="D235" s="7" t="s">
        <v>0</v>
      </c>
      <c r="E235" s="7" t="s">
        <v>0</v>
      </c>
      <c r="F235" s="6" t="str">
        <f t="shared" si="6"/>
        <v>N/A</v>
      </c>
      <c r="G235" s="6"/>
      <c r="H235" s="6"/>
      <c r="I235" s="41" t="s">
        <v>0</v>
      </c>
      <c r="J235" s="41" t="s">
        <v>0</v>
      </c>
      <c r="K235" s="40" t="str">
        <f t="shared" si="7"/>
        <v>N/A</v>
      </c>
      <c r="L235" s="40"/>
      <c r="M235" s="40"/>
    </row>
    <row r="236" spans="1:13" x14ac:dyDescent="0.25">
      <c r="A236" s="1" t="s">
        <v>1853</v>
      </c>
      <c r="B236" s="1" t="s">
        <v>992</v>
      </c>
      <c r="C236" s="1" t="s">
        <v>993</v>
      </c>
      <c r="D236" s="7">
        <v>27978.922410519001</v>
      </c>
      <c r="E236" s="7">
        <v>18436.340033154702</v>
      </c>
      <c r="F236" s="6">
        <f t="shared" si="6"/>
        <v>0.29075025557612616</v>
      </c>
      <c r="G236" s="6"/>
      <c r="H236" s="6"/>
      <c r="I236" s="41">
        <v>74905.285481767496</v>
      </c>
      <c r="J236" s="41">
        <v>61060.816491669</v>
      </c>
      <c r="K236" s="40">
        <f t="shared" si="7"/>
        <v>0.14399939047657859</v>
      </c>
      <c r="L236" s="40"/>
      <c r="M236" s="40"/>
    </row>
    <row r="237" spans="1:13" x14ac:dyDescent="0.25">
      <c r="A237" s="1" t="s">
        <v>1854</v>
      </c>
      <c r="B237" s="1" t="s">
        <v>997</v>
      </c>
      <c r="C237" s="1" t="s">
        <v>998</v>
      </c>
      <c r="D237" s="7" t="s">
        <v>0</v>
      </c>
      <c r="E237" s="7" t="s">
        <v>0</v>
      </c>
      <c r="F237" s="6" t="str">
        <f t="shared" si="6"/>
        <v>N/A</v>
      </c>
      <c r="G237" s="6"/>
      <c r="H237" s="6"/>
      <c r="I237" s="41" t="s">
        <v>0</v>
      </c>
      <c r="J237" s="41" t="s">
        <v>0</v>
      </c>
      <c r="K237" s="40" t="str">
        <f t="shared" si="7"/>
        <v>N/A</v>
      </c>
      <c r="L237" s="40"/>
      <c r="M237" s="40"/>
    </row>
    <row r="238" spans="1:13" x14ac:dyDescent="0.25">
      <c r="A238" s="1" t="s">
        <v>1855</v>
      </c>
      <c r="B238" s="1" t="s">
        <v>1001</v>
      </c>
      <c r="C238" s="1" t="s">
        <v>1002</v>
      </c>
      <c r="D238" s="7" t="s">
        <v>0</v>
      </c>
      <c r="E238" s="7" t="s">
        <v>0</v>
      </c>
      <c r="F238" s="6" t="str">
        <f t="shared" si="6"/>
        <v>N/A</v>
      </c>
      <c r="G238" s="6"/>
      <c r="H238" s="6"/>
      <c r="I238" s="41" t="s">
        <v>0</v>
      </c>
      <c r="J238" s="41" t="s">
        <v>0</v>
      </c>
      <c r="K238" s="40" t="str">
        <f t="shared" si="7"/>
        <v>N/A</v>
      </c>
      <c r="L238" s="40"/>
      <c r="M238" s="40"/>
    </row>
    <row r="239" spans="1:13" x14ac:dyDescent="0.25">
      <c r="A239" s="1" t="s">
        <v>1856</v>
      </c>
      <c r="B239" s="1" t="s">
        <v>1005</v>
      </c>
      <c r="C239" s="1" t="s">
        <v>1006</v>
      </c>
      <c r="D239" s="7">
        <v>739345.10698169703</v>
      </c>
      <c r="E239" s="7">
        <v>693662.45676072699</v>
      </c>
      <c r="F239" s="6">
        <f t="shared" si="6"/>
        <v>4.5083518846837388E-2</v>
      </c>
      <c r="G239" s="6"/>
      <c r="H239" s="6"/>
      <c r="I239" s="41">
        <v>159798.040815549</v>
      </c>
      <c r="J239" s="41">
        <v>159723.82981498499</v>
      </c>
      <c r="K239" s="40">
        <f t="shared" si="7"/>
        <v>3.2846015600684805E-4</v>
      </c>
      <c r="L239" s="40"/>
      <c r="M239" s="40"/>
    </row>
    <row r="240" spans="1:13" x14ac:dyDescent="0.25">
      <c r="A240" s="1" t="s">
        <v>1857</v>
      </c>
      <c r="B240" s="1" t="s">
        <v>1009</v>
      </c>
      <c r="C240" s="1" t="s">
        <v>0</v>
      </c>
      <c r="D240" s="7" t="s">
        <v>0</v>
      </c>
      <c r="E240" s="7" t="s">
        <v>0</v>
      </c>
      <c r="F240" s="6" t="str">
        <f t="shared" si="6"/>
        <v>N/A</v>
      </c>
      <c r="G240" s="6"/>
      <c r="H240" s="6"/>
      <c r="I240" s="41" t="s">
        <v>0</v>
      </c>
      <c r="J240" s="41" t="s">
        <v>0</v>
      </c>
      <c r="K240" s="40" t="str">
        <f t="shared" si="7"/>
        <v>N/A</v>
      </c>
      <c r="L240" s="40"/>
      <c r="M240" s="40"/>
    </row>
    <row r="241" spans="1:13" x14ac:dyDescent="0.25">
      <c r="A241" s="1" t="s">
        <v>1858</v>
      </c>
      <c r="B241" s="1" t="s">
        <v>1012</v>
      </c>
      <c r="C241" s="1" t="s">
        <v>1013</v>
      </c>
      <c r="D241" s="7">
        <v>110078.766985764</v>
      </c>
      <c r="E241" s="7">
        <v>109372.474345246</v>
      </c>
      <c r="F241" s="6">
        <f t="shared" si="6"/>
        <v>4.5515743049192869E-3</v>
      </c>
      <c r="G241" s="6"/>
      <c r="H241" s="6"/>
      <c r="I241" s="41">
        <v>191313.47419315201</v>
      </c>
      <c r="J241" s="41">
        <v>196991.561156162</v>
      </c>
      <c r="K241" s="40">
        <f t="shared" si="7"/>
        <v>2.0679689574972633E-2</v>
      </c>
      <c r="L241" s="40"/>
      <c r="M241" s="40"/>
    </row>
    <row r="242" spans="1:13" x14ac:dyDescent="0.25">
      <c r="A242" s="1" t="s">
        <v>1859</v>
      </c>
      <c r="B242" s="1" t="s">
        <v>1016</v>
      </c>
      <c r="C242" s="1" t="s">
        <v>1017</v>
      </c>
      <c r="D242" s="7">
        <v>24893.4658919912</v>
      </c>
      <c r="E242" s="7">
        <v>33313.767265456801</v>
      </c>
      <c r="F242" s="6">
        <f t="shared" si="6"/>
        <v>0.20458117927393824</v>
      </c>
      <c r="G242" s="6"/>
      <c r="H242" s="6"/>
      <c r="I242" s="41">
        <v>42565.550706617199</v>
      </c>
      <c r="J242" s="41">
        <v>41264.1307707694</v>
      </c>
      <c r="K242" s="40">
        <f t="shared" si="7"/>
        <v>2.1955060441392237E-2</v>
      </c>
      <c r="L242" s="40"/>
      <c r="M242" s="40"/>
    </row>
    <row r="243" spans="1:13" x14ac:dyDescent="0.25">
      <c r="A243" s="1" t="s">
        <v>1860</v>
      </c>
      <c r="B243" s="1" t="s">
        <v>1020</v>
      </c>
      <c r="C243" s="1" t="s">
        <v>0</v>
      </c>
      <c r="D243" s="7" t="s">
        <v>0</v>
      </c>
      <c r="E243" s="7" t="s">
        <v>0</v>
      </c>
      <c r="F243" s="6" t="str">
        <f t="shared" si="6"/>
        <v>N/A</v>
      </c>
      <c r="G243" s="6"/>
      <c r="H243" s="6"/>
      <c r="I243" s="41" t="s">
        <v>0</v>
      </c>
      <c r="J243" s="41" t="s">
        <v>0</v>
      </c>
      <c r="K243" s="40" t="str">
        <f t="shared" si="7"/>
        <v>N/A</v>
      </c>
      <c r="L243" s="40"/>
      <c r="M243" s="40"/>
    </row>
    <row r="244" spans="1:13" x14ac:dyDescent="0.25">
      <c r="A244" s="1" t="s">
        <v>1861</v>
      </c>
      <c r="B244" s="1" t="s">
        <v>1022</v>
      </c>
      <c r="C244" s="1" t="s">
        <v>1023</v>
      </c>
      <c r="D244" s="7" t="s">
        <v>0</v>
      </c>
      <c r="E244" s="7" t="s">
        <v>0</v>
      </c>
      <c r="F244" s="6" t="str">
        <f t="shared" si="6"/>
        <v>N/A</v>
      </c>
      <c r="G244" s="6"/>
      <c r="H244" s="6"/>
      <c r="I244" s="41">
        <v>198702.948863561</v>
      </c>
      <c r="J244" s="41">
        <v>171494.145340683</v>
      </c>
      <c r="K244" s="40">
        <f t="shared" si="7"/>
        <v>0.10394208804018699</v>
      </c>
      <c r="L244" s="40"/>
      <c r="M244" s="40"/>
    </row>
    <row r="245" spans="1:13" x14ac:dyDescent="0.25">
      <c r="A245" s="1" t="s">
        <v>1862</v>
      </c>
      <c r="B245" s="1" t="s">
        <v>1026</v>
      </c>
      <c r="C245" s="1" t="s">
        <v>1027</v>
      </c>
      <c r="D245" s="7" t="s">
        <v>0</v>
      </c>
      <c r="E245" s="7" t="s">
        <v>0</v>
      </c>
      <c r="F245" s="6" t="str">
        <f t="shared" si="6"/>
        <v>N/A</v>
      </c>
      <c r="G245" s="6"/>
      <c r="H245" s="6"/>
      <c r="I245" s="41">
        <v>30307.410474630298</v>
      </c>
      <c r="J245" s="41">
        <v>30713.404676484901</v>
      </c>
      <c r="K245" s="40">
        <f t="shared" si="7"/>
        <v>9.4092893561931665E-3</v>
      </c>
      <c r="L245" s="40"/>
      <c r="M245" s="40"/>
    </row>
    <row r="246" spans="1:13" x14ac:dyDescent="0.25">
      <c r="A246" s="1" t="s">
        <v>1863</v>
      </c>
      <c r="B246" s="1" t="s">
        <v>1031</v>
      </c>
      <c r="C246" s="1" t="s">
        <v>1032</v>
      </c>
      <c r="D246" s="7" t="s">
        <v>0</v>
      </c>
      <c r="E246" s="7" t="s">
        <v>0</v>
      </c>
      <c r="F246" s="6" t="str">
        <f t="shared" si="6"/>
        <v>N/A</v>
      </c>
      <c r="G246" s="6"/>
      <c r="H246" s="6"/>
      <c r="I246" s="41" t="s">
        <v>0</v>
      </c>
      <c r="J246" s="41" t="s">
        <v>0</v>
      </c>
      <c r="K246" s="40" t="str">
        <f t="shared" si="7"/>
        <v>N/A</v>
      </c>
      <c r="L246" s="40"/>
      <c r="M246" s="40"/>
    </row>
    <row r="247" spans="1:13" x14ac:dyDescent="0.25">
      <c r="A247" s="1" t="s">
        <v>1864</v>
      </c>
      <c r="B247" s="1" t="s">
        <v>1035</v>
      </c>
      <c r="C247" s="1" t="s">
        <v>1036</v>
      </c>
      <c r="D247" s="7" t="s">
        <v>0</v>
      </c>
      <c r="E247" s="7" t="s">
        <v>0</v>
      </c>
      <c r="F247" s="6" t="str">
        <f t="shared" si="6"/>
        <v>N/A</v>
      </c>
      <c r="G247" s="6"/>
      <c r="H247" s="6"/>
      <c r="I247" s="41" t="s">
        <v>0</v>
      </c>
      <c r="J247" s="41" t="s">
        <v>0</v>
      </c>
      <c r="K247" s="40" t="str">
        <f t="shared" si="7"/>
        <v>N/A</v>
      </c>
      <c r="L247" s="40"/>
      <c r="M247" s="40"/>
    </row>
    <row r="248" spans="1:13" x14ac:dyDescent="0.25">
      <c r="A248" s="1" t="s">
        <v>1865</v>
      </c>
      <c r="B248" s="1" t="s">
        <v>1039</v>
      </c>
      <c r="C248" s="1" t="s">
        <v>1040</v>
      </c>
      <c r="D248" s="7" t="s">
        <v>0</v>
      </c>
      <c r="E248" s="7" t="s">
        <v>0</v>
      </c>
      <c r="F248" s="6" t="str">
        <f t="shared" si="6"/>
        <v>N/A</v>
      </c>
      <c r="G248" s="6"/>
      <c r="H248" s="6"/>
      <c r="I248" s="41" t="s">
        <v>0</v>
      </c>
      <c r="J248" s="41" t="s">
        <v>0</v>
      </c>
      <c r="K248" s="40" t="str">
        <f t="shared" si="7"/>
        <v>N/A</v>
      </c>
      <c r="L248" s="40"/>
      <c r="M248" s="40"/>
    </row>
    <row r="249" spans="1:13" x14ac:dyDescent="0.25">
      <c r="A249" s="1" t="s">
        <v>1866</v>
      </c>
      <c r="B249" s="1" t="s">
        <v>1044</v>
      </c>
      <c r="C249" s="1" t="s">
        <v>1045</v>
      </c>
      <c r="D249" s="7">
        <v>325665.71102105401</v>
      </c>
      <c r="E249" s="7">
        <v>359541.555099794</v>
      </c>
      <c r="F249" s="6">
        <f t="shared" si="6"/>
        <v>6.9917060868617611E-2</v>
      </c>
      <c r="G249" s="6"/>
      <c r="H249" s="6"/>
      <c r="I249" s="41">
        <v>3693662.5496303602</v>
      </c>
      <c r="J249" s="41">
        <v>3498866.90407104</v>
      </c>
      <c r="K249" s="40">
        <f t="shared" si="7"/>
        <v>3.8301218731811366E-2</v>
      </c>
      <c r="L249" s="40"/>
      <c r="M249" s="40"/>
    </row>
    <row r="250" spans="1:13" x14ac:dyDescent="0.25">
      <c r="A250" s="1" t="s">
        <v>1867</v>
      </c>
      <c r="B250" s="1" t="s">
        <v>1048</v>
      </c>
      <c r="C250" s="1" t="s">
        <v>1049</v>
      </c>
      <c r="D250" s="7" t="s">
        <v>0</v>
      </c>
      <c r="E250" s="7" t="s">
        <v>0</v>
      </c>
      <c r="F250" s="6" t="str">
        <f t="shared" si="6"/>
        <v>N/A</v>
      </c>
      <c r="G250" s="6"/>
      <c r="H250" s="6"/>
      <c r="I250" s="41" t="s">
        <v>0</v>
      </c>
      <c r="J250" s="41" t="s">
        <v>0</v>
      </c>
      <c r="K250" s="40" t="str">
        <f t="shared" si="7"/>
        <v>N/A</v>
      </c>
      <c r="L250" s="40"/>
      <c r="M250" s="40"/>
    </row>
    <row r="251" spans="1:13" x14ac:dyDescent="0.25">
      <c r="A251" s="1" t="s">
        <v>1868</v>
      </c>
      <c r="B251" s="1" t="s">
        <v>1052</v>
      </c>
      <c r="C251" s="1" t="s">
        <v>1053</v>
      </c>
      <c r="D251" s="7" t="s">
        <v>0</v>
      </c>
      <c r="E251" s="7" t="s">
        <v>0</v>
      </c>
      <c r="F251" s="6" t="str">
        <f t="shared" si="6"/>
        <v>N/A</v>
      </c>
      <c r="G251" s="6"/>
      <c r="H251" s="6"/>
      <c r="I251" s="41" t="s">
        <v>0</v>
      </c>
      <c r="J251" s="41" t="s">
        <v>0</v>
      </c>
      <c r="K251" s="40" t="str">
        <f t="shared" si="7"/>
        <v>N/A</v>
      </c>
      <c r="L251" s="40"/>
      <c r="M251" s="40"/>
    </row>
    <row r="252" spans="1:13" x14ac:dyDescent="0.25">
      <c r="A252" s="1" t="s">
        <v>1869</v>
      </c>
      <c r="B252" s="1" t="s">
        <v>1057</v>
      </c>
      <c r="C252" s="1" t="s">
        <v>1058</v>
      </c>
      <c r="D252" s="7" t="s">
        <v>0</v>
      </c>
      <c r="E252" s="7" t="s">
        <v>0</v>
      </c>
      <c r="F252" s="6" t="str">
        <f t="shared" si="6"/>
        <v>N/A</v>
      </c>
      <c r="G252" s="6"/>
      <c r="H252" s="6"/>
      <c r="I252" s="41" t="s">
        <v>0</v>
      </c>
      <c r="J252" s="41" t="s">
        <v>0</v>
      </c>
      <c r="K252" s="40" t="str">
        <f t="shared" si="7"/>
        <v>N/A</v>
      </c>
      <c r="L252" s="40"/>
      <c r="M252" s="40"/>
    </row>
    <row r="253" spans="1:13" x14ac:dyDescent="0.25">
      <c r="A253" s="1" t="s">
        <v>1870</v>
      </c>
      <c r="B253" s="1" t="s">
        <v>1062</v>
      </c>
      <c r="C253" s="1" t="s">
        <v>1063</v>
      </c>
      <c r="D253" s="7" t="s">
        <v>0</v>
      </c>
      <c r="E253" s="7" t="s">
        <v>0</v>
      </c>
      <c r="F253" s="6" t="str">
        <f t="shared" si="6"/>
        <v>N/A</v>
      </c>
      <c r="G253" s="6"/>
      <c r="H253" s="6"/>
      <c r="I253" s="41" t="s">
        <v>0</v>
      </c>
      <c r="J253" s="41" t="s">
        <v>0</v>
      </c>
      <c r="K253" s="40" t="str">
        <f t="shared" si="7"/>
        <v>N/A</v>
      </c>
      <c r="L253" s="40"/>
      <c r="M253" s="40"/>
    </row>
    <row r="254" spans="1:13" x14ac:dyDescent="0.25">
      <c r="A254" s="1" t="s">
        <v>1871</v>
      </c>
      <c r="B254" s="1" t="s">
        <v>1067</v>
      </c>
      <c r="C254" s="1" t="s">
        <v>1068</v>
      </c>
      <c r="D254" s="7">
        <v>30819025.266109101</v>
      </c>
      <c r="E254" s="7">
        <v>29631253.7671258</v>
      </c>
      <c r="F254" s="6">
        <f t="shared" si="6"/>
        <v>2.7787507183199112E-2</v>
      </c>
      <c r="G254" s="6"/>
      <c r="H254" s="6"/>
      <c r="I254" s="41">
        <v>138035.21507680701</v>
      </c>
      <c r="J254" s="41">
        <v>127697.29550561099</v>
      </c>
      <c r="K254" s="40">
        <f t="shared" si="7"/>
        <v>5.5017829893166954E-2</v>
      </c>
      <c r="L254" s="40"/>
      <c r="M254" s="40"/>
    </row>
    <row r="255" spans="1:13" x14ac:dyDescent="0.25">
      <c r="A255" s="1" t="s">
        <v>1872</v>
      </c>
      <c r="B255" s="1" t="s">
        <v>1072</v>
      </c>
      <c r="C255" s="1" t="s">
        <v>1073</v>
      </c>
      <c r="D255" s="7" t="s">
        <v>0</v>
      </c>
      <c r="E255" s="7" t="s">
        <v>0</v>
      </c>
      <c r="F255" s="6" t="str">
        <f t="shared" si="6"/>
        <v>N/A</v>
      </c>
      <c r="G255" s="6"/>
      <c r="H255" s="6"/>
      <c r="I255" s="41" t="s">
        <v>0</v>
      </c>
      <c r="J255" s="41" t="s">
        <v>0</v>
      </c>
      <c r="K255" s="40" t="str">
        <f t="shared" si="7"/>
        <v>N/A</v>
      </c>
      <c r="L255" s="40"/>
      <c r="M255" s="40"/>
    </row>
    <row r="256" spans="1:13" x14ac:dyDescent="0.25">
      <c r="A256" s="1" t="s">
        <v>1874</v>
      </c>
      <c r="B256" s="1" t="s">
        <v>1077</v>
      </c>
      <c r="C256" s="1" t="s">
        <v>1078</v>
      </c>
      <c r="D256" s="7" t="s">
        <v>0</v>
      </c>
      <c r="E256" s="7" t="s">
        <v>0</v>
      </c>
      <c r="F256" s="6" t="str">
        <f t="shared" si="6"/>
        <v>N/A</v>
      </c>
      <c r="G256" s="6"/>
      <c r="H256" s="6"/>
      <c r="I256" s="41">
        <v>217323.36369748801</v>
      </c>
      <c r="J256" s="41">
        <v>221176.537338066</v>
      </c>
      <c r="K256" s="40">
        <f t="shared" si="7"/>
        <v>1.2426936489187685E-2</v>
      </c>
      <c r="L256" s="40"/>
      <c r="M256" s="40"/>
    </row>
    <row r="257" spans="1:13" x14ac:dyDescent="0.25">
      <c r="A257" s="1" t="s">
        <v>1875</v>
      </c>
      <c r="B257" s="1" t="s">
        <v>1082</v>
      </c>
      <c r="C257" s="1" t="s">
        <v>1083</v>
      </c>
      <c r="D257" s="7" t="s">
        <v>0</v>
      </c>
      <c r="E257" s="7" t="s">
        <v>0</v>
      </c>
      <c r="F257" s="6" t="str">
        <f t="shared" si="6"/>
        <v>N/A</v>
      </c>
      <c r="G257" s="6"/>
      <c r="H257" s="6"/>
      <c r="I257" s="41" t="s">
        <v>0</v>
      </c>
      <c r="J257" s="41" t="s">
        <v>0</v>
      </c>
      <c r="K257" s="40" t="str">
        <f t="shared" si="7"/>
        <v>N/A</v>
      </c>
      <c r="L257" s="40"/>
      <c r="M257" s="40"/>
    </row>
    <row r="258" spans="1:13" x14ac:dyDescent="0.25">
      <c r="A258" s="1" t="s">
        <v>1876</v>
      </c>
      <c r="B258" s="1" t="s">
        <v>1086</v>
      </c>
      <c r="C258" s="1" t="s">
        <v>1087</v>
      </c>
      <c r="D258" s="7" t="s">
        <v>0</v>
      </c>
      <c r="E258" s="7" t="s">
        <v>0</v>
      </c>
      <c r="F258" s="6" t="str">
        <f t="shared" si="6"/>
        <v>N/A</v>
      </c>
      <c r="G258" s="6"/>
      <c r="H258" s="6"/>
      <c r="I258" s="41" t="s">
        <v>0</v>
      </c>
      <c r="J258" s="41" t="s">
        <v>0</v>
      </c>
      <c r="K258" s="40" t="str">
        <f t="shared" si="7"/>
        <v>N/A</v>
      </c>
      <c r="L258" s="40"/>
      <c r="M258" s="40"/>
    </row>
    <row r="259" spans="1:13" x14ac:dyDescent="0.25">
      <c r="A259" s="1" t="s">
        <v>1877</v>
      </c>
      <c r="B259" s="1" t="s">
        <v>1091</v>
      </c>
      <c r="C259" s="1" t="s">
        <v>1092</v>
      </c>
      <c r="D259" s="7">
        <v>309313.35414052103</v>
      </c>
      <c r="E259" s="7">
        <v>252737.32263005499</v>
      </c>
      <c r="F259" s="6">
        <f t="shared" ref="F259:F322" si="8">IFERROR(STDEV(D259:E259)/AVERAGE(D259:E259),"N/A")</f>
        <v>0.14235476332325053</v>
      </c>
      <c r="G259" s="6"/>
      <c r="H259" s="6"/>
      <c r="I259" s="41" t="s">
        <v>0</v>
      </c>
      <c r="J259" s="41" t="s">
        <v>0</v>
      </c>
      <c r="K259" s="40" t="str">
        <f t="shared" ref="K259:K322" si="9">IFERROR((STDEV(I259:J259)/AVERAGE(I259:J259)),"N/A")</f>
        <v>N/A</v>
      </c>
      <c r="L259" s="40"/>
      <c r="M259" s="40"/>
    </row>
    <row r="260" spans="1:13" x14ac:dyDescent="0.25">
      <c r="A260" s="1" t="s">
        <v>1878</v>
      </c>
      <c r="B260" s="1" t="s">
        <v>1095</v>
      </c>
      <c r="C260" s="1" t="s">
        <v>1096</v>
      </c>
      <c r="D260" s="7">
        <v>296728.74477517902</v>
      </c>
      <c r="E260" s="7">
        <v>266568.08961719897</v>
      </c>
      <c r="F260" s="6">
        <f t="shared" si="8"/>
        <v>7.5721369214658177E-2</v>
      </c>
      <c r="G260" s="6"/>
      <c r="H260" s="6"/>
      <c r="I260" s="41">
        <v>1024077.20368284</v>
      </c>
      <c r="J260" s="41">
        <v>961426.05902872805</v>
      </c>
      <c r="K260" s="40">
        <f t="shared" si="9"/>
        <v>4.4624504090233198E-2</v>
      </c>
      <c r="L260" s="40"/>
      <c r="M260" s="40"/>
    </row>
    <row r="261" spans="1:13" x14ac:dyDescent="0.25">
      <c r="A261" s="1" t="s">
        <v>1879</v>
      </c>
      <c r="B261" s="1" t="s">
        <v>1099</v>
      </c>
      <c r="C261" s="1" t="s">
        <v>1100</v>
      </c>
      <c r="D261" s="7">
        <v>262262.66471709101</v>
      </c>
      <c r="E261" s="7">
        <v>256825.290598903</v>
      </c>
      <c r="F261" s="6">
        <f t="shared" si="8"/>
        <v>1.4813690325287756E-2</v>
      </c>
      <c r="G261" s="6"/>
      <c r="H261" s="6"/>
      <c r="I261" s="41">
        <v>68792.333230395307</v>
      </c>
      <c r="J261" s="41">
        <v>64207.649392797903</v>
      </c>
      <c r="K261" s="40">
        <f t="shared" si="9"/>
        <v>4.8749796311569685E-2</v>
      </c>
      <c r="L261" s="40"/>
      <c r="M261" s="40"/>
    </row>
    <row r="262" spans="1:13" x14ac:dyDescent="0.25">
      <c r="A262" s="1" t="s">
        <v>1880</v>
      </c>
      <c r="B262" s="1" t="s">
        <v>1104</v>
      </c>
      <c r="C262" s="1" t="s">
        <v>1105</v>
      </c>
      <c r="D262" s="7">
        <v>10761985.881053301</v>
      </c>
      <c r="E262" s="7">
        <v>10381115.011131801</v>
      </c>
      <c r="F262" s="6">
        <f t="shared" si="8"/>
        <v>2.5475579599344062E-2</v>
      </c>
      <c r="G262" s="6"/>
      <c r="H262" s="6"/>
      <c r="I262" s="41">
        <v>1436819.7121161099</v>
      </c>
      <c r="J262" s="41">
        <v>1310905.32664683</v>
      </c>
      <c r="K262" s="40">
        <f t="shared" si="9"/>
        <v>6.4806277599267617E-2</v>
      </c>
      <c r="L262" s="40"/>
      <c r="M262" s="40"/>
    </row>
    <row r="263" spans="1:13" x14ac:dyDescent="0.25">
      <c r="A263" s="1" t="s">
        <v>1881</v>
      </c>
      <c r="B263" s="1" t="s">
        <v>1109</v>
      </c>
      <c r="C263" s="1" t="s">
        <v>1110</v>
      </c>
      <c r="D263" s="7">
        <v>133772.68899935801</v>
      </c>
      <c r="E263" s="7">
        <v>116390.68388552799</v>
      </c>
      <c r="F263" s="6">
        <f t="shared" si="8"/>
        <v>9.8263255286889603E-2</v>
      </c>
      <c r="G263" s="6"/>
      <c r="H263" s="6"/>
      <c r="I263" s="41">
        <v>209137.20814543101</v>
      </c>
      <c r="J263" s="41">
        <v>180317.74564426401</v>
      </c>
      <c r="K263" s="40">
        <f t="shared" si="9"/>
        <v>0.10465106255000123</v>
      </c>
      <c r="L263" s="40"/>
      <c r="M263" s="40"/>
    </row>
    <row r="264" spans="1:13" x14ac:dyDescent="0.25">
      <c r="A264" s="1" t="s">
        <v>1882</v>
      </c>
      <c r="B264" s="1" t="s">
        <v>1114</v>
      </c>
      <c r="C264" s="1" t="s">
        <v>1115</v>
      </c>
      <c r="D264" s="7" t="s">
        <v>0</v>
      </c>
      <c r="E264" s="7" t="s">
        <v>0</v>
      </c>
      <c r="F264" s="6" t="str">
        <f t="shared" si="8"/>
        <v>N/A</v>
      </c>
      <c r="G264" s="6"/>
      <c r="H264" s="6"/>
      <c r="I264" s="41" t="s">
        <v>0</v>
      </c>
      <c r="J264" s="41" t="s">
        <v>0</v>
      </c>
      <c r="K264" s="40" t="str">
        <f t="shared" si="9"/>
        <v>N/A</v>
      </c>
      <c r="L264" s="40"/>
      <c r="M264" s="40"/>
    </row>
    <row r="265" spans="1:13" x14ac:dyDescent="0.25">
      <c r="A265" s="1" t="s">
        <v>1883</v>
      </c>
      <c r="B265" s="1" t="s">
        <v>1119</v>
      </c>
      <c r="C265" s="1" t="s">
        <v>1120</v>
      </c>
      <c r="D265" s="7" t="s">
        <v>0</v>
      </c>
      <c r="E265" s="7" t="s">
        <v>0</v>
      </c>
      <c r="F265" s="6" t="str">
        <f t="shared" si="8"/>
        <v>N/A</v>
      </c>
      <c r="G265" s="6"/>
      <c r="H265" s="6"/>
      <c r="I265" s="41" t="s">
        <v>0</v>
      </c>
      <c r="J265" s="41" t="s">
        <v>0</v>
      </c>
      <c r="K265" s="40" t="str">
        <f t="shared" si="9"/>
        <v>N/A</v>
      </c>
      <c r="L265" s="40"/>
      <c r="M265" s="40"/>
    </row>
    <row r="266" spans="1:13" x14ac:dyDescent="0.25">
      <c r="A266" s="1" t="s">
        <v>1885</v>
      </c>
      <c r="B266" s="1" t="s">
        <v>1124</v>
      </c>
      <c r="C266" s="1" t="s">
        <v>1125</v>
      </c>
      <c r="D266" s="7" t="s">
        <v>0</v>
      </c>
      <c r="E266" s="7" t="s">
        <v>0</v>
      </c>
      <c r="F266" s="6" t="str">
        <f t="shared" si="8"/>
        <v>N/A</v>
      </c>
      <c r="G266" s="6"/>
      <c r="H266" s="6"/>
      <c r="I266" s="41" t="s">
        <v>0</v>
      </c>
      <c r="J266" s="41" t="s">
        <v>0</v>
      </c>
      <c r="K266" s="40" t="str">
        <f t="shared" si="9"/>
        <v>N/A</v>
      </c>
      <c r="L266" s="40"/>
      <c r="M266" s="40"/>
    </row>
    <row r="267" spans="1:13" x14ac:dyDescent="0.25">
      <c r="A267" s="1" t="s">
        <v>1886</v>
      </c>
      <c r="B267" s="1" t="s">
        <v>1128</v>
      </c>
      <c r="C267" s="1" t="s">
        <v>1129</v>
      </c>
      <c r="D267" s="7" t="s">
        <v>0</v>
      </c>
      <c r="E267" s="7" t="s">
        <v>0</v>
      </c>
      <c r="F267" s="6" t="str">
        <f t="shared" si="8"/>
        <v>N/A</v>
      </c>
      <c r="G267" s="6"/>
      <c r="H267" s="6"/>
      <c r="I267" s="41" t="s">
        <v>0</v>
      </c>
      <c r="J267" s="41" t="s">
        <v>0</v>
      </c>
      <c r="K267" s="40" t="str">
        <f t="shared" si="9"/>
        <v>N/A</v>
      </c>
      <c r="L267" s="40"/>
      <c r="M267" s="40"/>
    </row>
    <row r="268" spans="1:13" x14ac:dyDescent="0.25">
      <c r="A268" s="1" t="s">
        <v>1887</v>
      </c>
      <c r="B268" s="1" t="s">
        <v>1132</v>
      </c>
      <c r="C268" s="1" t="s">
        <v>1133</v>
      </c>
      <c r="D268" s="7">
        <v>2497422.1163269398</v>
      </c>
      <c r="E268" s="7">
        <v>2244491.8783274498</v>
      </c>
      <c r="F268" s="6">
        <f t="shared" si="8"/>
        <v>7.5433121165075889E-2</v>
      </c>
      <c r="G268" s="6"/>
      <c r="H268" s="6"/>
      <c r="I268" s="41" t="s">
        <v>0</v>
      </c>
      <c r="J268" s="41" t="s">
        <v>0</v>
      </c>
      <c r="K268" s="40" t="str">
        <f t="shared" si="9"/>
        <v>N/A</v>
      </c>
      <c r="L268" s="40"/>
      <c r="M268" s="40"/>
    </row>
    <row r="269" spans="1:13" x14ac:dyDescent="0.25">
      <c r="A269" s="1" t="s">
        <v>1888</v>
      </c>
      <c r="B269" s="1" t="s">
        <v>1137</v>
      </c>
      <c r="C269" s="1" t="s">
        <v>1138</v>
      </c>
      <c r="D269" s="7">
        <v>1750635.08869904</v>
      </c>
      <c r="E269" s="7">
        <v>1678367.15220171</v>
      </c>
      <c r="F269" s="6">
        <f t="shared" si="8"/>
        <v>2.9805257838616792E-2</v>
      </c>
      <c r="G269" s="6"/>
      <c r="H269" s="6"/>
      <c r="I269" s="41">
        <v>8535797.5875852499</v>
      </c>
      <c r="J269" s="41">
        <v>8082006.9869792396</v>
      </c>
      <c r="K269" s="40">
        <f t="shared" si="9"/>
        <v>3.8618628530313608E-2</v>
      </c>
      <c r="L269" s="40"/>
      <c r="M269" s="40"/>
    </row>
    <row r="270" spans="1:13" x14ac:dyDescent="0.25">
      <c r="A270" s="1" t="s">
        <v>1889</v>
      </c>
      <c r="B270" s="1" t="s">
        <v>1142</v>
      </c>
      <c r="C270" s="1" t="s">
        <v>1143</v>
      </c>
      <c r="D270" s="7">
        <v>6167816.1222074702</v>
      </c>
      <c r="E270" s="7">
        <v>6200715.3506485103</v>
      </c>
      <c r="F270" s="6">
        <f t="shared" si="8"/>
        <v>3.7616862725406608E-3</v>
      </c>
      <c r="G270" s="6"/>
      <c r="H270" s="6"/>
      <c r="I270" s="41">
        <v>2167916.8665142399</v>
      </c>
      <c r="J270" s="41">
        <v>2025856.4666379299</v>
      </c>
      <c r="K270" s="40">
        <f t="shared" si="9"/>
        <v>4.7905246235665604E-2</v>
      </c>
      <c r="L270" s="40"/>
      <c r="M270" s="40"/>
    </row>
    <row r="271" spans="1:13" x14ac:dyDescent="0.25">
      <c r="A271" s="1" t="s">
        <v>1890</v>
      </c>
      <c r="B271" s="1" t="s">
        <v>1146</v>
      </c>
      <c r="C271" s="1" t="s">
        <v>1147</v>
      </c>
      <c r="D271" s="7" t="s">
        <v>0</v>
      </c>
      <c r="E271" s="7" t="s">
        <v>0</v>
      </c>
      <c r="F271" s="6" t="str">
        <f t="shared" si="8"/>
        <v>N/A</v>
      </c>
      <c r="G271" s="6"/>
      <c r="H271" s="6"/>
      <c r="I271" s="41" t="s">
        <v>0</v>
      </c>
      <c r="J271" s="41" t="s">
        <v>0</v>
      </c>
      <c r="K271" s="40" t="str">
        <f t="shared" si="9"/>
        <v>N/A</v>
      </c>
      <c r="L271" s="40"/>
      <c r="M271" s="40"/>
    </row>
    <row r="272" spans="1:13" x14ac:dyDescent="0.25">
      <c r="A272" s="1" t="s">
        <v>1891</v>
      </c>
      <c r="B272" s="1" t="s">
        <v>1149</v>
      </c>
      <c r="C272" s="1" t="s">
        <v>1150</v>
      </c>
      <c r="D272" s="7" t="s">
        <v>0</v>
      </c>
      <c r="E272" s="7" t="s">
        <v>0</v>
      </c>
      <c r="F272" s="6" t="str">
        <f t="shared" si="8"/>
        <v>N/A</v>
      </c>
      <c r="G272" s="6"/>
      <c r="H272" s="6"/>
      <c r="I272" s="41" t="s">
        <v>0</v>
      </c>
      <c r="J272" s="41" t="s">
        <v>0</v>
      </c>
      <c r="K272" s="40" t="str">
        <f t="shared" si="9"/>
        <v>N/A</v>
      </c>
      <c r="L272" s="40"/>
      <c r="M272" s="40"/>
    </row>
    <row r="273" spans="1:13" x14ac:dyDescent="0.25">
      <c r="A273" s="1" t="s">
        <v>1892</v>
      </c>
      <c r="B273" s="1" t="s">
        <v>1153</v>
      </c>
      <c r="C273" s="1" t="s">
        <v>1154</v>
      </c>
      <c r="D273" s="7" t="s">
        <v>0</v>
      </c>
      <c r="E273" s="7" t="s">
        <v>0</v>
      </c>
      <c r="F273" s="6" t="str">
        <f t="shared" si="8"/>
        <v>N/A</v>
      </c>
      <c r="G273" s="6"/>
      <c r="H273" s="6"/>
      <c r="I273" s="41" t="s">
        <v>0</v>
      </c>
      <c r="J273" s="41" t="s">
        <v>0</v>
      </c>
      <c r="K273" s="40" t="str">
        <f t="shared" si="9"/>
        <v>N/A</v>
      </c>
      <c r="L273" s="40"/>
      <c r="M273" s="40"/>
    </row>
    <row r="274" spans="1:13" x14ac:dyDescent="0.25">
      <c r="A274" s="1" t="s">
        <v>1893</v>
      </c>
      <c r="B274" s="1" t="s">
        <v>1158</v>
      </c>
      <c r="C274" s="1" t="s">
        <v>1159</v>
      </c>
      <c r="D274" s="7">
        <v>996077.01667635597</v>
      </c>
      <c r="E274" s="7">
        <v>1017052.1556531</v>
      </c>
      <c r="F274" s="6">
        <f t="shared" si="8"/>
        <v>1.4734934261196733E-2</v>
      </c>
      <c r="G274" s="6"/>
      <c r="H274" s="6"/>
      <c r="I274" s="41" t="s">
        <v>0</v>
      </c>
      <c r="J274" s="41" t="s">
        <v>0</v>
      </c>
      <c r="K274" s="40" t="str">
        <f t="shared" si="9"/>
        <v>N/A</v>
      </c>
      <c r="L274" s="40"/>
      <c r="M274" s="40"/>
    </row>
    <row r="275" spans="1:13" x14ac:dyDescent="0.25">
      <c r="A275" s="1" t="s">
        <v>1894</v>
      </c>
      <c r="B275" s="1" t="s">
        <v>1161</v>
      </c>
      <c r="C275" s="1" t="s">
        <v>1162</v>
      </c>
      <c r="D275" s="7">
        <v>472489.54432911897</v>
      </c>
      <c r="E275" s="7">
        <v>435418.64503799798</v>
      </c>
      <c r="F275" s="6">
        <f t="shared" si="8"/>
        <v>5.7743909748644975E-2</v>
      </c>
      <c r="G275" s="6"/>
      <c r="H275" s="6"/>
      <c r="I275" s="41">
        <v>1310608.93821033</v>
      </c>
      <c r="J275" s="41">
        <v>1383257.2856046499</v>
      </c>
      <c r="K275" s="40">
        <f t="shared" si="9"/>
        <v>3.8138596958070682E-2</v>
      </c>
      <c r="L275" s="40"/>
      <c r="M275" s="40"/>
    </row>
    <row r="276" spans="1:13" x14ac:dyDescent="0.25">
      <c r="A276" s="1" t="s">
        <v>1895</v>
      </c>
      <c r="B276" s="1" t="s">
        <v>1166</v>
      </c>
      <c r="C276" s="1" t="s">
        <v>1167</v>
      </c>
      <c r="D276" s="7" t="s">
        <v>0</v>
      </c>
      <c r="E276" s="7" t="s">
        <v>0</v>
      </c>
      <c r="F276" s="6" t="str">
        <f t="shared" si="8"/>
        <v>N/A</v>
      </c>
      <c r="G276" s="6"/>
      <c r="H276" s="6"/>
      <c r="I276" s="41" t="s">
        <v>0</v>
      </c>
      <c r="J276" s="41" t="s">
        <v>0</v>
      </c>
      <c r="K276" s="40" t="str">
        <f t="shared" si="9"/>
        <v>N/A</v>
      </c>
      <c r="L276" s="40"/>
      <c r="M276" s="40"/>
    </row>
    <row r="277" spans="1:13" x14ac:dyDescent="0.25">
      <c r="A277" s="1" t="s">
        <v>1896</v>
      </c>
      <c r="B277" s="1" t="s">
        <v>1171</v>
      </c>
      <c r="C277" s="1" t="s">
        <v>1172</v>
      </c>
      <c r="D277" s="7">
        <v>36599.265929050198</v>
      </c>
      <c r="E277" s="7">
        <v>30385.164021013501</v>
      </c>
      <c r="F277" s="6">
        <f t="shared" si="8"/>
        <v>0.13119567043961483</v>
      </c>
      <c r="G277" s="6"/>
      <c r="H277" s="6"/>
      <c r="I277" s="41">
        <v>1021570.17778086</v>
      </c>
      <c r="J277" s="41">
        <v>895649.611596153</v>
      </c>
      <c r="K277" s="40">
        <f t="shared" si="9"/>
        <v>9.2883754625742165E-2</v>
      </c>
      <c r="L277" s="40"/>
      <c r="M277" s="40"/>
    </row>
    <row r="278" spans="1:13" x14ac:dyDescent="0.25">
      <c r="A278" s="1" t="s">
        <v>1897</v>
      </c>
      <c r="B278" s="1" t="s">
        <v>1175</v>
      </c>
      <c r="C278" s="1" t="s">
        <v>1176</v>
      </c>
      <c r="D278" s="7">
        <v>922261.38942119898</v>
      </c>
      <c r="E278" s="7">
        <v>932645.63100031798</v>
      </c>
      <c r="F278" s="6">
        <f t="shared" si="8"/>
        <v>7.91712744329982E-3</v>
      </c>
      <c r="G278" s="6"/>
      <c r="H278" s="6"/>
      <c r="I278" s="41" t="s">
        <v>0</v>
      </c>
      <c r="J278" s="41" t="s">
        <v>0</v>
      </c>
      <c r="K278" s="40" t="str">
        <f t="shared" si="9"/>
        <v>N/A</v>
      </c>
      <c r="L278" s="40"/>
      <c r="M278" s="40"/>
    </row>
    <row r="279" spans="1:13" x14ac:dyDescent="0.25">
      <c r="A279" s="1" t="s">
        <v>1898</v>
      </c>
      <c r="B279" s="1" t="s">
        <v>1180</v>
      </c>
      <c r="C279" s="1" t="s">
        <v>1181</v>
      </c>
      <c r="D279" s="7" t="s">
        <v>0</v>
      </c>
      <c r="E279" s="7" t="s">
        <v>0</v>
      </c>
      <c r="F279" s="6" t="str">
        <f t="shared" si="8"/>
        <v>N/A</v>
      </c>
      <c r="G279" s="6"/>
      <c r="H279" s="6"/>
      <c r="I279" s="41" t="s">
        <v>0</v>
      </c>
      <c r="J279" s="41" t="s">
        <v>0</v>
      </c>
      <c r="K279" s="40" t="str">
        <f t="shared" si="9"/>
        <v>N/A</v>
      </c>
      <c r="L279" s="40"/>
      <c r="M279" s="40"/>
    </row>
    <row r="280" spans="1:13" x14ac:dyDescent="0.25">
      <c r="A280" s="1" t="s">
        <v>1900</v>
      </c>
      <c r="B280" s="1" t="s">
        <v>1185</v>
      </c>
      <c r="C280" s="1" t="s">
        <v>1186</v>
      </c>
      <c r="D280" s="7" t="s">
        <v>0</v>
      </c>
      <c r="E280" s="7" t="s">
        <v>0</v>
      </c>
      <c r="F280" s="6" t="str">
        <f t="shared" si="8"/>
        <v>N/A</v>
      </c>
      <c r="G280" s="6"/>
      <c r="H280" s="6"/>
      <c r="I280" s="41" t="s">
        <v>0</v>
      </c>
      <c r="J280" s="41" t="s">
        <v>0</v>
      </c>
      <c r="K280" s="40" t="str">
        <f t="shared" si="9"/>
        <v>N/A</v>
      </c>
      <c r="L280" s="40"/>
      <c r="M280" s="40"/>
    </row>
    <row r="281" spans="1:13" x14ac:dyDescent="0.25">
      <c r="A281" s="1" t="s">
        <v>1901</v>
      </c>
      <c r="B281" s="1" t="s">
        <v>1190</v>
      </c>
      <c r="C281" s="1" t="s">
        <v>1191</v>
      </c>
      <c r="D281" s="7">
        <v>719897.158027753</v>
      </c>
      <c r="E281" s="7">
        <v>658574.46153666498</v>
      </c>
      <c r="F281" s="6">
        <f t="shared" si="8"/>
        <v>6.2912712766904355E-2</v>
      </c>
      <c r="G281" s="6"/>
      <c r="H281" s="6"/>
      <c r="I281" s="41">
        <v>2228444.6813635598</v>
      </c>
      <c r="J281" s="41">
        <v>2148996.9450544599</v>
      </c>
      <c r="K281" s="40">
        <f t="shared" si="9"/>
        <v>2.5667062128275468E-2</v>
      </c>
      <c r="L281" s="40"/>
      <c r="M281" s="40"/>
    </row>
    <row r="282" spans="1:13" x14ac:dyDescent="0.25">
      <c r="A282" s="1" t="s">
        <v>1902</v>
      </c>
      <c r="B282" s="1" t="s">
        <v>1193</v>
      </c>
      <c r="C282" s="1" t="s">
        <v>0</v>
      </c>
      <c r="D282" s="7" t="s">
        <v>0</v>
      </c>
      <c r="E282" s="7" t="s">
        <v>0</v>
      </c>
      <c r="F282" s="6" t="str">
        <f t="shared" si="8"/>
        <v>N/A</v>
      </c>
      <c r="G282" s="6"/>
      <c r="H282" s="6"/>
      <c r="I282" s="41" t="s">
        <v>0</v>
      </c>
      <c r="J282" s="41" t="s">
        <v>0</v>
      </c>
      <c r="K282" s="40" t="str">
        <f t="shared" si="9"/>
        <v>N/A</v>
      </c>
      <c r="L282" s="40"/>
      <c r="M282" s="40"/>
    </row>
    <row r="283" spans="1:13" x14ac:dyDescent="0.25">
      <c r="A283" s="1" t="s">
        <v>1903</v>
      </c>
      <c r="B283" s="1" t="s">
        <v>1196</v>
      </c>
      <c r="C283" s="1" t="s">
        <v>1197</v>
      </c>
      <c r="D283" s="7" t="s">
        <v>0</v>
      </c>
      <c r="E283" s="7" t="s">
        <v>0</v>
      </c>
      <c r="F283" s="6" t="str">
        <f t="shared" si="8"/>
        <v>N/A</v>
      </c>
      <c r="G283" s="6"/>
      <c r="H283" s="6"/>
      <c r="I283" s="41" t="s">
        <v>0</v>
      </c>
      <c r="J283" s="41" t="s">
        <v>0</v>
      </c>
      <c r="K283" s="40" t="str">
        <f t="shared" si="9"/>
        <v>N/A</v>
      </c>
      <c r="L283" s="40"/>
      <c r="M283" s="40"/>
    </row>
    <row r="284" spans="1:13" x14ac:dyDescent="0.25">
      <c r="A284" s="1" t="s">
        <v>1904</v>
      </c>
      <c r="B284" s="1" t="s">
        <v>1200</v>
      </c>
      <c r="C284" s="1" t="s">
        <v>1201</v>
      </c>
      <c r="D284" s="7" t="s">
        <v>0</v>
      </c>
      <c r="E284" s="7" t="s">
        <v>0</v>
      </c>
      <c r="F284" s="6" t="str">
        <f t="shared" si="8"/>
        <v>N/A</v>
      </c>
      <c r="G284" s="6"/>
      <c r="H284" s="6"/>
      <c r="I284" s="41">
        <v>154586.136328561</v>
      </c>
      <c r="J284" s="41">
        <v>137165.855838235</v>
      </c>
      <c r="K284" s="40">
        <f t="shared" si="9"/>
        <v>8.4441572264150763E-2</v>
      </c>
      <c r="L284" s="40"/>
      <c r="M284" s="40"/>
    </row>
    <row r="285" spans="1:13" x14ac:dyDescent="0.25">
      <c r="A285" s="1" t="s">
        <v>1905</v>
      </c>
      <c r="B285" s="1" t="s">
        <v>1205</v>
      </c>
      <c r="C285" s="1" t="s">
        <v>0</v>
      </c>
      <c r="D285" s="7">
        <v>236222.69067295801</v>
      </c>
      <c r="E285" s="7">
        <v>234489.52257214999</v>
      </c>
      <c r="F285" s="6">
        <f t="shared" si="8"/>
        <v>5.2071515568660343E-3</v>
      </c>
      <c r="G285" s="6"/>
      <c r="H285" s="6"/>
      <c r="I285" s="41" t="s">
        <v>0</v>
      </c>
      <c r="J285" s="41" t="s">
        <v>0</v>
      </c>
      <c r="K285" s="40" t="str">
        <f t="shared" si="9"/>
        <v>N/A</v>
      </c>
      <c r="L285" s="40"/>
      <c r="M285" s="40"/>
    </row>
    <row r="286" spans="1:13" x14ac:dyDescent="0.25">
      <c r="A286" s="1" t="s">
        <v>1906</v>
      </c>
      <c r="B286" s="1" t="s">
        <v>1208</v>
      </c>
      <c r="C286" s="1" t="s">
        <v>1209</v>
      </c>
      <c r="D286" s="7" t="s">
        <v>0</v>
      </c>
      <c r="E286" s="7" t="s">
        <v>0</v>
      </c>
      <c r="F286" s="6" t="str">
        <f t="shared" si="8"/>
        <v>N/A</v>
      </c>
      <c r="G286" s="6"/>
      <c r="H286" s="6"/>
      <c r="I286" s="41" t="s">
        <v>0</v>
      </c>
      <c r="J286" s="41" t="s">
        <v>0</v>
      </c>
      <c r="K286" s="40" t="str">
        <f t="shared" si="9"/>
        <v>N/A</v>
      </c>
      <c r="L286" s="40"/>
      <c r="M286" s="40"/>
    </row>
    <row r="287" spans="1:13" x14ac:dyDescent="0.25">
      <c r="A287" s="1" t="s">
        <v>1907</v>
      </c>
      <c r="B287" s="1" t="s">
        <v>1213</v>
      </c>
      <c r="C287" s="1" t="s">
        <v>1214</v>
      </c>
      <c r="D287" s="7" t="s">
        <v>0</v>
      </c>
      <c r="E287" s="7" t="s">
        <v>0</v>
      </c>
      <c r="F287" s="6" t="str">
        <f t="shared" si="8"/>
        <v>N/A</v>
      </c>
      <c r="G287" s="6"/>
      <c r="H287" s="6"/>
      <c r="I287" s="41">
        <v>446082.41759826499</v>
      </c>
      <c r="J287" s="41">
        <v>440398.85538593202</v>
      </c>
      <c r="K287" s="40">
        <f t="shared" si="9"/>
        <v>9.067050831445822E-3</v>
      </c>
      <c r="L287" s="40"/>
      <c r="M287" s="40"/>
    </row>
    <row r="288" spans="1:13" x14ac:dyDescent="0.25">
      <c r="A288" s="1" t="s">
        <v>1908</v>
      </c>
      <c r="B288" s="1" t="s">
        <v>1217</v>
      </c>
      <c r="C288" s="1" t="s">
        <v>1218</v>
      </c>
      <c r="D288" s="7" t="s">
        <v>0</v>
      </c>
      <c r="E288" s="7" t="s">
        <v>0</v>
      </c>
      <c r="F288" s="6" t="str">
        <f t="shared" si="8"/>
        <v>N/A</v>
      </c>
      <c r="G288" s="6"/>
      <c r="H288" s="6"/>
      <c r="I288" s="41" t="s">
        <v>0</v>
      </c>
      <c r="J288" s="41" t="s">
        <v>0</v>
      </c>
      <c r="K288" s="40" t="str">
        <f t="shared" si="9"/>
        <v>N/A</v>
      </c>
      <c r="L288" s="40"/>
      <c r="M288" s="40"/>
    </row>
    <row r="289" spans="1:13" x14ac:dyDescent="0.25">
      <c r="A289" s="1" t="s">
        <v>1909</v>
      </c>
      <c r="B289" s="1" t="s">
        <v>1222</v>
      </c>
      <c r="C289" s="1" t="s">
        <v>1223</v>
      </c>
      <c r="D289" s="7">
        <v>313731.61223041301</v>
      </c>
      <c r="E289" s="7">
        <v>290841.429359</v>
      </c>
      <c r="F289" s="6">
        <f t="shared" si="8"/>
        <v>5.3544575816427645E-2</v>
      </c>
      <c r="G289" s="6"/>
      <c r="H289" s="6"/>
      <c r="I289" s="41">
        <v>282789.98364791297</v>
      </c>
      <c r="J289" s="41">
        <v>291448.78799900197</v>
      </c>
      <c r="K289" s="40">
        <f t="shared" si="9"/>
        <v>2.1324576381572882E-2</v>
      </c>
      <c r="L289" s="40"/>
      <c r="M289" s="40"/>
    </row>
    <row r="290" spans="1:13" x14ac:dyDescent="0.25">
      <c r="A290" s="1" t="s">
        <v>1910</v>
      </c>
      <c r="B290" s="1" t="s">
        <v>1227</v>
      </c>
      <c r="C290" s="1" t="s">
        <v>0</v>
      </c>
      <c r="D290" s="7" t="s">
        <v>0</v>
      </c>
      <c r="E290" s="7" t="s">
        <v>0</v>
      </c>
      <c r="F290" s="6" t="str">
        <f t="shared" si="8"/>
        <v>N/A</v>
      </c>
      <c r="G290" s="6"/>
      <c r="H290" s="6"/>
      <c r="I290" s="41" t="s">
        <v>0</v>
      </c>
      <c r="J290" s="41" t="s">
        <v>0</v>
      </c>
      <c r="K290" s="40" t="str">
        <f t="shared" si="9"/>
        <v>N/A</v>
      </c>
      <c r="L290" s="40"/>
      <c r="M290" s="40"/>
    </row>
    <row r="291" spans="1:13" x14ac:dyDescent="0.25">
      <c r="A291" s="1" t="s">
        <v>1911</v>
      </c>
      <c r="B291" s="1" t="s">
        <v>1229</v>
      </c>
      <c r="C291" s="1" t="s">
        <v>1230</v>
      </c>
      <c r="D291" s="7" t="s">
        <v>0</v>
      </c>
      <c r="E291" s="7" t="s">
        <v>0</v>
      </c>
      <c r="F291" s="6" t="str">
        <f t="shared" si="8"/>
        <v>N/A</v>
      </c>
      <c r="G291" s="6"/>
      <c r="H291" s="6"/>
      <c r="I291" s="41" t="s">
        <v>0</v>
      </c>
      <c r="J291" s="41" t="s">
        <v>0</v>
      </c>
      <c r="K291" s="40" t="str">
        <f t="shared" si="9"/>
        <v>N/A</v>
      </c>
      <c r="L291" s="40"/>
      <c r="M291" s="40"/>
    </row>
    <row r="292" spans="1:13" x14ac:dyDescent="0.25">
      <c r="A292" s="1" t="s">
        <v>1912</v>
      </c>
      <c r="B292" s="1" t="s">
        <v>1233</v>
      </c>
      <c r="C292" s="1" t="s">
        <v>1234</v>
      </c>
      <c r="D292" s="7" t="s">
        <v>0</v>
      </c>
      <c r="E292" s="7" t="s">
        <v>0</v>
      </c>
      <c r="F292" s="6" t="str">
        <f t="shared" si="8"/>
        <v>N/A</v>
      </c>
      <c r="G292" s="6"/>
      <c r="H292" s="6"/>
      <c r="I292" s="41" t="s">
        <v>0</v>
      </c>
      <c r="J292" s="41" t="s">
        <v>0</v>
      </c>
      <c r="K292" s="40" t="str">
        <f t="shared" si="9"/>
        <v>N/A</v>
      </c>
      <c r="L292" s="40"/>
      <c r="M292" s="40"/>
    </row>
    <row r="293" spans="1:13" x14ac:dyDescent="0.25">
      <c r="A293" s="1" t="s">
        <v>1913</v>
      </c>
      <c r="B293" s="1" t="s">
        <v>1238</v>
      </c>
      <c r="C293" s="1" t="s">
        <v>1239</v>
      </c>
      <c r="D293" s="7">
        <v>533861.91299926303</v>
      </c>
      <c r="E293" s="7">
        <v>435150.15605539898</v>
      </c>
      <c r="F293" s="6">
        <f t="shared" si="8"/>
        <v>0.14406374274768091</v>
      </c>
      <c r="G293" s="6"/>
      <c r="H293" s="6"/>
      <c r="I293" s="41">
        <v>335539.43674418499</v>
      </c>
      <c r="J293" s="41">
        <v>299204.57372612599</v>
      </c>
      <c r="K293" s="40">
        <f t="shared" si="9"/>
        <v>8.0954298456528878E-2</v>
      </c>
      <c r="L293" s="40"/>
      <c r="M293" s="40"/>
    </row>
    <row r="294" spans="1:13" x14ac:dyDescent="0.25">
      <c r="A294" s="1" t="s">
        <v>1914</v>
      </c>
      <c r="B294" s="1" t="s">
        <v>1242</v>
      </c>
      <c r="C294" s="1" t="s">
        <v>1243</v>
      </c>
      <c r="D294" s="7" t="s">
        <v>0</v>
      </c>
      <c r="E294" s="7" t="s">
        <v>0</v>
      </c>
      <c r="F294" s="6" t="str">
        <f t="shared" si="8"/>
        <v>N/A</v>
      </c>
      <c r="G294" s="6"/>
      <c r="H294" s="6"/>
      <c r="I294" s="41" t="s">
        <v>0</v>
      </c>
      <c r="J294" s="41" t="s">
        <v>0</v>
      </c>
      <c r="K294" s="40" t="str">
        <f t="shared" si="9"/>
        <v>N/A</v>
      </c>
      <c r="L294" s="40"/>
      <c r="M294" s="40"/>
    </row>
    <row r="295" spans="1:13" x14ac:dyDescent="0.25">
      <c r="A295" s="1" t="s">
        <v>1915</v>
      </c>
      <c r="B295" s="1" t="s">
        <v>1246</v>
      </c>
      <c r="C295" s="1" t="s">
        <v>1247</v>
      </c>
      <c r="D295" s="7">
        <v>169027.43069097699</v>
      </c>
      <c r="E295" s="7">
        <v>159191.25831215101</v>
      </c>
      <c r="F295" s="6">
        <f t="shared" si="8"/>
        <v>4.2381646280485769E-2</v>
      </c>
      <c r="G295" s="6"/>
      <c r="H295" s="6"/>
      <c r="I295" s="41">
        <v>54966.379756672097</v>
      </c>
      <c r="J295" s="41">
        <v>69910.105738505794</v>
      </c>
      <c r="K295" s="40">
        <f t="shared" si="9"/>
        <v>0.16923618463551771</v>
      </c>
      <c r="L295" s="40"/>
      <c r="M295" s="40"/>
    </row>
    <row r="296" spans="1:13" x14ac:dyDescent="0.25">
      <c r="A296" s="1" t="s">
        <v>1916</v>
      </c>
      <c r="B296" s="1" t="s">
        <v>1250</v>
      </c>
      <c r="C296" s="1" t="s">
        <v>1251</v>
      </c>
      <c r="D296" s="7">
        <v>456454.49600933498</v>
      </c>
      <c r="E296" s="7">
        <v>453576.21227235498</v>
      </c>
      <c r="F296" s="6">
        <f t="shared" si="8"/>
        <v>4.4729346605027354E-3</v>
      </c>
      <c r="G296" s="6"/>
      <c r="H296" s="6"/>
      <c r="I296" s="41" t="s">
        <v>0</v>
      </c>
      <c r="J296" s="41" t="s">
        <v>0</v>
      </c>
      <c r="K296" s="40" t="str">
        <f t="shared" si="9"/>
        <v>N/A</v>
      </c>
      <c r="L296" s="40"/>
      <c r="M296" s="40"/>
    </row>
    <row r="297" spans="1:13" x14ac:dyDescent="0.25">
      <c r="A297" s="1" t="s">
        <v>1917</v>
      </c>
      <c r="B297" s="1" t="s">
        <v>1254</v>
      </c>
      <c r="C297" s="1" t="s">
        <v>1255</v>
      </c>
      <c r="D297" s="7" t="s">
        <v>0</v>
      </c>
      <c r="E297" s="7" t="s">
        <v>0</v>
      </c>
      <c r="F297" s="6" t="str">
        <f t="shared" si="8"/>
        <v>N/A</v>
      </c>
      <c r="G297" s="6"/>
      <c r="H297" s="6"/>
      <c r="I297" s="41" t="s">
        <v>0</v>
      </c>
      <c r="J297" s="41" t="s">
        <v>0</v>
      </c>
      <c r="K297" s="40" t="str">
        <f t="shared" si="9"/>
        <v>N/A</v>
      </c>
      <c r="L297" s="40"/>
      <c r="M297" s="40"/>
    </row>
    <row r="298" spans="1:13" x14ac:dyDescent="0.25">
      <c r="A298" s="1" t="s">
        <v>1918</v>
      </c>
      <c r="B298" s="1" t="s">
        <v>1258</v>
      </c>
      <c r="C298" s="1" t="s">
        <v>0</v>
      </c>
      <c r="D298" s="7">
        <v>5786135.8338911403</v>
      </c>
      <c r="E298" s="7">
        <v>5632941.34424756</v>
      </c>
      <c r="F298" s="6">
        <f t="shared" si="8"/>
        <v>1.8972612370949018E-2</v>
      </c>
      <c r="G298" s="6"/>
      <c r="H298" s="6"/>
      <c r="I298" s="41" t="s">
        <v>0</v>
      </c>
      <c r="J298" s="41" t="s">
        <v>0</v>
      </c>
      <c r="K298" s="40" t="str">
        <f t="shared" si="9"/>
        <v>N/A</v>
      </c>
      <c r="L298" s="40"/>
      <c r="M298" s="40"/>
    </row>
    <row r="299" spans="1:13" x14ac:dyDescent="0.25">
      <c r="A299" s="1" t="s">
        <v>2029</v>
      </c>
      <c r="B299" s="1" t="s">
        <v>1261</v>
      </c>
      <c r="C299" s="1" t="s">
        <v>1262</v>
      </c>
      <c r="D299" s="7">
        <v>513002.07566805597</v>
      </c>
      <c r="E299" s="7">
        <v>491388.94749902998</v>
      </c>
      <c r="F299" s="6">
        <f t="shared" si="8"/>
        <v>3.0431951577547887E-2</v>
      </c>
      <c r="G299" s="6"/>
      <c r="H299" s="6"/>
      <c r="I299" s="41">
        <v>15027818.9544708</v>
      </c>
      <c r="J299" s="41">
        <v>13948044.9768667</v>
      </c>
      <c r="K299" s="40">
        <f t="shared" si="9"/>
        <v>5.2700102645559847E-2</v>
      </c>
      <c r="L299" s="40"/>
      <c r="M299" s="40"/>
    </row>
    <row r="300" spans="1:13" x14ac:dyDescent="0.25">
      <c r="A300" s="1" t="s">
        <v>1919</v>
      </c>
      <c r="B300" s="1" t="s">
        <v>1266</v>
      </c>
      <c r="C300" s="1" t="s">
        <v>1267</v>
      </c>
      <c r="D300" s="7" t="s">
        <v>0</v>
      </c>
      <c r="E300" s="7" t="s">
        <v>0</v>
      </c>
      <c r="F300" s="6" t="str">
        <f t="shared" si="8"/>
        <v>N/A</v>
      </c>
      <c r="G300" s="6"/>
      <c r="H300" s="6"/>
      <c r="I300" s="41">
        <v>249487.87637074699</v>
      </c>
      <c r="J300" s="41">
        <v>243105.567112483</v>
      </c>
      <c r="K300" s="40">
        <f t="shared" si="9"/>
        <v>1.8323322065498814E-2</v>
      </c>
      <c r="L300" s="40"/>
      <c r="M300" s="40"/>
    </row>
    <row r="301" spans="1:13" x14ac:dyDescent="0.25">
      <c r="A301" s="1" t="s">
        <v>1920</v>
      </c>
      <c r="B301" s="1" t="s">
        <v>1271</v>
      </c>
      <c r="C301" s="1" t="s">
        <v>1272</v>
      </c>
      <c r="D301" s="7" t="s">
        <v>0</v>
      </c>
      <c r="E301" s="7" t="s">
        <v>0</v>
      </c>
      <c r="F301" s="6" t="str">
        <f t="shared" si="8"/>
        <v>N/A</v>
      </c>
      <c r="G301" s="6"/>
      <c r="H301" s="6"/>
      <c r="I301" s="41">
        <v>143642.344430378</v>
      </c>
      <c r="J301" s="41">
        <v>143091.80508592201</v>
      </c>
      <c r="K301" s="40">
        <f t="shared" si="9"/>
        <v>2.7153382632067414E-3</v>
      </c>
      <c r="L301" s="40"/>
      <c r="M301" s="40"/>
    </row>
    <row r="302" spans="1:13" x14ac:dyDescent="0.25">
      <c r="A302" s="1" t="s">
        <v>1922</v>
      </c>
      <c r="B302" s="1" t="s">
        <v>1275</v>
      </c>
      <c r="C302" s="1" t="s">
        <v>1276</v>
      </c>
      <c r="D302" s="7" t="s">
        <v>0</v>
      </c>
      <c r="E302" s="7" t="s">
        <v>0</v>
      </c>
      <c r="F302" s="6" t="str">
        <f t="shared" si="8"/>
        <v>N/A</v>
      </c>
      <c r="G302" s="6"/>
      <c r="H302" s="6"/>
      <c r="I302" s="41" t="s">
        <v>0</v>
      </c>
      <c r="J302" s="41" t="s">
        <v>0</v>
      </c>
      <c r="K302" s="40" t="str">
        <f t="shared" si="9"/>
        <v>N/A</v>
      </c>
      <c r="L302" s="40"/>
      <c r="M302" s="40"/>
    </row>
    <row r="303" spans="1:13" x14ac:dyDescent="0.25">
      <c r="A303" s="1" t="s">
        <v>1923</v>
      </c>
      <c r="B303" s="1" t="s">
        <v>1280</v>
      </c>
      <c r="C303" s="1" t="s">
        <v>1281</v>
      </c>
      <c r="D303" s="7" t="s">
        <v>0</v>
      </c>
      <c r="E303" s="7" t="s">
        <v>0</v>
      </c>
      <c r="F303" s="6" t="str">
        <f t="shared" si="8"/>
        <v>N/A</v>
      </c>
      <c r="G303" s="6"/>
      <c r="H303" s="6"/>
      <c r="I303" s="41">
        <v>3409191.9321827302</v>
      </c>
      <c r="J303" s="41">
        <v>2786353.21259607</v>
      </c>
      <c r="K303" s="40">
        <f t="shared" si="9"/>
        <v>0.14217101866376564</v>
      </c>
      <c r="L303" s="40"/>
      <c r="M303" s="40"/>
    </row>
    <row r="304" spans="1:13" x14ac:dyDescent="0.25">
      <c r="A304" s="1" t="s">
        <v>1924</v>
      </c>
      <c r="B304" s="1" t="s">
        <v>1285</v>
      </c>
      <c r="C304" s="1" t="s">
        <v>1286</v>
      </c>
      <c r="D304" s="7" t="s">
        <v>0</v>
      </c>
      <c r="E304" s="7" t="s">
        <v>0</v>
      </c>
      <c r="F304" s="6" t="str">
        <f t="shared" si="8"/>
        <v>N/A</v>
      </c>
      <c r="G304" s="6"/>
      <c r="H304" s="6"/>
      <c r="I304" s="41">
        <v>2661875.9285260499</v>
      </c>
      <c r="J304" s="41">
        <v>2674198.1337662102</v>
      </c>
      <c r="K304" s="40">
        <f t="shared" si="9"/>
        <v>3.2657398614691431E-3</v>
      </c>
      <c r="L304" s="40"/>
      <c r="M304" s="40"/>
    </row>
    <row r="305" spans="1:13" x14ac:dyDescent="0.25">
      <c r="A305" s="1" t="s">
        <v>1925</v>
      </c>
      <c r="B305" s="1" t="s">
        <v>1289</v>
      </c>
      <c r="C305" s="1" t="s">
        <v>1290</v>
      </c>
      <c r="D305" s="7" t="s">
        <v>0</v>
      </c>
      <c r="E305" s="7" t="s">
        <v>0</v>
      </c>
      <c r="F305" s="6" t="str">
        <f t="shared" si="8"/>
        <v>N/A</v>
      </c>
      <c r="G305" s="6"/>
      <c r="H305" s="6"/>
      <c r="I305" s="41" t="s">
        <v>0</v>
      </c>
      <c r="J305" s="41" t="s">
        <v>0</v>
      </c>
      <c r="K305" s="40" t="str">
        <f t="shared" si="9"/>
        <v>N/A</v>
      </c>
      <c r="L305" s="40"/>
      <c r="M305" s="40"/>
    </row>
    <row r="306" spans="1:13" x14ac:dyDescent="0.25">
      <c r="A306" s="1" t="s">
        <v>1926</v>
      </c>
      <c r="B306" s="1" t="s">
        <v>1294</v>
      </c>
      <c r="C306" s="1" t="s">
        <v>1295</v>
      </c>
      <c r="D306" s="7" t="s">
        <v>0</v>
      </c>
      <c r="E306" s="7" t="s">
        <v>0</v>
      </c>
      <c r="F306" s="6" t="str">
        <f t="shared" si="8"/>
        <v>N/A</v>
      </c>
      <c r="G306" s="6"/>
      <c r="H306" s="6"/>
      <c r="I306" s="41">
        <v>123769.242215127</v>
      </c>
      <c r="J306" s="41">
        <v>218222.257980922</v>
      </c>
      <c r="K306" s="40">
        <f t="shared" si="9"/>
        <v>0.39058495847543961</v>
      </c>
      <c r="L306" s="40"/>
      <c r="M306" s="40"/>
    </row>
    <row r="307" spans="1:13" x14ac:dyDescent="0.25">
      <c r="A307" s="1" t="s">
        <v>1927</v>
      </c>
      <c r="B307" s="1" t="s">
        <v>1299</v>
      </c>
      <c r="C307" s="1" t="s">
        <v>1300</v>
      </c>
      <c r="D307" s="7" t="s">
        <v>0</v>
      </c>
      <c r="E307" s="7" t="s">
        <v>0</v>
      </c>
      <c r="F307" s="6" t="str">
        <f t="shared" si="8"/>
        <v>N/A</v>
      </c>
      <c r="G307" s="6"/>
      <c r="H307" s="6"/>
      <c r="I307" s="41">
        <v>13791928.616581099</v>
      </c>
      <c r="J307" s="41">
        <v>13154193.4331648</v>
      </c>
      <c r="K307" s="40">
        <f t="shared" si="9"/>
        <v>3.3470261283787543E-2</v>
      </c>
      <c r="L307" s="40"/>
      <c r="M307" s="40"/>
    </row>
    <row r="308" spans="1:13" x14ac:dyDescent="0.25">
      <c r="A308" s="1" t="s">
        <v>1928</v>
      </c>
      <c r="B308" s="1" t="s">
        <v>1303</v>
      </c>
      <c r="C308" s="1" t="s">
        <v>1304</v>
      </c>
      <c r="D308" s="7">
        <v>2527492.4708519601</v>
      </c>
      <c r="E308" s="7">
        <v>2393246.51427422</v>
      </c>
      <c r="F308" s="6">
        <f t="shared" si="8"/>
        <v>3.85821018062232E-2</v>
      </c>
      <c r="G308" s="6"/>
      <c r="H308" s="6"/>
      <c r="I308" s="41">
        <v>341774.46231561602</v>
      </c>
      <c r="J308" s="41">
        <v>326123.054885355</v>
      </c>
      <c r="K308" s="40">
        <f t="shared" si="9"/>
        <v>3.3140462553092408E-2</v>
      </c>
      <c r="L308" s="40"/>
      <c r="M308" s="40"/>
    </row>
    <row r="309" spans="1:13" x14ac:dyDescent="0.25">
      <c r="A309" s="1" t="s">
        <v>1929</v>
      </c>
      <c r="B309" s="1" t="s">
        <v>1306</v>
      </c>
      <c r="C309" s="1" t="s">
        <v>1307</v>
      </c>
      <c r="D309" s="7">
        <v>958232.81105324195</v>
      </c>
      <c r="E309" s="7">
        <v>892818.53581633896</v>
      </c>
      <c r="F309" s="6">
        <f t="shared" si="8"/>
        <v>4.9976871451612226E-2</v>
      </c>
      <c r="G309" s="6"/>
      <c r="H309" s="6"/>
      <c r="I309" s="41">
        <v>8215441.0954218796</v>
      </c>
      <c r="J309" s="41">
        <v>7984852.5212489199</v>
      </c>
      <c r="K309" s="40">
        <f t="shared" si="9"/>
        <v>2.0129356704257598E-2</v>
      </c>
      <c r="L309" s="40"/>
      <c r="M309" s="40"/>
    </row>
    <row r="310" spans="1:13" x14ac:dyDescent="0.25">
      <c r="A310" s="1" t="s">
        <v>1930</v>
      </c>
      <c r="B310" s="1" t="s">
        <v>1311</v>
      </c>
      <c r="C310" s="1" t="s">
        <v>0</v>
      </c>
      <c r="D310" s="7" t="s">
        <v>0</v>
      </c>
      <c r="E310" s="7" t="s">
        <v>0</v>
      </c>
      <c r="F310" s="6" t="str">
        <f t="shared" si="8"/>
        <v>N/A</v>
      </c>
      <c r="G310" s="6"/>
      <c r="H310" s="6"/>
      <c r="I310" s="41" t="s">
        <v>0</v>
      </c>
      <c r="J310" s="41" t="s">
        <v>0</v>
      </c>
      <c r="K310" s="40" t="str">
        <f t="shared" si="9"/>
        <v>N/A</v>
      </c>
      <c r="L310" s="40"/>
      <c r="M310" s="40"/>
    </row>
    <row r="311" spans="1:13" x14ac:dyDescent="0.25">
      <c r="A311" s="1" t="s">
        <v>1931</v>
      </c>
      <c r="B311" s="1" t="s">
        <v>1314</v>
      </c>
      <c r="C311" s="1" t="s">
        <v>1315</v>
      </c>
      <c r="D311" s="7" t="s">
        <v>0</v>
      </c>
      <c r="E311" s="7" t="s">
        <v>0</v>
      </c>
      <c r="F311" s="6" t="str">
        <f t="shared" si="8"/>
        <v>N/A</v>
      </c>
      <c r="G311" s="6"/>
      <c r="H311" s="6"/>
      <c r="I311" s="41" t="s">
        <v>0</v>
      </c>
      <c r="J311" s="41" t="s">
        <v>0</v>
      </c>
      <c r="K311" s="40" t="str">
        <f t="shared" si="9"/>
        <v>N/A</v>
      </c>
      <c r="L311" s="40"/>
      <c r="M311" s="40"/>
    </row>
    <row r="312" spans="1:13" x14ac:dyDescent="0.25">
      <c r="A312" s="1" t="s">
        <v>1932</v>
      </c>
      <c r="B312" s="1" t="s">
        <v>1319</v>
      </c>
      <c r="C312" s="1" t="s">
        <v>1320</v>
      </c>
      <c r="D312" s="7">
        <v>41901.392256591498</v>
      </c>
      <c r="E312" s="7">
        <v>40231.499323568598</v>
      </c>
      <c r="F312" s="6">
        <f t="shared" si="8"/>
        <v>2.8753221616301075E-2</v>
      </c>
      <c r="G312" s="6"/>
      <c r="H312" s="6"/>
      <c r="I312" s="41">
        <v>43818.337811642603</v>
      </c>
      <c r="J312" s="41">
        <v>45838.850027850502</v>
      </c>
      <c r="K312" s="40">
        <f t="shared" si="9"/>
        <v>3.1870682629675982E-2</v>
      </c>
      <c r="L312" s="40"/>
      <c r="M312" s="40"/>
    </row>
    <row r="313" spans="1:13" x14ac:dyDescent="0.25">
      <c r="A313" s="1" t="s">
        <v>1933</v>
      </c>
      <c r="B313" s="1" t="s">
        <v>1324</v>
      </c>
      <c r="C313" s="1" t="s">
        <v>0</v>
      </c>
      <c r="D313" s="7">
        <v>116806.344753849</v>
      </c>
      <c r="E313" s="7">
        <v>110182.829907565</v>
      </c>
      <c r="F313" s="6">
        <f t="shared" si="8"/>
        <v>4.126656938669724E-2</v>
      </c>
      <c r="G313" s="6"/>
      <c r="H313" s="6"/>
      <c r="I313" s="41" t="s">
        <v>0</v>
      </c>
      <c r="J313" s="41" t="s">
        <v>0</v>
      </c>
      <c r="K313" s="40" t="str">
        <f t="shared" si="9"/>
        <v>N/A</v>
      </c>
      <c r="L313" s="40"/>
      <c r="M313" s="40"/>
    </row>
    <row r="314" spans="1:13" x14ac:dyDescent="0.25">
      <c r="A314" s="1" t="s">
        <v>1934</v>
      </c>
      <c r="B314" s="1" t="s">
        <v>2082</v>
      </c>
      <c r="C314" s="1" t="s">
        <v>0</v>
      </c>
      <c r="D314" s="7" t="s">
        <v>0</v>
      </c>
      <c r="E314" s="7" t="s">
        <v>0</v>
      </c>
      <c r="F314" s="6" t="str">
        <f t="shared" si="8"/>
        <v>N/A</v>
      </c>
      <c r="G314" s="6"/>
      <c r="H314" s="6"/>
      <c r="I314" s="41">
        <v>77549.757612529196</v>
      </c>
      <c r="J314" s="41">
        <v>71062.361324658399</v>
      </c>
      <c r="K314" s="40">
        <f t="shared" si="9"/>
        <v>6.173496401510481E-2</v>
      </c>
      <c r="L314" s="40"/>
      <c r="M314" s="40"/>
    </row>
    <row r="315" spans="1:13" x14ac:dyDescent="0.25">
      <c r="A315" s="1" t="s">
        <v>1935</v>
      </c>
      <c r="B315" s="1" t="s">
        <v>1328</v>
      </c>
      <c r="C315" s="1" t="s">
        <v>1329</v>
      </c>
      <c r="D315" s="7" t="s">
        <v>0</v>
      </c>
      <c r="E315" s="7" t="s">
        <v>0</v>
      </c>
      <c r="F315" s="6" t="str">
        <f t="shared" si="8"/>
        <v>N/A</v>
      </c>
      <c r="G315" s="6"/>
      <c r="H315" s="6"/>
      <c r="I315" s="41" t="s">
        <v>0</v>
      </c>
      <c r="J315" s="41" t="s">
        <v>0</v>
      </c>
      <c r="K315" s="40" t="str">
        <f t="shared" si="9"/>
        <v>N/A</v>
      </c>
      <c r="L315" s="40"/>
      <c r="M315" s="40"/>
    </row>
    <row r="316" spans="1:13" x14ac:dyDescent="0.25">
      <c r="A316" s="1" t="s">
        <v>1936</v>
      </c>
      <c r="B316" s="1" t="s">
        <v>1333</v>
      </c>
      <c r="C316" s="1" t="s">
        <v>1334</v>
      </c>
      <c r="D316" s="7" t="s">
        <v>0</v>
      </c>
      <c r="E316" s="7" t="s">
        <v>0</v>
      </c>
      <c r="F316" s="6" t="str">
        <f t="shared" si="8"/>
        <v>N/A</v>
      </c>
      <c r="G316" s="6"/>
      <c r="H316" s="6"/>
      <c r="I316" s="41">
        <v>918914.88148001605</v>
      </c>
      <c r="J316" s="41">
        <v>898831.472488628</v>
      </c>
      <c r="K316" s="40">
        <f t="shared" si="9"/>
        <v>1.5624968418886824E-2</v>
      </c>
      <c r="L316" s="40"/>
      <c r="M316" s="40"/>
    </row>
    <row r="317" spans="1:13" x14ac:dyDescent="0.25">
      <c r="A317" s="1" t="s">
        <v>1937</v>
      </c>
      <c r="B317" s="1" t="s">
        <v>1338</v>
      </c>
      <c r="C317" s="1" t="s">
        <v>1339</v>
      </c>
      <c r="D317" s="7" t="s">
        <v>0</v>
      </c>
      <c r="E317" s="7" t="s">
        <v>0</v>
      </c>
      <c r="F317" s="6" t="str">
        <f t="shared" si="8"/>
        <v>N/A</v>
      </c>
      <c r="G317" s="6"/>
      <c r="H317" s="6"/>
      <c r="I317" s="41">
        <v>130857.56528034899</v>
      </c>
      <c r="J317" s="41">
        <v>135578.30456025401</v>
      </c>
      <c r="K317" s="40">
        <f t="shared" si="9"/>
        <v>2.5057187375195054E-2</v>
      </c>
      <c r="L317" s="40"/>
      <c r="M317" s="40"/>
    </row>
    <row r="318" spans="1:13" x14ac:dyDescent="0.25">
      <c r="A318" s="1" t="s">
        <v>1938</v>
      </c>
      <c r="B318" s="1" t="s">
        <v>1342</v>
      </c>
      <c r="C318" s="1" t="s">
        <v>1343</v>
      </c>
      <c r="D318" s="7">
        <v>3297287.6566596599</v>
      </c>
      <c r="E318" s="7">
        <v>3195571.8723134901</v>
      </c>
      <c r="F318" s="6">
        <f t="shared" si="8"/>
        <v>2.2154774962845979E-2</v>
      </c>
      <c r="G318" s="6"/>
      <c r="H318" s="6"/>
      <c r="I318" s="41" t="s">
        <v>0</v>
      </c>
      <c r="J318" s="41" t="s">
        <v>0</v>
      </c>
      <c r="K318" s="40" t="str">
        <f t="shared" si="9"/>
        <v>N/A</v>
      </c>
      <c r="L318" s="40"/>
      <c r="M318" s="40"/>
    </row>
    <row r="319" spans="1:13" x14ac:dyDescent="0.25">
      <c r="A319" s="1" t="s">
        <v>1939</v>
      </c>
      <c r="B319" s="1" t="s">
        <v>1346</v>
      </c>
      <c r="C319" s="1" t="s">
        <v>0</v>
      </c>
      <c r="D319" s="7" t="s">
        <v>0</v>
      </c>
      <c r="E319" s="7" t="s">
        <v>0</v>
      </c>
      <c r="F319" s="6" t="str">
        <f t="shared" si="8"/>
        <v>N/A</v>
      </c>
      <c r="G319" s="6"/>
      <c r="H319" s="6"/>
      <c r="I319" s="41" t="s">
        <v>0</v>
      </c>
      <c r="J319" s="41" t="s">
        <v>0</v>
      </c>
      <c r="K319" s="40" t="str">
        <f t="shared" si="9"/>
        <v>N/A</v>
      </c>
      <c r="L319" s="40"/>
      <c r="M319" s="40"/>
    </row>
    <row r="320" spans="1:13" x14ac:dyDescent="0.25">
      <c r="A320" s="1" t="s">
        <v>1940</v>
      </c>
      <c r="B320" s="1" t="s">
        <v>1349</v>
      </c>
      <c r="C320" s="1" t="s">
        <v>0</v>
      </c>
      <c r="D320" s="7">
        <v>43960.715607551501</v>
      </c>
      <c r="E320" s="7">
        <v>58346.8903276528</v>
      </c>
      <c r="F320" s="6">
        <f t="shared" si="8"/>
        <v>0.19886227630740924</v>
      </c>
      <c r="G320" s="6"/>
      <c r="H320" s="6"/>
      <c r="I320" s="41">
        <v>143601.16754187201</v>
      </c>
      <c r="J320" s="41">
        <v>143831.45631795499</v>
      </c>
      <c r="K320" s="40">
        <f t="shared" si="9"/>
        <v>1.1330568744265781E-3</v>
      </c>
      <c r="L320" s="40"/>
      <c r="M320" s="40"/>
    </row>
    <row r="321" spans="1:13" x14ac:dyDescent="0.25">
      <c r="A321" s="1" t="s">
        <v>1941</v>
      </c>
      <c r="B321" s="1" t="s">
        <v>1352</v>
      </c>
      <c r="C321" s="1" t="s">
        <v>1353</v>
      </c>
      <c r="D321" s="7" t="s">
        <v>0</v>
      </c>
      <c r="E321" s="7" t="s">
        <v>0</v>
      </c>
      <c r="F321" s="6" t="str">
        <f t="shared" si="8"/>
        <v>N/A</v>
      </c>
      <c r="G321" s="6"/>
      <c r="H321" s="6"/>
      <c r="I321" s="41" t="s">
        <v>0</v>
      </c>
      <c r="J321" s="41" t="s">
        <v>0</v>
      </c>
      <c r="K321" s="40" t="str">
        <f t="shared" si="9"/>
        <v>N/A</v>
      </c>
      <c r="L321" s="40"/>
      <c r="M321" s="40"/>
    </row>
    <row r="322" spans="1:13" x14ac:dyDescent="0.25">
      <c r="A322" s="1" t="s">
        <v>1942</v>
      </c>
      <c r="B322" s="1" t="s">
        <v>1356</v>
      </c>
      <c r="C322" s="1" t="s">
        <v>1357</v>
      </c>
      <c r="D322" s="7" t="s">
        <v>0</v>
      </c>
      <c r="E322" s="7" t="s">
        <v>0</v>
      </c>
      <c r="F322" s="6" t="str">
        <f t="shared" si="8"/>
        <v>N/A</v>
      </c>
      <c r="G322" s="6"/>
      <c r="H322" s="6"/>
      <c r="I322" s="41" t="s">
        <v>0</v>
      </c>
      <c r="J322" s="41" t="s">
        <v>0</v>
      </c>
      <c r="K322" s="40" t="str">
        <f t="shared" si="9"/>
        <v>N/A</v>
      </c>
      <c r="L322" s="40"/>
      <c r="M322" s="40"/>
    </row>
    <row r="323" spans="1:13" x14ac:dyDescent="0.25">
      <c r="A323" s="1" t="s">
        <v>1943</v>
      </c>
      <c r="B323" s="1" t="s">
        <v>1361</v>
      </c>
      <c r="C323" s="1" t="s">
        <v>1362</v>
      </c>
      <c r="D323" s="7">
        <v>1153827.46830515</v>
      </c>
      <c r="E323" s="7">
        <v>1132512.83150193</v>
      </c>
      <c r="F323" s="6">
        <f t="shared" ref="F323:F386" si="10">IFERROR(STDEV(D323:E323)/AVERAGE(D323:E323),"N/A")</f>
        <v>1.3184147804556458E-2</v>
      </c>
      <c r="G323" s="6"/>
      <c r="H323" s="6"/>
      <c r="I323" s="41">
        <v>127695.74234748899</v>
      </c>
      <c r="J323" s="41">
        <v>126389.02068399399</v>
      </c>
      <c r="K323" s="40">
        <f t="shared" ref="K323:K386" si="11">IFERROR((STDEV(I323:J323)/AVERAGE(I323:J323)),"N/A")</f>
        <v>7.2730984601874155E-3</v>
      </c>
      <c r="L323" s="40"/>
      <c r="M323" s="40"/>
    </row>
    <row r="324" spans="1:13" x14ac:dyDescent="0.25">
      <c r="A324" s="1" t="s">
        <v>1944</v>
      </c>
      <c r="B324" s="1" t="s">
        <v>1366</v>
      </c>
      <c r="C324" s="1" t="s">
        <v>1367</v>
      </c>
      <c r="D324" s="7" t="s">
        <v>0</v>
      </c>
      <c r="E324" s="7" t="s">
        <v>0</v>
      </c>
      <c r="F324" s="6" t="str">
        <f t="shared" si="10"/>
        <v>N/A</v>
      </c>
      <c r="G324" s="6"/>
      <c r="H324" s="6"/>
      <c r="I324" s="41">
        <v>859837.38647621905</v>
      </c>
      <c r="J324" s="41">
        <v>817411.58145008702</v>
      </c>
      <c r="K324" s="40">
        <f t="shared" si="11"/>
        <v>3.5772357002391515E-2</v>
      </c>
      <c r="L324" s="40"/>
      <c r="M324" s="40"/>
    </row>
    <row r="325" spans="1:13" x14ac:dyDescent="0.25">
      <c r="A325" s="1" t="s">
        <v>1945</v>
      </c>
      <c r="B325" s="1" t="s">
        <v>1371</v>
      </c>
      <c r="C325" s="1" t="s">
        <v>1372</v>
      </c>
      <c r="D325" s="7" t="s">
        <v>0</v>
      </c>
      <c r="E325" s="7" t="s">
        <v>0</v>
      </c>
      <c r="F325" s="6" t="str">
        <f t="shared" si="10"/>
        <v>N/A</v>
      </c>
      <c r="G325" s="6"/>
      <c r="H325" s="6"/>
      <c r="I325" s="41">
        <v>164167.385600982</v>
      </c>
      <c r="J325" s="41">
        <v>169166.31733142899</v>
      </c>
      <c r="K325" s="40">
        <f t="shared" si="11"/>
        <v>2.120864763563619E-2</v>
      </c>
      <c r="L325" s="40"/>
      <c r="M325" s="40"/>
    </row>
    <row r="326" spans="1:13" x14ac:dyDescent="0.25">
      <c r="A326" s="1" t="s">
        <v>1946</v>
      </c>
      <c r="B326" s="1" t="s">
        <v>1376</v>
      </c>
      <c r="C326" s="1" t="s">
        <v>1377</v>
      </c>
      <c r="D326" s="7" t="s">
        <v>0</v>
      </c>
      <c r="E326" s="7" t="s">
        <v>0</v>
      </c>
      <c r="F326" s="6" t="str">
        <f t="shared" si="10"/>
        <v>N/A</v>
      </c>
      <c r="G326" s="6"/>
      <c r="H326" s="6"/>
      <c r="I326" s="41">
        <v>1249064.6312379399</v>
      </c>
      <c r="J326" s="41">
        <v>1128250.5205149399</v>
      </c>
      <c r="K326" s="40">
        <f t="shared" si="11"/>
        <v>7.1869711419847895E-2</v>
      </c>
      <c r="L326" s="40"/>
      <c r="M326" s="40"/>
    </row>
    <row r="327" spans="1:13" x14ac:dyDescent="0.25">
      <c r="A327" s="1" t="s">
        <v>1947</v>
      </c>
      <c r="B327" s="1" t="s">
        <v>1381</v>
      </c>
      <c r="C327" s="1" t="s">
        <v>1382</v>
      </c>
      <c r="D327" s="7">
        <v>81733.109324541496</v>
      </c>
      <c r="E327" s="7">
        <v>69968.908199094905</v>
      </c>
      <c r="F327" s="6">
        <f t="shared" si="10"/>
        <v>0.10966955518241017</v>
      </c>
      <c r="G327" s="6"/>
      <c r="H327" s="6"/>
      <c r="I327" s="41" t="s">
        <v>0</v>
      </c>
      <c r="J327" s="41" t="s">
        <v>0</v>
      </c>
      <c r="K327" s="40" t="str">
        <f t="shared" si="11"/>
        <v>N/A</v>
      </c>
      <c r="L327" s="40"/>
      <c r="M327" s="40"/>
    </row>
    <row r="328" spans="1:13" x14ac:dyDescent="0.25">
      <c r="A328" s="1" t="s">
        <v>1948</v>
      </c>
      <c r="B328" s="1" t="s">
        <v>1386</v>
      </c>
      <c r="C328" s="1" t="s">
        <v>1387</v>
      </c>
      <c r="D328" s="7">
        <v>3277092.5319072101</v>
      </c>
      <c r="E328" s="7">
        <v>3137823.72063168</v>
      </c>
      <c r="F328" s="6">
        <f t="shared" si="10"/>
        <v>3.0702792362017624E-2</v>
      </c>
      <c r="G328" s="6"/>
      <c r="H328" s="6"/>
      <c r="I328" s="41">
        <v>17115597.6614126</v>
      </c>
      <c r="J328" s="41">
        <v>16570465.281744</v>
      </c>
      <c r="K328" s="40">
        <f t="shared" si="11"/>
        <v>2.2885832812132516E-2</v>
      </c>
      <c r="L328" s="40"/>
      <c r="M328" s="40"/>
    </row>
    <row r="329" spans="1:13" x14ac:dyDescent="0.25">
      <c r="A329" s="1" t="s">
        <v>1949</v>
      </c>
      <c r="B329" s="1" t="s">
        <v>1391</v>
      </c>
      <c r="C329" s="1" t="s">
        <v>1392</v>
      </c>
      <c r="D329" s="7" t="s">
        <v>0</v>
      </c>
      <c r="E329" s="7" t="s">
        <v>0</v>
      </c>
      <c r="F329" s="6" t="str">
        <f t="shared" si="10"/>
        <v>N/A</v>
      </c>
      <c r="G329" s="6"/>
      <c r="H329" s="6"/>
      <c r="I329" s="41">
        <v>957558.54104468797</v>
      </c>
      <c r="J329" s="41">
        <v>972683.68977528706</v>
      </c>
      <c r="K329" s="40">
        <f t="shared" si="11"/>
        <v>1.1081609409528249E-2</v>
      </c>
      <c r="L329" s="40"/>
      <c r="M329" s="40"/>
    </row>
    <row r="330" spans="1:13" x14ac:dyDescent="0.25">
      <c r="A330" s="1" t="s">
        <v>1950</v>
      </c>
      <c r="B330" s="1" t="s">
        <v>1395</v>
      </c>
      <c r="C330" s="1" t="s">
        <v>1396</v>
      </c>
      <c r="D330" s="7" t="s">
        <v>0</v>
      </c>
      <c r="E330" s="7" t="s">
        <v>0</v>
      </c>
      <c r="F330" s="6" t="str">
        <f t="shared" si="10"/>
        <v>N/A</v>
      </c>
      <c r="G330" s="6"/>
      <c r="H330" s="6"/>
      <c r="I330" s="41">
        <v>52558.9609118968</v>
      </c>
      <c r="J330" s="41">
        <v>37620.584319559101</v>
      </c>
      <c r="K330" s="40">
        <f t="shared" si="11"/>
        <v>0.23426659252381785</v>
      </c>
      <c r="L330" s="40"/>
      <c r="M330" s="40"/>
    </row>
    <row r="331" spans="1:13" x14ac:dyDescent="0.25">
      <c r="A331" s="1" t="s">
        <v>1951</v>
      </c>
      <c r="B331" s="1" t="s">
        <v>1400</v>
      </c>
      <c r="C331" s="1" t="s">
        <v>1401</v>
      </c>
      <c r="D331" s="7" t="s">
        <v>0</v>
      </c>
      <c r="E331" s="7" t="s">
        <v>0</v>
      </c>
      <c r="F331" s="6" t="str">
        <f t="shared" si="10"/>
        <v>N/A</v>
      </c>
      <c r="G331" s="6"/>
      <c r="H331" s="6"/>
      <c r="I331" s="41">
        <v>77499.3083832907</v>
      </c>
      <c r="J331" s="41">
        <v>80526.973868384797</v>
      </c>
      <c r="K331" s="40">
        <f t="shared" si="11"/>
        <v>2.7095275104490352E-2</v>
      </c>
      <c r="L331" s="40"/>
      <c r="M331" s="40"/>
    </row>
    <row r="332" spans="1:13" x14ac:dyDescent="0.25">
      <c r="A332" s="1" t="s">
        <v>1952</v>
      </c>
      <c r="B332" s="1" t="s">
        <v>1405</v>
      </c>
      <c r="C332" s="1" t="s">
        <v>1406</v>
      </c>
      <c r="D332" s="7">
        <v>617215.63594862702</v>
      </c>
      <c r="E332" s="7">
        <v>584022.50188159198</v>
      </c>
      <c r="F332" s="6">
        <f t="shared" si="10"/>
        <v>3.9078163518900949E-2</v>
      </c>
      <c r="G332" s="6"/>
      <c r="H332" s="6"/>
      <c r="I332" s="41" t="s">
        <v>0</v>
      </c>
      <c r="J332" s="41" t="s">
        <v>0</v>
      </c>
      <c r="K332" s="40" t="str">
        <f t="shared" si="11"/>
        <v>N/A</v>
      </c>
      <c r="L332" s="40"/>
      <c r="M332" s="40"/>
    </row>
    <row r="333" spans="1:13" x14ac:dyDescent="0.25">
      <c r="A333" s="1" t="s">
        <v>1953</v>
      </c>
      <c r="B333" s="1" t="s">
        <v>1410</v>
      </c>
      <c r="C333" s="1" t="s">
        <v>1411</v>
      </c>
      <c r="D333" s="7" t="s">
        <v>0</v>
      </c>
      <c r="E333" s="7" t="s">
        <v>0</v>
      </c>
      <c r="F333" s="6" t="str">
        <f t="shared" si="10"/>
        <v>N/A</v>
      </c>
      <c r="G333" s="6"/>
      <c r="H333" s="6"/>
      <c r="I333" s="41" t="s">
        <v>0</v>
      </c>
      <c r="J333" s="41" t="s">
        <v>0</v>
      </c>
      <c r="K333" s="40" t="str">
        <f t="shared" si="11"/>
        <v>N/A</v>
      </c>
      <c r="L333" s="40"/>
      <c r="M333" s="40"/>
    </row>
    <row r="334" spans="1:13" x14ac:dyDescent="0.25">
      <c r="A334" s="1" t="s">
        <v>1954</v>
      </c>
      <c r="B334" s="1" t="s">
        <v>1415</v>
      </c>
      <c r="C334" s="1" t="s">
        <v>1416</v>
      </c>
      <c r="D334" s="7" t="s">
        <v>0</v>
      </c>
      <c r="E334" s="7" t="s">
        <v>0</v>
      </c>
      <c r="F334" s="6" t="str">
        <f t="shared" si="10"/>
        <v>N/A</v>
      </c>
      <c r="G334" s="6"/>
      <c r="H334" s="6"/>
      <c r="I334" s="41">
        <v>4437610.4786109002</v>
      </c>
      <c r="J334" s="41">
        <v>4083533.29474456</v>
      </c>
      <c r="K334" s="40">
        <f t="shared" si="11"/>
        <v>5.8764500267722682E-2</v>
      </c>
      <c r="L334" s="40"/>
      <c r="M334" s="40"/>
    </row>
    <row r="335" spans="1:13" x14ac:dyDescent="0.25">
      <c r="A335" s="1" t="s">
        <v>1955</v>
      </c>
      <c r="B335" s="1" t="s">
        <v>1419</v>
      </c>
      <c r="C335" s="1" t="s">
        <v>1420</v>
      </c>
      <c r="D335" s="7" t="s">
        <v>0</v>
      </c>
      <c r="E335" s="7" t="s">
        <v>0</v>
      </c>
      <c r="F335" s="6" t="str">
        <f t="shared" si="10"/>
        <v>N/A</v>
      </c>
      <c r="G335" s="6"/>
      <c r="H335" s="6"/>
      <c r="I335" s="41" t="s">
        <v>0</v>
      </c>
      <c r="J335" s="41" t="s">
        <v>0</v>
      </c>
      <c r="K335" s="40" t="str">
        <f t="shared" si="11"/>
        <v>N/A</v>
      </c>
      <c r="L335" s="40"/>
      <c r="M335" s="40"/>
    </row>
    <row r="336" spans="1:13" x14ac:dyDescent="0.25">
      <c r="A336" s="1" t="s">
        <v>1956</v>
      </c>
      <c r="B336" s="1" t="s">
        <v>1423</v>
      </c>
      <c r="C336" s="1" t="s">
        <v>1424</v>
      </c>
      <c r="D336" s="7" t="s">
        <v>0</v>
      </c>
      <c r="E336" s="7" t="s">
        <v>0</v>
      </c>
      <c r="F336" s="6" t="str">
        <f t="shared" si="10"/>
        <v>N/A</v>
      </c>
      <c r="G336" s="6"/>
      <c r="H336" s="6"/>
      <c r="I336" s="41">
        <v>35285.489656185397</v>
      </c>
      <c r="J336" s="41">
        <v>38190.813366225702</v>
      </c>
      <c r="K336" s="40">
        <f t="shared" si="11"/>
        <v>5.5919364813032349E-2</v>
      </c>
      <c r="L336" s="40"/>
      <c r="M336" s="40"/>
    </row>
    <row r="337" spans="1:13" x14ac:dyDescent="0.25">
      <c r="A337" s="1" t="s">
        <v>1957</v>
      </c>
      <c r="B337" s="1" t="s">
        <v>1428</v>
      </c>
      <c r="C337" s="1" t="s">
        <v>1429</v>
      </c>
      <c r="D337" s="7" t="s">
        <v>0</v>
      </c>
      <c r="E337" s="7" t="s">
        <v>0</v>
      </c>
      <c r="F337" s="6" t="str">
        <f t="shared" si="10"/>
        <v>N/A</v>
      </c>
      <c r="G337" s="6"/>
      <c r="H337" s="6"/>
      <c r="I337" s="41">
        <v>718050.232994647</v>
      </c>
      <c r="J337" s="41">
        <v>642905.09635461902</v>
      </c>
      <c r="K337" s="40">
        <f t="shared" si="11"/>
        <v>7.8085789511930598E-2</v>
      </c>
      <c r="L337" s="40"/>
      <c r="M337" s="40"/>
    </row>
    <row r="338" spans="1:13" x14ac:dyDescent="0.25">
      <c r="A338" s="1" t="s">
        <v>1958</v>
      </c>
      <c r="B338" s="1" t="s">
        <v>1433</v>
      </c>
      <c r="C338" s="1" t="s">
        <v>1434</v>
      </c>
      <c r="D338" s="7">
        <v>143804.120618229</v>
      </c>
      <c r="E338" s="7">
        <v>145405.39209141801</v>
      </c>
      <c r="F338" s="6">
        <f t="shared" si="10"/>
        <v>7.8301014832057904E-3</v>
      </c>
      <c r="G338" s="6"/>
      <c r="H338" s="6"/>
      <c r="I338" s="41">
        <v>987196.77158415096</v>
      </c>
      <c r="J338" s="41">
        <v>880639.69588585803</v>
      </c>
      <c r="K338" s="40">
        <f t="shared" si="11"/>
        <v>8.0678616272793199E-2</v>
      </c>
      <c r="L338" s="40"/>
      <c r="M338" s="40"/>
    </row>
    <row r="339" spans="1:13" x14ac:dyDescent="0.25">
      <c r="A339" s="1" t="s">
        <v>1959</v>
      </c>
      <c r="B339" s="1" t="s">
        <v>1437</v>
      </c>
      <c r="C339" s="1" t="s">
        <v>1438</v>
      </c>
      <c r="D339" s="7" t="s">
        <v>0</v>
      </c>
      <c r="E339" s="7" t="s">
        <v>0</v>
      </c>
      <c r="F339" s="6" t="str">
        <f t="shared" si="10"/>
        <v>N/A</v>
      </c>
      <c r="G339" s="6"/>
      <c r="H339" s="6"/>
      <c r="I339" s="41">
        <v>241122.56307018801</v>
      </c>
      <c r="J339" s="41">
        <v>217805.48572269501</v>
      </c>
      <c r="K339" s="40">
        <f t="shared" si="11"/>
        <v>7.1852934477336872E-2</v>
      </c>
      <c r="L339" s="40"/>
      <c r="M339" s="40"/>
    </row>
    <row r="340" spans="1:13" x14ac:dyDescent="0.25">
      <c r="A340" s="1" t="s">
        <v>1960</v>
      </c>
      <c r="B340" s="1" t="s">
        <v>1442</v>
      </c>
      <c r="C340" s="1" t="s">
        <v>1443</v>
      </c>
      <c r="D340" s="7" t="s">
        <v>0</v>
      </c>
      <c r="E340" s="7" t="s">
        <v>0</v>
      </c>
      <c r="F340" s="6" t="str">
        <f t="shared" si="10"/>
        <v>N/A</v>
      </c>
      <c r="G340" s="6"/>
      <c r="H340" s="6"/>
      <c r="I340" s="41" t="s">
        <v>0</v>
      </c>
      <c r="J340" s="41" t="s">
        <v>0</v>
      </c>
      <c r="K340" s="40" t="str">
        <f t="shared" si="11"/>
        <v>N/A</v>
      </c>
      <c r="L340" s="40"/>
      <c r="M340" s="40"/>
    </row>
    <row r="341" spans="1:13" x14ac:dyDescent="0.25">
      <c r="A341" s="1" t="s">
        <v>1961</v>
      </c>
      <c r="B341" s="1" t="s">
        <v>1447</v>
      </c>
      <c r="C341" s="1" t="s">
        <v>1448</v>
      </c>
      <c r="D341" s="7" t="s">
        <v>0</v>
      </c>
      <c r="E341" s="7" t="s">
        <v>0</v>
      </c>
      <c r="F341" s="6" t="str">
        <f t="shared" si="10"/>
        <v>N/A</v>
      </c>
      <c r="G341" s="6"/>
      <c r="H341" s="6"/>
      <c r="I341" s="41">
        <v>6488160.2781210998</v>
      </c>
      <c r="J341" s="41">
        <v>6164932.9687786996</v>
      </c>
      <c r="K341" s="40">
        <f t="shared" si="11"/>
        <v>3.6126537257076305E-2</v>
      </c>
      <c r="L341" s="40"/>
      <c r="M341" s="40"/>
    </row>
    <row r="342" spans="1:13" x14ac:dyDescent="0.25">
      <c r="A342" s="1" t="s">
        <v>1962</v>
      </c>
      <c r="B342" s="1" t="s">
        <v>1452</v>
      </c>
      <c r="C342" s="1" t="s">
        <v>1453</v>
      </c>
      <c r="D342" s="7" t="s">
        <v>0</v>
      </c>
      <c r="E342" s="7" t="s">
        <v>0</v>
      </c>
      <c r="F342" s="6" t="str">
        <f t="shared" si="10"/>
        <v>N/A</v>
      </c>
      <c r="G342" s="6"/>
      <c r="H342" s="6"/>
      <c r="I342" s="41">
        <v>3638164.6922915699</v>
      </c>
      <c r="J342" s="41">
        <v>3462492.8245687098</v>
      </c>
      <c r="K342" s="40">
        <f t="shared" si="11"/>
        <v>3.4987962350130845E-2</v>
      </c>
      <c r="L342" s="40"/>
      <c r="M342" s="40"/>
    </row>
    <row r="343" spans="1:13" x14ac:dyDescent="0.25">
      <c r="A343" s="1" t="s">
        <v>1963</v>
      </c>
      <c r="B343" s="1" t="s">
        <v>1457</v>
      </c>
      <c r="C343" s="1" t="s">
        <v>1458</v>
      </c>
      <c r="D343" s="7" t="s">
        <v>0</v>
      </c>
      <c r="E343" s="7" t="s">
        <v>0</v>
      </c>
      <c r="F343" s="6" t="str">
        <f t="shared" si="10"/>
        <v>N/A</v>
      </c>
      <c r="G343" s="6"/>
      <c r="H343" s="6"/>
      <c r="I343" s="41" t="s">
        <v>0</v>
      </c>
      <c r="J343" s="41" t="s">
        <v>0</v>
      </c>
      <c r="K343" s="40" t="str">
        <f t="shared" si="11"/>
        <v>N/A</v>
      </c>
      <c r="L343" s="40"/>
      <c r="M343" s="40"/>
    </row>
    <row r="344" spans="1:13" x14ac:dyDescent="0.25">
      <c r="A344" s="1" t="s">
        <v>1964</v>
      </c>
      <c r="B344" s="1" t="s">
        <v>1462</v>
      </c>
      <c r="C344" s="1" t="s">
        <v>1463</v>
      </c>
      <c r="D344" s="7" t="s">
        <v>0</v>
      </c>
      <c r="E344" s="7" t="s">
        <v>0</v>
      </c>
      <c r="F344" s="6" t="str">
        <f t="shared" si="10"/>
        <v>N/A</v>
      </c>
      <c r="G344" s="6"/>
      <c r="H344" s="6"/>
      <c r="I344" s="41" t="s">
        <v>0</v>
      </c>
      <c r="J344" s="41" t="s">
        <v>0</v>
      </c>
      <c r="K344" s="40" t="str">
        <f t="shared" si="11"/>
        <v>N/A</v>
      </c>
      <c r="L344" s="40"/>
      <c r="M344" s="40"/>
    </row>
    <row r="345" spans="1:13" x14ac:dyDescent="0.25">
      <c r="A345" s="1" t="s">
        <v>1965</v>
      </c>
      <c r="B345" s="1" t="s">
        <v>1467</v>
      </c>
      <c r="C345" s="1" t="s">
        <v>1468</v>
      </c>
      <c r="D345" s="7" t="s">
        <v>0</v>
      </c>
      <c r="E345" s="7" t="s">
        <v>0</v>
      </c>
      <c r="F345" s="6" t="str">
        <f t="shared" si="10"/>
        <v>N/A</v>
      </c>
      <c r="G345" s="6"/>
      <c r="H345" s="6"/>
      <c r="I345" s="41" t="s">
        <v>0</v>
      </c>
      <c r="J345" s="41" t="s">
        <v>0</v>
      </c>
      <c r="K345" s="40" t="str">
        <f t="shared" si="11"/>
        <v>N/A</v>
      </c>
      <c r="L345" s="40"/>
      <c r="M345" s="40"/>
    </row>
    <row r="346" spans="1:13" x14ac:dyDescent="0.25">
      <c r="A346" s="1" t="s">
        <v>1966</v>
      </c>
      <c r="B346" s="1" t="s">
        <v>1471</v>
      </c>
      <c r="C346" s="1" t="s">
        <v>1472</v>
      </c>
      <c r="D346" s="7" t="s">
        <v>0</v>
      </c>
      <c r="E346" s="7" t="s">
        <v>0</v>
      </c>
      <c r="F346" s="6" t="str">
        <f t="shared" si="10"/>
        <v>N/A</v>
      </c>
      <c r="G346" s="6"/>
      <c r="H346" s="6"/>
      <c r="I346" s="41" t="s">
        <v>0</v>
      </c>
      <c r="J346" s="41" t="s">
        <v>0</v>
      </c>
      <c r="K346" s="40" t="str">
        <f t="shared" si="11"/>
        <v>N/A</v>
      </c>
      <c r="L346" s="40"/>
      <c r="M346" s="40"/>
    </row>
    <row r="347" spans="1:13" x14ac:dyDescent="0.25">
      <c r="A347" s="1" t="s">
        <v>1967</v>
      </c>
      <c r="B347" s="1" t="s">
        <v>1476</v>
      </c>
      <c r="C347" s="1" t="s">
        <v>1477</v>
      </c>
      <c r="D347" s="7">
        <v>57209.997520688201</v>
      </c>
      <c r="E347" s="7">
        <v>53856.278498385502</v>
      </c>
      <c r="F347" s="6">
        <f t="shared" si="10"/>
        <v>4.2703105710635403E-2</v>
      </c>
      <c r="G347" s="6"/>
      <c r="H347" s="6"/>
      <c r="I347" s="41" t="s">
        <v>0</v>
      </c>
      <c r="J347" s="41" t="s">
        <v>0</v>
      </c>
      <c r="K347" s="40" t="str">
        <f t="shared" si="11"/>
        <v>N/A</v>
      </c>
      <c r="L347" s="40"/>
      <c r="M347" s="40"/>
    </row>
    <row r="348" spans="1:13" x14ac:dyDescent="0.25">
      <c r="A348" s="1" t="s">
        <v>1968</v>
      </c>
      <c r="B348" s="1" t="s">
        <v>1481</v>
      </c>
      <c r="C348" s="1" t="s">
        <v>1482</v>
      </c>
      <c r="D348" s="7" t="s">
        <v>0</v>
      </c>
      <c r="E348" s="7" t="s">
        <v>0</v>
      </c>
      <c r="F348" s="6" t="str">
        <f t="shared" si="10"/>
        <v>N/A</v>
      </c>
      <c r="G348" s="6"/>
      <c r="H348" s="6"/>
      <c r="I348" s="41">
        <v>261334.252314816</v>
      </c>
      <c r="J348" s="41">
        <v>228867.36108442899</v>
      </c>
      <c r="K348" s="40">
        <f t="shared" si="11"/>
        <v>9.3665782916772675E-2</v>
      </c>
      <c r="L348" s="40"/>
      <c r="M348" s="40"/>
    </row>
    <row r="349" spans="1:13" x14ac:dyDescent="0.25">
      <c r="A349" s="1" t="s">
        <v>1969</v>
      </c>
      <c r="B349" s="1" t="s">
        <v>1485</v>
      </c>
      <c r="C349" s="1" t="s">
        <v>1486</v>
      </c>
      <c r="D349" s="7" t="s">
        <v>0</v>
      </c>
      <c r="E349" s="7" t="s">
        <v>0</v>
      </c>
      <c r="F349" s="6" t="str">
        <f t="shared" si="10"/>
        <v>N/A</v>
      </c>
      <c r="G349" s="6"/>
      <c r="H349" s="6"/>
      <c r="I349" s="41" t="s">
        <v>0</v>
      </c>
      <c r="J349" s="41" t="s">
        <v>0</v>
      </c>
      <c r="K349" s="40" t="str">
        <f t="shared" si="11"/>
        <v>N/A</v>
      </c>
      <c r="L349" s="40"/>
      <c r="M349" s="40"/>
    </row>
    <row r="350" spans="1:13" x14ac:dyDescent="0.25">
      <c r="A350" s="1" t="s">
        <v>1970</v>
      </c>
      <c r="B350" s="1" t="s">
        <v>1490</v>
      </c>
      <c r="C350" s="1" t="s">
        <v>1491</v>
      </c>
      <c r="D350" s="7" t="s">
        <v>0</v>
      </c>
      <c r="E350" s="7" t="s">
        <v>0</v>
      </c>
      <c r="F350" s="6" t="str">
        <f t="shared" si="10"/>
        <v>N/A</v>
      </c>
      <c r="G350" s="6"/>
      <c r="H350" s="6"/>
      <c r="I350" s="41" t="s">
        <v>0</v>
      </c>
      <c r="J350" s="41" t="s">
        <v>0</v>
      </c>
      <c r="K350" s="40" t="str">
        <f t="shared" si="11"/>
        <v>N/A</v>
      </c>
      <c r="L350" s="40"/>
      <c r="M350" s="40"/>
    </row>
    <row r="351" spans="1:13" x14ac:dyDescent="0.25">
      <c r="A351" s="1" t="s">
        <v>1971</v>
      </c>
      <c r="B351" s="1" t="s">
        <v>1495</v>
      </c>
      <c r="C351" s="1" t="s">
        <v>1496</v>
      </c>
      <c r="D351" s="7" t="s">
        <v>0</v>
      </c>
      <c r="E351" s="7" t="s">
        <v>0</v>
      </c>
      <c r="F351" s="6" t="str">
        <f t="shared" si="10"/>
        <v>N/A</v>
      </c>
      <c r="G351" s="6"/>
      <c r="H351" s="6"/>
      <c r="I351" s="41" t="s">
        <v>0</v>
      </c>
      <c r="J351" s="41" t="s">
        <v>0</v>
      </c>
      <c r="K351" s="40" t="str">
        <f t="shared" si="11"/>
        <v>N/A</v>
      </c>
      <c r="L351" s="40"/>
      <c r="M351" s="40"/>
    </row>
    <row r="352" spans="1:13" x14ac:dyDescent="0.25">
      <c r="A352" s="1" t="s">
        <v>1972</v>
      </c>
      <c r="B352" s="1" t="s">
        <v>1498</v>
      </c>
      <c r="C352" s="1" t="s">
        <v>1499</v>
      </c>
      <c r="D352" s="7" t="s">
        <v>0</v>
      </c>
      <c r="E352" s="7" t="s">
        <v>0</v>
      </c>
      <c r="F352" s="6" t="str">
        <f t="shared" si="10"/>
        <v>N/A</v>
      </c>
      <c r="G352" s="6"/>
      <c r="H352" s="6"/>
      <c r="I352" s="41">
        <v>109794.691341321</v>
      </c>
      <c r="J352" s="41">
        <v>106860.23404452601</v>
      </c>
      <c r="K352" s="40">
        <f t="shared" si="11"/>
        <v>1.9154650188272462E-2</v>
      </c>
      <c r="L352" s="40"/>
      <c r="M352" s="40"/>
    </row>
    <row r="353" spans="1:13" x14ac:dyDescent="0.25">
      <c r="A353" s="1" t="s">
        <v>1973</v>
      </c>
      <c r="B353" s="1" t="s">
        <v>1503</v>
      </c>
      <c r="C353" s="1" t="s">
        <v>1504</v>
      </c>
      <c r="D353" s="7" t="s">
        <v>0</v>
      </c>
      <c r="E353" s="7" t="s">
        <v>0</v>
      </c>
      <c r="F353" s="6" t="str">
        <f t="shared" si="10"/>
        <v>N/A</v>
      </c>
      <c r="G353" s="6"/>
      <c r="H353" s="6"/>
      <c r="I353" s="41" t="s">
        <v>0</v>
      </c>
      <c r="J353" s="41" t="s">
        <v>0</v>
      </c>
      <c r="K353" s="40" t="str">
        <f t="shared" si="11"/>
        <v>N/A</v>
      </c>
      <c r="L353" s="40"/>
      <c r="M353" s="40"/>
    </row>
    <row r="354" spans="1:13" x14ac:dyDescent="0.25">
      <c r="A354" s="1" t="s">
        <v>1974</v>
      </c>
      <c r="B354" s="1" t="s">
        <v>1508</v>
      </c>
      <c r="C354" s="1" t="s">
        <v>1509</v>
      </c>
      <c r="D354" s="7" t="s">
        <v>0</v>
      </c>
      <c r="E354" s="7" t="s">
        <v>0</v>
      </c>
      <c r="F354" s="6" t="str">
        <f t="shared" si="10"/>
        <v>N/A</v>
      </c>
      <c r="G354" s="6"/>
      <c r="H354" s="6"/>
      <c r="I354" s="41" t="s">
        <v>0</v>
      </c>
      <c r="J354" s="41" t="s">
        <v>0</v>
      </c>
      <c r="K354" s="40" t="str">
        <f t="shared" si="11"/>
        <v>N/A</v>
      </c>
      <c r="L354" s="40"/>
      <c r="M354" s="40"/>
    </row>
    <row r="355" spans="1:13" x14ac:dyDescent="0.25">
      <c r="A355" s="1" t="s">
        <v>1975</v>
      </c>
      <c r="B355" s="1" t="s">
        <v>1513</v>
      </c>
      <c r="C355" s="1" t="s">
        <v>1514</v>
      </c>
      <c r="D355" s="7" t="s">
        <v>0</v>
      </c>
      <c r="E355" s="7" t="s">
        <v>0</v>
      </c>
      <c r="F355" s="6" t="str">
        <f t="shared" si="10"/>
        <v>N/A</v>
      </c>
      <c r="G355" s="6"/>
      <c r="H355" s="6"/>
      <c r="I355" s="41" t="s">
        <v>0</v>
      </c>
      <c r="J355" s="41" t="s">
        <v>0</v>
      </c>
      <c r="K355" s="40" t="str">
        <f t="shared" si="11"/>
        <v>N/A</v>
      </c>
      <c r="L355" s="40"/>
      <c r="M355" s="40"/>
    </row>
    <row r="356" spans="1:13" x14ac:dyDescent="0.25">
      <c r="A356" s="1" t="s">
        <v>1976</v>
      </c>
      <c r="B356" s="1" t="s">
        <v>1518</v>
      </c>
      <c r="C356" s="1" t="s">
        <v>1519</v>
      </c>
      <c r="D356" s="7">
        <v>1207268.3610284999</v>
      </c>
      <c r="E356" s="7">
        <v>1393996.44549766</v>
      </c>
      <c r="F356" s="6">
        <f t="shared" si="10"/>
        <v>0.10151730376304514</v>
      </c>
      <c r="G356" s="6"/>
      <c r="H356" s="6"/>
      <c r="I356" s="41" t="s">
        <v>0</v>
      </c>
      <c r="J356" s="41" t="s">
        <v>0</v>
      </c>
      <c r="K356" s="40" t="str">
        <f t="shared" si="11"/>
        <v>N/A</v>
      </c>
      <c r="L356" s="40"/>
      <c r="M356" s="40"/>
    </row>
    <row r="357" spans="1:13" x14ac:dyDescent="0.25">
      <c r="A357" s="1" t="s">
        <v>1977</v>
      </c>
      <c r="B357" s="1" t="s">
        <v>1523</v>
      </c>
      <c r="C357" s="1" t="s">
        <v>1524</v>
      </c>
      <c r="D357" s="7">
        <v>337085.01799521601</v>
      </c>
      <c r="E357" s="7">
        <v>343443.79644656001</v>
      </c>
      <c r="F357" s="6">
        <f t="shared" si="10"/>
        <v>1.3214239478445853E-2</v>
      </c>
      <c r="G357" s="6"/>
      <c r="H357" s="6"/>
      <c r="I357" s="41">
        <v>335937.64595002303</v>
      </c>
      <c r="J357" s="41">
        <v>350796.25501411298</v>
      </c>
      <c r="K357" s="40">
        <f t="shared" si="11"/>
        <v>3.0598819174260054E-2</v>
      </c>
      <c r="L357" s="40"/>
      <c r="M357" s="40"/>
    </row>
    <row r="358" spans="1:13" x14ac:dyDescent="0.25">
      <c r="A358" s="1" t="s">
        <v>1978</v>
      </c>
      <c r="B358" s="1" t="s">
        <v>1528</v>
      </c>
      <c r="C358" s="1" t="s">
        <v>1529</v>
      </c>
      <c r="D358" s="7" t="s">
        <v>0</v>
      </c>
      <c r="E358" s="7" t="s">
        <v>0</v>
      </c>
      <c r="F358" s="6" t="str">
        <f t="shared" si="10"/>
        <v>N/A</v>
      </c>
      <c r="G358" s="6"/>
      <c r="H358" s="6"/>
      <c r="I358" s="41" t="s">
        <v>0</v>
      </c>
      <c r="J358" s="41" t="s">
        <v>0</v>
      </c>
      <c r="K358" s="40" t="str">
        <f t="shared" si="11"/>
        <v>N/A</v>
      </c>
      <c r="L358" s="40"/>
      <c r="M358" s="40"/>
    </row>
    <row r="359" spans="1:13" x14ac:dyDescent="0.25">
      <c r="A359" s="1" t="s">
        <v>1979</v>
      </c>
      <c r="B359" s="1" t="s">
        <v>1533</v>
      </c>
      <c r="C359" s="1" t="s">
        <v>1534</v>
      </c>
      <c r="D359" s="7" t="s">
        <v>0</v>
      </c>
      <c r="E359" s="7" t="s">
        <v>0</v>
      </c>
      <c r="F359" s="6" t="str">
        <f t="shared" si="10"/>
        <v>N/A</v>
      </c>
      <c r="G359" s="6"/>
      <c r="H359" s="6"/>
      <c r="I359" s="41">
        <v>20024.0956809495</v>
      </c>
      <c r="J359" s="41">
        <v>21812.801593805299</v>
      </c>
      <c r="K359" s="40">
        <f t="shared" si="11"/>
        <v>6.0463665468424597E-2</v>
      </c>
      <c r="L359" s="40"/>
      <c r="M359" s="40"/>
    </row>
    <row r="360" spans="1:13" x14ac:dyDescent="0.25">
      <c r="A360" s="1" t="s">
        <v>1980</v>
      </c>
      <c r="B360" s="1" t="s">
        <v>1538</v>
      </c>
      <c r="C360" s="1" t="s">
        <v>1539</v>
      </c>
      <c r="D360" s="7" t="s">
        <v>0</v>
      </c>
      <c r="E360" s="7" t="s">
        <v>0</v>
      </c>
      <c r="F360" s="6" t="str">
        <f t="shared" si="10"/>
        <v>N/A</v>
      </c>
      <c r="G360" s="6"/>
      <c r="H360" s="6"/>
      <c r="I360" s="41" t="s">
        <v>0</v>
      </c>
      <c r="J360" s="41" t="s">
        <v>0</v>
      </c>
      <c r="K360" s="40" t="str">
        <f t="shared" si="11"/>
        <v>N/A</v>
      </c>
      <c r="L360" s="40"/>
      <c r="M360" s="40"/>
    </row>
    <row r="361" spans="1:13" x14ac:dyDescent="0.25">
      <c r="A361" s="1" t="s">
        <v>1981</v>
      </c>
      <c r="B361" s="1" t="s">
        <v>1542</v>
      </c>
      <c r="C361" s="1" t="s">
        <v>1543</v>
      </c>
      <c r="D361" s="7" t="s">
        <v>0</v>
      </c>
      <c r="E361" s="7" t="s">
        <v>0</v>
      </c>
      <c r="F361" s="6" t="str">
        <f t="shared" si="10"/>
        <v>N/A</v>
      </c>
      <c r="G361" s="6"/>
      <c r="H361" s="6"/>
      <c r="I361" s="41" t="s">
        <v>0</v>
      </c>
      <c r="J361" s="41" t="s">
        <v>0</v>
      </c>
      <c r="K361" s="40" t="str">
        <f t="shared" si="11"/>
        <v>N/A</v>
      </c>
      <c r="L361" s="40"/>
      <c r="M361" s="40"/>
    </row>
    <row r="362" spans="1:13" x14ac:dyDescent="0.25">
      <c r="A362" s="1" t="s">
        <v>1982</v>
      </c>
      <c r="B362" s="1" t="s">
        <v>1545</v>
      </c>
      <c r="C362" s="1" t="s">
        <v>1546</v>
      </c>
      <c r="D362" s="7" t="s">
        <v>0</v>
      </c>
      <c r="E362" s="7" t="s">
        <v>0</v>
      </c>
      <c r="F362" s="6" t="str">
        <f t="shared" si="10"/>
        <v>N/A</v>
      </c>
      <c r="G362" s="6"/>
      <c r="H362" s="6"/>
      <c r="I362" s="41" t="s">
        <v>0</v>
      </c>
      <c r="J362" s="41" t="s">
        <v>0</v>
      </c>
      <c r="K362" s="40" t="str">
        <f t="shared" si="11"/>
        <v>N/A</v>
      </c>
      <c r="L362" s="40"/>
      <c r="M362" s="40"/>
    </row>
    <row r="363" spans="1:13" x14ac:dyDescent="0.25">
      <c r="A363" s="1" t="s">
        <v>1983</v>
      </c>
      <c r="B363" s="1" t="s">
        <v>1549</v>
      </c>
      <c r="C363" s="1" t="s">
        <v>1550</v>
      </c>
      <c r="D363" s="7" t="s">
        <v>0</v>
      </c>
      <c r="E363" s="7" t="s">
        <v>0</v>
      </c>
      <c r="F363" s="6" t="str">
        <f t="shared" si="10"/>
        <v>N/A</v>
      </c>
      <c r="G363" s="6"/>
      <c r="H363" s="6"/>
      <c r="I363" s="41" t="s">
        <v>0</v>
      </c>
      <c r="J363" s="41" t="s">
        <v>0</v>
      </c>
      <c r="K363" s="40" t="str">
        <f t="shared" si="11"/>
        <v>N/A</v>
      </c>
      <c r="L363" s="40"/>
      <c r="M363" s="40"/>
    </row>
    <row r="364" spans="1:13" ht="14.45" customHeight="1" x14ac:dyDescent="0.25">
      <c r="A364" s="1" t="s">
        <v>1984</v>
      </c>
      <c r="B364" s="1" t="s">
        <v>1554</v>
      </c>
      <c r="C364" s="1" t="s">
        <v>1555</v>
      </c>
      <c r="D364" s="7" t="s">
        <v>0</v>
      </c>
      <c r="E364" s="7" t="s">
        <v>0</v>
      </c>
      <c r="F364" s="6" t="str">
        <f t="shared" si="10"/>
        <v>N/A</v>
      </c>
      <c r="G364" s="6"/>
      <c r="H364" s="6"/>
      <c r="I364" s="41" t="s">
        <v>0</v>
      </c>
      <c r="J364" s="41" t="s">
        <v>0</v>
      </c>
      <c r="K364" s="40" t="str">
        <f t="shared" si="11"/>
        <v>N/A</v>
      </c>
      <c r="L364" s="40"/>
      <c r="M364" s="40"/>
    </row>
    <row r="365" spans="1:13" x14ac:dyDescent="0.25">
      <c r="A365" s="1" t="s">
        <v>1985</v>
      </c>
      <c r="B365" s="1" t="s">
        <v>1558</v>
      </c>
      <c r="C365" s="1" t="s">
        <v>1559</v>
      </c>
      <c r="D365" s="7" t="s">
        <v>0</v>
      </c>
      <c r="E365" s="7" t="s">
        <v>0</v>
      </c>
      <c r="F365" s="6" t="str">
        <f t="shared" si="10"/>
        <v>N/A</v>
      </c>
      <c r="G365" s="6"/>
      <c r="H365" s="6"/>
      <c r="I365" s="41" t="s">
        <v>0</v>
      </c>
      <c r="J365" s="41" t="s">
        <v>0</v>
      </c>
      <c r="K365" s="40" t="str">
        <f t="shared" si="11"/>
        <v>N/A</v>
      </c>
      <c r="L365" s="40"/>
      <c r="M365" s="40"/>
    </row>
    <row r="366" spans="1:13" x14ac:dyDescent="0.25">
      <c r="A366" s="1" t="s">
        <v>1986</v>
      </c>
      <c r="B366" s="1" t="s">
        <v>1562</v>
      </c>
      <c r="C366" s="1" t="s">
        <v>1563</v>
      </c>
      <c r="D366" s="7" t="s">
        <v>0</v>
      </c>
      <c r="E366" s="7" t="s">
        <v>0</v>
      </c>
      <c r="F366" s="6" t="str">
        <f t="shared" si="10"/>
        <v>N/A</v>
      </c>
      <c r="G366" s="6"/>
      <c r="H366" s="6"/>
      <c r="I366" s="41" t="s">
        <v>0</v>
      </c>
      <c r="J366" s="41" t="s">
        <v>0</v>
      </c>
      <c r="K366" s="40" t="str">
        <f t="shared" si="11"/>
        <v>N/A</v>
      </c>
      <c r="L366" s="40"/>
      <c r="M366" s="40"/>
    </row>
    <row r="367" spans="1:13" x14ac:dyDescent="0.25">
      <c r="A367" s="1" t="s">
        <v>1987</v>
      </c>
      <c r="B367" s="1" t="s">
        <v>1567</v>
      </c>
      <c r="C367" s="1" t="s">
        <v>0</v>
      </c>
      <c r="D367" s="7" t="s">
        <v>0</v>
      </c>
      <c r="E367" s="7" t="s">
        <v>0</v>
      </c>
      <c r="F367" s="6" t="str">
        <f t="shared" si="10"/>
        <v>N/A</v>
      </c>
      <c r="G367" s="6"/>
      <c r="H367" s="6"/>
      <c r="I367" s="41" t="s">
        <v>0</v>
      </c>
      <c r="J367" s="41" t="s">
        <v>0</v>
      </c>
      <c r="K367" s="40" t="str">
        <f t="shared" si="11"/>
        <v>N/A</v>
      </c>
      <c r="L367" s="40"/>
      <c r="M367" s="40"/>
    </row>
    <row r="368" spans="1:13" x14ac:dyDescent="0.25">
      <c r="A368" s="1" t="s">
        <v>1988</v>
      </c>
      <c r="B368" s="1" t="s">
        <v>1570</v>
      </c>
      <c r="C368" s="1" t="s">
        <v>1571</v>
      </c>
      <c r="D368" s="7" t="s">
        <v>0</v>
      </c>
      <c r="E368" s="7" t="s">
        <v>0</v>
      </c>
      <c r="F368" s="6" t="str">
        <f t="shared" si="10"/>
        <v>N/A</v>
      </c>
      <c r="G368" s="6"/>
      <c r="H368" s="6"/>
      <c r="I368" s="41">
        <v>78981.701066899506</v>
      </c>
      <c r="J368" s="41">
        <v>63686.353075151899</v>
      </c>
      <c r="K368" s="40">
        <f t="shared" si="11"/>
        <v>0.15161690331605876</v>
      </c>
      <c r="L368" s="40"/>
      <c r="M368" s="40"/>
    </row>
    <row r="369" spans="1:13" x14ac:dyDescent="0.25">
      <c r="A369" s="1" t="s">
        <v>1989</v>
      </c>
      <c r="B369" s="1" t="s">
        <v>1574</v>
      </c>
      <c r="C369" s="1" t="s">
        <v>1575</v>
      </c>
      <c r="D369" s="7" t="s">
        <v>0</v>
      </c>
      <c r="E369" s="7" t="s">
        <v>0</v>
      </c>
      <c r="F369" s="6" t="str">
        <f t="shared" si="10"/>
        <v>N/A</v>
      </c>
      <c r="G369" s="6"/>
      <c r="H369" s="6"/>
      <c r="I369" s="41" t="s">
        <v>0</v>
      </c>
      <c r="J369" s="41" t="s">
        <v>0</v>
      </c>
      <c r="K369" s="40" t="str">
        <f t="shared" si="11"/>
        <v>N/A</v>
      </c>
      <c r="L369" s="40"/>
      <c r="M369" s="40"/>
    </row>
    <row r="370" spans="1:13" x14ac:dyDescent="0.25">
      <c r="A370" s="1" t="s">
        <v>1990</v>
      </c>
      <c r="B370" s="1" t="s">
        <v>1579</v>
      </c>
      <c r="C370" s="1" t="s">
        <v>1580</v>
      </c>
      <c r="D370" s="7" t="s">
        <v>0</v>
      </c>
      <c r="E370" s="7" t="s">
        <v>0</v>
      </c>
      <c r="F370" s="6" t="str">
        <f t="shared" si="10"/>
        <v>N/A</v>
      </c>
      <c r="G370" s="6"/>
      <c r="H370" s="6"/>
      <c r="I370" s="41" t="s">
        <v>0</v>
      </c>
      <c r="J370" s="41" t="s">
        <v>0</v>
      </c>
      <c r="K370" s="40" t="str">
        <f t="shared" si="11"/>
        <v>N/A</v>
      </c>
      <c r="L370" s="40"/>
      <c r="M370" s="40"/>
    </row>
    <row r="371" spans="1:13" x14ac:dyDescent="0.25">
      <c r="A371" s="1" t="s">
        <v>1991</v>
      </c>
      <c r="B371" s="1" t="s">
        <v>1584</v>
      </c>
      <c r="C371" s="1" t="s">
        <v>1585</v>
      </c>
      <c r="D371" s="7" t="s">
        <v>0</v>
      </c>
      <c r="E371" s="7" t="s">
        <v>0</v>
      </c>
      <c r="F371" s="6" t="str">
        <f t="shared" si="10"/>
        <v>N/A</v>
      </c>
      <c r="G371" s="6"/>
      <c r="H371" s="6"/>
      <c r="I371" s="41">
        <v>43457.915003410999</v>
      </c>
      <c r="J371" s="41">
        <v>37591.715568384199</v>
      </c>
      <c r="K371" s="40">
        <f t="shared" si="11"/>
        <v>0.10235776205360358</v>
      </c>
      <c r="L371" s="40"/>
      <c r="M371" s="40"/>
    </row>
    <row r="372" spans="1:13" x14ac:dyDescent="0.25">
      <c r="A372" s="1" t="s">
        <v>1992</v>
      </c>
      <c r="B372" s="1" t="s">
        <v>1589</v>
      </c>
      <c r="C372" s="1" t="s">
        <v>1590</v>
      </c>
      <c r="D372" s="7" t="s">
        <v>0</v>
      </c>
      <c r="E372" s="7" t="s">
        <v>0</v>
      </c>
      <c r="F372" s="6" t="str">
        <f t="shared" si="10"/>
        <v>N/A</v>
      </c>
      <c r="G372" s="6"/>
      <c r="H372" s="6"/>
      <c r="I372" s="41">
        <v>807536.38888996199</v>
      </c>
      <c r="J372" s="41">
        <v>850151.69331020804</v>
      </c>
      <c r="K372" s="40">
        <f t="shared" si="11"/>
        <v>3.6356140894600854E-2</v>
      </c>
      <c r="L372" s="40"/>
      <c r="M372" s="40"/>
    </row>
    <row r="373" spans="1:13" x14ac:dyDescent="0.25">
      <c r="A373" s="1" t="s">
        <v>1993</v>
      </c>
      <c r="B373" s="1" t="s">
        <v>1593</v>
      </c>
      <c r="C373" s="1" t="s">
        <v>1594</v>
      </c>
      <c r="D373" s="7" t="s">
        <v>0</v>
      </c>
      <c r="E373" s="7" t="s">
        <v>0</v>
      </c>
      <c r="F373" s="6" t="str">
        <f t="shared" si="10"/>
        <v>N/A</v>
      </c>
      <c r="G373" s="6"/>
      <c r="H373" s="6"/>
      <c r="I373" s="41" t="s">
        <v>0</v>
      </c>
      <c r="J373" s="41" t="s">
        <v>0</v>
      </c>
      <c r="K373" s="40" t="str">
        <f t="shared" si="11"/>
        <v>N/A</v>
      </c>
      <c r="L373" s="40"/>
      <c r="M373" s="40"/>
    </row>
    <row r="374" spans="1:13" x14ac:dyDescent="0.25">
      <c r="A374" s="1" t="s">
        <v>1994</v>
      </c>
      <c r="B374" s="1" t="s">
        <v>1598</v>
      </c>
      <c r="C374" s="1" t="s">
        <v>1599</v>
      </c>
      <c r="D374" s="7" t="s">
        <v>0</v>
      </c>
      <c r="E374" s="7" t="s">
        <v>0</v>
      </c>
      <c r="F374" s="6" t="str">
        <f t="shared" si="10"/>
        <v>N/A</v>
      </c>
      <c r="G374" s="6"/>
      <c r="H374" s="6"/>
      <c r="I374" s="41" t="s">
        <v>0</v>
      </c>
      <c r="J374" s="41" t="s">
        <v>0</v>
      </c>
      <c r="K374" s="40" t="str">
        <f t="shared" si="11"/>
        <v>N/A</v>
      </c>
      <c r="L374" s="40"/>
      <c r="M374" s="40"/>
    </row>
    <row r="375" spans="1:13" ht="14.45" customHeight="1" x14ac:dyDescent="0.25">
      <c r="A375" s="13" t="s">
        <v>1610</v>
      </c>
      <c r="B375" s="58" t="s">
        <v>1997</v>
      </c>
      <c r="C375" s="58"/>
      <c r="D375" s="7">
        <v>332716.20213402697</v>
      </c>
      <c r="E375" s="7">
        <v>300958.39880884701</v>
      </c>
      <c r="F375" s="6">
        <f t="shared" si="10"/>
        <v>7.0875992357622916E-2</v>
      </c>
      <c r="G375" s="6"/>
      <c r="H375" s="6"/>
      <c r="I375" s="41" t="s">
        <v>0</v>
      </c>
      <c r="J375" s="41" t="s">
        <v>0</v>
      </c>
      <c r="K375" s="40" t="str">
        <f t="shared" si="11"/>
        <v>N/A</v>
      </c>
      <c r="L375" s="40"/>
      <c r="M375" s="40"/>
    </row>
    <row r="376" spans="1:13" x14ac:dyDescent="0.25">
      <c r="A376" s="1" t="s">
        <v>1615</v>
      </c>
      <c r="B376" s="58"/>
      <c r="C376" s="58"/>
      <c r="D376" s="7">
        <v>3222333.9000094701</v>
      </c>
      <c r="E376" s="7">
        <v>3321840.3995831199</v>
      </c>
      <c r="F376" s="6">
        <f t="shared" si="10"/>
        <v>2.1503620594287808E-2</v>
      </c>
      <c r="G376" s="6"/>
      <c r="H376" s="6"/>
      <c r="I376" s="41" t="s">
        <v>0</v>
      </c>
      <c r="J376" s="41" t="s">
        <v>0</v>
      </c>
      <c r="K376" s="40" t="str">
        <f t="shared" si="11"/>
        <v>N/A</v>
      </c>
      <c r="L376" s="40"/>
      <c r="M376" s="40"/>
    </row>
    <row r="377" spans="1:13" x14ac:dyDescent="0.25">
      <c r="A377" s="1" t="s">
        <v>1623</v>
      </c>
      <c r="B377" s="58"/>
      <c r="C377" s="58"/>
      <c r="D377" s="7">
        <v>85194589.479564294</v>
      </c>
      <c r="E377" s="7">
        <v>82903296.460354298</v>
      </c>
      <c r="F377" s="6">
        <f t="shared" si="10"/>
        <v>1.9276730608591627E-2</v>
      </c>
      <c r="G377" s="6"/>
      <c r="H377" s="6"/>
      <c r="I377" s="41" t="s">
        <v>0</v>
      </c>
      <c r="J377" s="41" t="s">
        <v>0</v>
      </c>
      <c r="K377" s="40" t="str">
        <f t="shared" si="11"/>
        <v>N/A</v>
      </c>
      <c r="L377" s="40"/>
      <c r="M377" s="40"/>
    </row>
    <row r="378" spans="1:13" x14ac:dyDescent="0.25">
      <c r="A378" s="1" t="s">
        <v>1625</v>
      </c>
      <c r="B378" s="58"/>
      <c r="C378" s="58"/>
      <c r="D378" s="7">
        <v>3293689.6881547598</v>
      </c>
      <c r="E378" s="7">
        <v>3162335.7763235802</v>
      </c>
      <c r="F378" s="6">
        <f t="shared" si="10"/>
        <v>2.8773505402743014E-2</v>
      </c>
      <c r="G378" s="6"/>
      <c r="H378" s="6"/>
      <c r="I378" s="41" t="s">
        <v>0</v>
      </c>
      <c r="J378" s="41" t="s">
        <v>0</v>
      </c>
      <c r="K378" s="40" t="str">
        <f t="shared" si="11"/>
        <v>N/A</v>
      </c>
      <c r="L378" s="40"/>
      <c r="M378" s="40"/>
    </row>
    <row r="379" spans="1:13" x14ac:dyDescent="0.25">
      <c r="A379" s="1" t="s">
        <v>1632</v>
      </c>
      <c r="B379" s="58"/>
      <c r="C379" s="58"/>
      <c r="D379" s="7">
        <v>34395725.799107902</v>
      </c>
      <c r="E379" s="7">
        <v>34753717.770881802</v>
      </c>
      <c r="F379" s="6">
        <f t="shared" si="10"/>
        <v>7.3214920549708636E-3</v>
      </c>
      <c r="G379" s="6"/>
      <c r="H379" s="6"/>
      <c r="I379" s="41" t="s">
        <v>0</v>
      </c>
      <c r="J379" s="41" t="s">
        <v>0</v>
      </c>
      <c r="K379" s="40" t="str">
        <f t="shared" si="11"/>
        <v>N/A</v>
      </c>
      <c r="L379" s="40"/>
      <c r="M379" s="40"/>
    </row>
    <row r="380" spans="1:13" x14ac:dyDescent="0.25">
      <c r="A380" s="1" t="s">
        <v>1639</v>
      </c>
      <c r="B380" s="58"/>
      <c r="C380" s="58"/>
      <c r="D380" s="7">
        <v>3500538.3759476002</v>
      </c>
      <c r="E380" s="7">
        <v>3501939.2911082399</v>
      </c>
      <c r="F380" s="6">
        <f t="shared" si="10"/>
        <v>2.8292745998056116E-4</v>
      </c>
      <c r="G380" s="6"/>
      <c r="H380" s="6"/>
      <c r="I380" s="41" t="s">
        <v>0</v>
      </c>
      <c r="J380" s="41" t="s">
        <v>0</v>
      </c>
      <c r="K380" s="40" t="str">
        <f t="shared" si="11"/>
        <v>N/A</v>
      </c>
      <c r="L380" s="40"/>
      <c r="M380" s="40"/>
    </row>
    <row r="381" spans="1:13" x14ac:dyDescent="0.25">
      <c r="A381" s="1" t="s">
        <v>1641</v>
      </c>
      <c r="B381" s="58"/>
      <c r="C381" s="58"/>
      <c r="D381" s="7">
        <v>1714974.6634293201</v>
      </c>
      <c r="E381" s="7">
        <v>1673587.8914705</v>
      </c>
      <c r="F381" s="6">
        <f t="shared" si="10"/>
        <v>1.7272732392787777E-2</v>
      </c>
      <c r="G381" s="6"/>
      <c r="H381" s="6"/>
      <c r="I381" s="41" t="s">
        <v>0</v>
      </c>
      <c r="J381" s="41" t="s">
        <v>0</v>
      </c>
      <c r="K381" s="40" t="str">
        <f t="shared" si="11"/>
        <v>N/A</v>
      </c>
      <c r="L381" s="40"/>
      <c r="M381" s="40"/>
    </row>
    <row r="382" spans="1:13" x14ac:dyDescent="0.25">
      <c r="A382" s="1" t="s">
        <v>1642</v>
      </c>
      <c r="B382" s="58"/>
      <c r="C382" s="58"/>
      <c r="D382" s="7">
        <v>3129309.2292851098</v>
      </c>
      <c r="E382" s="7">
        <v>2976518.1018765401</v>
      </c>
      <c r="F382" s="6">
        <f t="shared" si="10"/>
        <v>3.5389026395930709E-2</v>
      </c>
      <c r="G382" s="6"/>
      <c r="H382" s="6"/>
      <c r="I382" s="41" t="s">
        <v>0</v>
      </c>
      <c r="J382" s="41" t="s">
        <v>0</v>
      </c>
      <c r="K382" s="40" t="str">
        <f t="shared" si="11"/>
        <v>N/A</v>
      </c>
      <c r="L382" s="40"/>
      <c r="M382" s="40"/>
    </row>
    <row r="383" spans="1:13" x14ac:dyDescent="0.25">
      <c r="A383" s="1" t="s">
        <v>1665</v>
      </c>
      <c r="B383" s="58"/>
      <c r="C383" s="58"/>
      <c r="D383" s="7">
        <v>5068613.1741622202</v>
      </c>
      <c r="E383" s="7">
        <v>5280042.9609777704</v>
      </c>
      <c r="F383" s="6">
        <f t="shared" si="10"/>
        <v>2.8893304415526264E-2</v>
      </c>
      <c r="G383" s="6"/>
      <c r="H383" s="6"/>
      <c r="I383" s="41" t="s">
        <v>0</v>
      </c>
      <c r="J383" s="41" t="s">
        <v>0</v>
      </c>
      <c r="K383" s="40" t="str">
        <f t="shared" si="11"/>
        <v>N/A</v>
      </c>
      <c r="L383" s="40"/>
      <c r="M383" s="40"/>
    </row>
    <row r="384" spans="1:13" x14ac:dyDescent="0.25">
      <c r="A384" s="1" t="s">
        <v>1666</v>
      </c>
      <c r="B384" s="58"/>
      <c r="C384" s="58"/>
      <c r="D384" s="7">
        <v>3998812.1663164198</v>
      </c>
      <c r="E384" s="7">
        <v>3977534.6501516099</v>
      </c>
      <c r="F384" s="6">
        <f t="shared" si="10"/>
        <v>3.7725230141398749E-3</v>
      </c>
      <c r="G384" s="6"/>
      <c r="H384" s="6"/>
      <c r="I384" s="41" t="s">
        <v>0</v>
      </c>
      <c r="J384" s="41" t="s">
        <v>0</v>
      </c>
      <c r="K384" s="40" t="str">
        <f t="shared" si="11"/>
        <v>N/A</v>
      </c>
      <c r="L384" s="40"/>
      <c r="M384" s="40"/>
    </row>
    <row r="385" spans="1:13" x14ac:dyDescent="0.25">
      <c r="A385" s="1" t="s">
        <v>1667</v>
      </c>
      <c r="B385" s="58"/>
      <c r="C385" s="58"/>
      <c r="D385" s="7">
        <v>16507537.762641501</v>
      </c>
      <c r="E385" s="7">
        <v>15819570.409812501</v>
      </c>
      <c r="F385" s="6">
        <f t="shared" si="10"/>
        <v>3.0096498444909657E-2</v>
      </c>
      <c r="G385" s="6"/>
      <c r="H385" s="6"/>
      <c r="I385" s="41" t="s">
        <v>0</v>
      </c>
      <c r="J385" s="41" t="s">
        <v>0</v>
      </c>
      <c r="K385" s="40" t="str">
        <f t="shared" si="11"/>
        <v>N/A</v>
      </c>
      <c r="L385" s="40"/>
      <c r="M385" s="40"/>
    </row>
    <row r="386" spans="1:13" x14ac:dyDescent="0.25">
      <c r="A386" s="1" t="s">
        <v>1668</v>
      </c>
      <c r="B386" s="58"/>
      <c r="C386" s="58"/>
      <c r="D386" s="7">
        <v>1993459.0786858799</v>
      </c>
      <c r="E386" s="7">
        <v>1716484.2536665199</v>
      </c>
      <c r="F386" s="6">
        <f t="shared" si="10"/>
        <v>0.10558154637093171</v>
      </c>
      <c r="G386" s="6"/>
      <c r="H386" s="6"/>
      <c r="I386" s="41" t="s">
        <v>0</v>
      </c>
      <c r="J386" s="41" t="s">
        <v>0</v>
      </c>
      <c r="K386" s="40" t="str">
        <f t="shared" si="11"/>
        <v>N/A</v>
      </c>
      <c r="L386" s="40"/>
      <c r="M386" s="40"/>
    </row>
    <row r="387" spans="1:13" x14ac:dyDescent="0.25">
      <c r="A387" s="1" t="s">
        <v>1679</v>
      </c>
      <c r="B387" s="58"/>
      <c r="C387" s="58"/>
      <c r="D387" s="7">
        <v>17041987.396255702</v>
      </c>
      <c r="E387" s="7">
        <v>17438202.3247911</v>
      </c>
      <c r="F387" s="6">
        <f t="shared" ref="F387:F406" si="12">IFERROR(STDEV(D387:E387)/AVERAGE(D387:E387),"N/A")</f>
        <v>1.6250853898504451E-2</v>
      </c>
      <c r="G387" s="6"/>
      <c r="H387" s="6"/>
      <c r="I387" s="41">
        <v>184132.52419025201</v>
      </c>
      <c r="J387" s="41">
        <v>108071.180703955</v>
      </c>
      <c r="K387" s="40">
        <f t="shared" ref="K387:K406" si="13">IFERROR((STDEV(I387:J387)/AVERAGE(I387:J387)),"N/A")</f>
        <v>0.3681232706121389</v>
      </c>
      <c r="L387" s="40"/>
      <c r="M387" s="40"/>
    </row>
    <row r="388" spans="1:13" x14ac:dyDescent="0.25">
      <c r="A388" s="1" t="s">
        <v>1682</v>
      </c>
      <c r="B388" s="58"/>
      <c r="C388" s="58"/>
      <c r="D388" s="7">
        <v>10837778.2486072</v>
      </c>
      <c r="E388" s="7">
        <v>10389242.558198599</v>
      </c>
      <c r="F388" s="6">
        <f t="shared" si="12"/>
        <v>2.9882914911019708E-2</v>
      </c>
      <c r="G388" s="6"/>
      <c r="H388" s="6"/>
      <c r="I388" s="41" t="s">
        <v>0</v>
      </c>
      <c r="J388" s="41" t="s">
        <v>0</v>
      </c>
      <c r="K388" s="40" t="str">
        <f t="shared" si="13"/>
        <v>N/A</v>
      </c>
      <c r="L388" s="40"/>
      <c r="M388" s="40"/>
    </row>
    <row r="389" spans="1:13" x14ac:dyDescent="0.25">
      <c r="A389" s="1" t="s">
        <v>1683</v>
      </c>
      <c r="B389" s="58"/>
      <c r="C389" s="58"/>
      <c r="D389" s="7">
        <v>12744135.7436767</v>
      </c>
      <c r="E389" s="7">
        <v>12715347.1068344</v>
      </c>
      <c r="F389" s="6">
        <f t="shared" si="12"/>
        <v>1.5991401280091608E-3</v>
      </c>
      <c r="G389" s="6"/>
      <c r="H389" s="6"/>
      <c r="I389" s="41" t="s">
        <v>0</v>
      </c>
      <c r="J389" s="41" t="s">
        <v>0</v>
      </c>
      <c r="K389" s="40" t="str">
        <f t="shared" si="13"/>
        <v>N/A</v>
      </c>
      <c r="L389" s="40"/>
      <c r="M389" s="40"/>
    </row>
    <row r="390" spans="1:13" x14ac:dyDescent="0.25">
      <c r="A390" s="1" t="s">
        <v>1684</v>
      </c>
      <c r="B390" s="58"/>
      <c r="C390" s="58"/>
      <c r="D390" s="7">
        <v>26361804.151761599</v>
      </c>
      <c r="E390" s="7">
        <v>23818464.0947419</v>
      </c>
      <c r="F390" s="6">
        <f t="shared" si="12"/>
        <v>7.1678094359621955E-2</v>
      </c>
      <c r="G390" s="6"/>
      <c r="H390" s="6"/>
      <c r="I390" s="41" t="s">
        <v>0</v>
      </c>
      <c r="J390" s="41" t="s">
        <v>0</v>
      </c>
      <c r="K390" s="40" t="str">
        <f t="shared" si="13"/>
        <v>N/A</v>
      </c>
      <c r="L390" s="40"/>
      <c r="M390" s="40"/>
    </row>
    <row r="391" spans="1:13" x14ac:dyDescent="0.25">
      <c r="A391" s="1" t="s">
        <v>1685</v>
      </c>
      <c r="B391" s="58"/>
      <c r="C391" s="58"/>
      <c r="D391" s="7">
        <v>402601.92605134001</v>
      </c>
      <c r="E391" s="7">
        <v>375586.41089267703</v>
      </c>
      <c r="F391" s="6">
        <f t="shared" si="12"/>
        <v>4.9095708735385019E-2</v>
      </c>
      <c r="G391" s="6"/>
      <c r="H391" s="6"/>
      <c r="I391" s="41" t="s">
        <v>0</v>
      </c>
      <c r="J391" s="41" t="s">
        <v>0</v>
      </c>
      <c r="K391" s="40" t="str">
        <f t="shared" si="13"/>
        <v>N/A</v>
      </c>
      <c r="L391" s="40"/>
      <c r="M391" s="40"/>
    </row>
    <row r="392" spans="1:13" x14ac:dyDescent="0.25">
      <c r="A392" s="1" t="s">
        <v>1690</v>
      </c>
      <c r="B392" s="58"/>
      <c r="C392" s="58"/>
      <c r="D392" s="7">
        <v>4177472.9894941901</v>
      </c>
      <c r="E392" s="7">
        <v>4137765.6777756298</v>
      </c>
      <c r="F392" s="6">
        <f t="shared" si="12"/>
        <v>6.7532179177006817E-3</v>
      </c>
      <c r="G392" s="6"/>
      <c r="H392" s="6"/>
      <c r="I392" s="41" t="s">
        <v>0</v>
      </c>
      <c r="J392" s="41" t="s">
        <v>0</v>
      </c>
      <c r="K392" s="40" t="str">
        <f t="shared" si="13"/>
        <v>N/A</v>
      </c>
      <c r="L392" s="40"/>
      <c r="M392" s="40"/>
    </row>
    <row r="393" spans="1:13" x14ac:dyDescent="0.25">
      <c r="A393" s="1" t="s">
        <v>1702</v>
      </c>
      <c r="B393" s="58"/>
      <c r="C393" s="58"/>
      <c r="D393" s="7">
        <v>6894466.7912945803</v>
      </c>
      <c r="E393" s="7">
        <v>6253342.4504801696</v>
      </c>
      <c r="F393" s="6">
        <f t="shared" si="12"/>
        <v>6.8961050565475149E-2</v>
      </c>
      <c r="G393" s="6"/>
      <c r="H393" s="6"/>
      <c r="I393" s="41" t="s">
        <v>0</v>
      </c>
      <c r="J393" s="41" t="s">
        <v>0</v>
      </c>
      <c r="K393" s="40" t="str">
        <f t="shared" si="13"/>
        <v>N/A</v>
      </c>
      <c r="L393" s="40"/>
      <c r="M393" s="40"/>
    </row>
    <row r="394" spans="1:13" x14ac:dyDescent="0.25">
      <c r="A394" s="1" t="s">
        <v>1712</v>
      </c>
      <c r="B394" s="58"/>
      <c r="C394" s="58"/>
      <c r="D394" s="7">
        <v>1207521.27154802</v>
      </c>
      <c r="E394" s="7">
        <v>1120468.96527452</v>
      </c>
      <c r="F394" s="6">
        <f t="shared" si="12"/>
        <v>5.2882761370972496E-2</v>
      </c>
      <c r="G394" s="6"/>
      <c r="H394" s="6"/>
      <c r="I394" s="41">
        <v>355060.46815337602</v>
      </c>
      <c r="J394" s="41">
        <v>410136.81683376001</v>
      </c>
      <c r="K394" s="40">
        <f t="shared" si="13"/>
        <v>0.10179037589122913</v>
      </c>
      <c r="L394" s="40"/>
      <c r="M394" s="40"/>
    </row>
    <row r="395" spans="1:13" x14ac:dyDescent="0.25">
      <c r="A395" s="1" t="s">
        <v>1714</v>
      </c>
      <c r="B395" s="58"/>
      <c r="C395" s="58"/>
      <c r="D395" s="7">
        <v>56884575.700710803</v>
      </c>
      <c r="E395" s="7">
        <v>49123560.856243901</v>
      </c>
      <c r="F395" s="6">
        <f t="shared" si="12"/>
        <v>0.10353669828850456</v>
      </c>
      <c r="G395" s="6"/>
      <c r="H395" s="6"/>
      <c r="I395" s="41" t="s">
        <v>0</v>
      </c>
      <c r="J395" s="41" t="s">
        <v>0</v>
      </c>
      <c r="K395" s="40" t="str">
        <f t="shared" si="13"/>
        <v>N/A</v>
      </c>
      <c r="L395" s="40"/>
      <c r="M395" s="40"/>
    </row>
    <row r="396" spans="1:13" x14ac:dyDescent="0.25">
      <c r="A396" s="1" t="s">
        <v>1719</v>
      </c>
      <c r="B396" s="58"/>
      <c r="C396" s="58"/>
      <c r="D396" s="7">
        <v>375229.546180295</v>
      </c>
      <c r="E396" s="7">
        <v>394745.15934122598</v>
      </c>
      <c r="F396" s="6">
        <f t="shared" si="12"/>
        <v>3.5844352564181808E-2</v>
      </c>
      <c r="G396" s="6"/>
      <c r="H396" s="6"/>
      <c r="I396" s="52" t="s">
        <v>0</v>
      </c>
      <c r="J396" s="52" t="s">
        <v>0</v>
      </c>
      <c r="K396" s="40" t="str">
        <f t="shared" si="13"/>
        <v>N/A</v>
      </c>
      <c r="L396" s="40"/>
      <c r="M396" s="40"/>
    </row>
    <row r="397" spans="1:13" x14ac:dyDescent="0.25">
      <c r="A397" s="1" t="s">
        <v>1732</v>
      </c>
      <c r="B397" s="58"/>
      <c r="C397" s="58"/>
      <c r="D397" s="7">
        <v>5095857.2630968802</v>
      </c>
      <c r="E397" s="7">
        <v>5069916.5822620196</v>
      </c>
      <c r="F397" s="6">
        <f t="shared" si="12"/>
        <v>3.6087427491415356E-3</v>
      </c>
      <c r="G397" s="6"/>
      <c r="H397" s="6"/>
      <c r="I397" s="52" t="s">
        <v>0</v>
      </c>
      <c r="J397" s="52" t="s">
        <v>0</v>
      </c>
      <c r="K397" s="40" t="str">
        <f t="shared" si="13"/>
        <v>N/A</v>
      </c>
      <c r="L397" s="40"/>
      <c r="M397" s="40"/>
    </row>
    <row r="398" spans="1:13" x14ac:dyDescent="0.25">
      <c r="A398" s="1" t="s">
        <v>1742</v>
      </c>
      <c r="B398" s="58"/>
      <c r="C398" s="58"/>
      <c r="D398" s="7">
        <v>596118.80030338897</v>
      </c>
      <c r="E398" s="7">
        <v>515785.75335073401</v>
      </c>
      <c r="F398" s="6">
        <f t="shared" si="12"/>
        <v>0.10217431355402022</v>
      </c>
      <c r="G398" s="6"/>
      <c r="H398" s="6"/>
      <c r="I398" s="52" t="s">
        <v>0</v>
      </c>
      <c r="J398" s="52" t="s">
        <v>0</v>
      </c>
      <c r="K398" s="40" t="str">
        <f t="shared" si="13"/>
        <v>N/A</v>
      </c>
      <c r="L398" s="40"/>
      <c r="M398" s="40"/>
    </row>
    <row r="399" spans="1:13" x14ac:dyDescent="0.25">
      <c r="A399" s="1" t="s">
        <v>1744</v>
      </c>
      <c r="B399" s="58"/>
      <c r="C399" s="58"/>
      <c r="D399" s="7">
        <v>255970.516559354</v>
      </c>
      <c r="E399" s="7">
        <v>251360.94074115</v>
      </c>
      <c r="F399" s="6">
        <f t="shared" si="12"/>
        <v>1.284943905031666E-2</v>
      </c>
      <c r="G399" s="6"/>
      <c r="H399" s="6"/>
      <c r="I399" s="52" t="s">
        <v>0</v>
      </c>
      <c r="J399" s="52" t="s">
        <v>0</v>
      </c>
      <c r="K399" s="40" t="str">
        <f t="shared" si="13"/>
        <v>N/A</v>
      </c>
      <c r="L399" s="40"/>
      <c r="M399" s="40"/>
    </row>
    <row r="400" spans="1:13" x14ac:dyDescent="0.25">
      <c r="A400" s="1" t="s">
        <v>1790</v>
      </c>
      <c r="B400" s="58"/>
      <c r="C400" s="58"/>
      <c r="D400" s="7">
        <v>20257776.006541599</v>
      </c>
      <c r="E400" s="7">
        <v>20045461.419061702</v>
      </c>
      <c r="F400" s="6">
        <f t="shared" si="12"/>
        <v>7.4499764357136983E-3</v>
      </c>
      <c r="G400" s="6"/>
      <c r="H400" s="6"/>
      <c r="I400" s="52">
        <v>7977922.0324859796</v>
      </c>
      <c r="J400" s="52">
        <v>7789663.3029876901</v>
      </c>
      <c r="K400" s="40">
        <f t="shared" si="13"/>
        <v>1.6885150314844385E-2</v>
      </c>
      <c r="L400" s="40"/>
      <c r="M400" s="40"/>
    </row>
    <row r="401" spans="1:13" x14ac:dyDescent="0.25">
      <c r="A401" s="1" t="s">
        <v>1797</v>
      </c>
      <c r="B401" s="58"/>
      <c r="C401" s="58"/>
      <c r="D401" s="7">
        <v>6315846.8050064296</v>
      </c>
      <c r="E401" s="7">
        <v>5914271.2812542096</v>
      </c>
      <c r="F401" s="6">
        <f t="shared" si="12"/>
        <v>4.6435655649593822E-2</v>
      </c>
      <c r="G401" s="6"/>
      <c r="H401" s="6"/>
      <c r="I401" s="52" t="s">
        <v>0</v>
      </c>
      <c r="J401" s="52" t="s">
        <v>0</v>
      </c>
      <c r="K401" s="40" t="str">
        <f t="shared" si="13"/>
        <v>N/A</v>
      </c>
      <c r="L401" s="40"/>
      <c r="M401" s="40"/>
    </row>
    <row r="402" spans="1:13" x14ac:dyDescent="0.25">
      <c r="A402" s="1" t="s">
        <v>1851</v>
      </c>
      <c r="B402" s="58"/>
      <c r="C402" s="58"/>
      <c r="D402" s="7">
        <v>2667566.3189435299</v>
      </c>
      <c r="E402" s="7">
        <v>2611770.1264401898</v>
      </c>
      <c r="F402" s="6">
        <f t="shared" si="12"/>
        <v>1.4946524621669241E-2</v>
      </c>
      <c r="G402" s="6"/>
      <c r="H402" s="6"/>
      <c r="I402" s="41" t="s">
        <v>0</v>
      </c>
      <c r="J402" s="41" t="s">
        <v>0</v>
      </c>
      <c r="K402" s="40" t="str">
        <f t="shared" si="13"/>
        <v>N/A</v>
      </c>
      <c r="L402" s="40"/>
      <c r="M402" s="40"/>
    </row>
    <row r="403" spans="1:13" x14ac:dyDescent="0.25">
      <c r="A403" s="1" t="s">
        <v>1873</v>
      </c>
      <c r="B403" s="58"/>
      <c r="C403" s="58"/>
      <c r="D403" s="7">
        <v>13394238.738996999</v>
      </c>
      <c r="E403" s="7">
        <v>13300515.797862301</v>
      </c>
      <c r="F403" s="6">
        <f t="shared" si="12"/>
        <v>4.9651797425285587E-3</v>
      </c>
      <c r="G403" s="6"/>
      <c r="H403" s="6"/>
      <c r="I403" s="52" t="s">
        <v>0</v>
      </c>
      <c r="J403" s="52" t="s">
        <v>0</v>
      </c>
      <c r="K403" s="40" t="str">
        <f t="shared" si="13"/>
        <v>N/A</v>
      </c>
      <c r="L403" s="40"/>
      <c r="M403" s="40"/>
    </row>
    <row r="404" spans="1:13" x14ac:dyDescent="0.25">
      <c r="A404" s="1" t="s">
        <v>1884</v>
      </c>
      <c r="B404" s="58"/>
      <c r="C404" s="58"/>
      <c r="D404" s="7">
        <v>4313958.0759312296</v>
      </c>
      <c r="E404" s="7">
        <v>4127445.85318192</v>
      </c>
      <c r="F404" s="6">
        <f t="shared" si="12"/>
        <v>3.1246948632647261E-2</v>
      </c>
      <c r="G404" s="6"/>
      <c r="H404" s="6"/>
      <c r="I404" s="52" t="s">
        <v>0</v>
      </c>
      <c r="J404" s="52" t="s">
        <v>0</v>
      </c>
      <c r="K404" s="40" t="str">
        <f t="shared" si="13"/>
        <v>N/A</v>
      </c>
      <c r="L404" s="40"/>
      <c r="M404" s="40"/>
    </row>
    <row r="405" spans="1:13" x14ac:dyDescent="0.25">
      <c r="A405" s="1" t="s">
        <v>1899</v>
      </c>
      <c r="B405" s="58"/>
      <c r="C405" s="58"/>
      <c r="D405" s="7">
        <v>2525810.6126196398</v>
      </c>
      <c r="E405" s="7">
        <v>2289170.7000473598</v>
      </c>
      <c r="F405" s="6">
        <f t="shared" si="12"/>
        <v>6.9503774163795329E-2</v>
      </c>
      <c r="G405" s="6"/>
      <c r="H405" s="6"/>
      <c r="I405" s="52" t="s">
        <v>0</v>
      </c>
      <c r="J405" s="52" t="s">
        <v>0</v>
      </c>
      <c r="K405" s="40" t="str">
        <f t="shared" si="13"/>
        <v>N/A</v>
      </c>
      <c r="L405" s="40"/>
      <c r="M405" s="40"/>
    </row>
    <row r="406" spans="1:13" x14ac:dyDescent="0.25">
      <c r="A406" s="1" t="s">
        <v>1921</v>
      </c>
      <c r="B406" s="58"/>
      <c r="C406" s="58"/>
      <c r="D406" s="7">
        <v>4868479.8106034501</v>
      </c>
      <c r="E406" s="7">
        <v>4947299.5104874503</v>
      </c>
      <c r="F406" s="6">
        <f t="shared" si="12"/>
        <v>1.1355989668453748E-2</v>
      </c>
      <c r="G406" s="6"/>
      <c r="H406" s="6"/>
      <c r="I406" s="52" t="s">
        <v>0</v>
      </c>
      <c r="J406" s="52" t="s">
        <v>0</v>
      </c>
      <c r="K406" s="40" t="str">
        <f t="shared" si="13"/>
        <v>N/A</v>
      </c>
      <c r="L406" s="40"/>
      <c r="M406" s="40"/>
    </row>
    <row r="408" spans="1:13" x14ac:dyDescent="0.25">
      <c r="F408" s="1"/>
      <c r="G408" s="1"/>
      <c r="H408" s="1"/>
      <c r="K408" s="1"/>
    </row>
  </sheetData>
  <mergeCells count="3">
    <mergeCell ref="D1:H1"/>
    <mergeCell ref="I1:M1"/>
    <mergeCell ref="B375:C406"/>
  </mergeCells>
  <phoneticPr fontId="36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415"/>
  <sheetViews>
    <sheetView tabSelected="1" zoomScaleNormal="100" workbookViewId="0">
      <selection activeCell="L13" sqref="L13"/>
    </sheetView>
  </sheetViews>
  <sheetFormatPr defaultColWidth="27.85546875" defaultRowHeight="15" x14ac:dyDescent="0.25"/>
  <cols>
    <col min="1" max="3" width="27.85546875" style="1"/>
    <col min="4" max="8" width="17.7109375" style="23" customWidth="1"/>
    <col min="9" max="11" width="17.7109375" style="1" customWidth="1"/>
    <col min="12" max="16384" width="27.85546875" style="1"/>
  </cols>
  <sheetData>
    <row r="1" spans="1:11" ht="18.75" x14ac:dyDescent="0.25">
      <c r="D1" s="59" t="s">
        <v>2022</v>
      </c>
      <c r="E1" s="60"/>
      <c r="F1" s="60"/>
      <c r="G1" s="60"/>
      <c r="H1" s="60"/>
    </row>
    <row r="2" spans="1:11" s="2" customFormat="1" x14ac:dyDescent="0.25">
      <c r="A2" s="2" t="s">
        <v>2087</v>
      </c>
      <c r="B2" s="2" t="s">
        <v>7</v>
      </c>
      <c r="C2" s="2" t="s">
        <v>8</v>
      </c>
      <c r="D2" s="24" t="s">
        <v>2091</v>
      </c>
      <c r="E2" s="24" t="s">
        <v>2092</v>
      </c>
      <c r="F2" s="24" t="s">
        <v>2093</v>
      </c>
      <c r="G2" s="24" t="s">
        <v>2094</v>
      </c>
      <c r="H2" s="24" t="s">
        <v>2095</v>
      </c>
      <c r="I2" s="24"/>
      <c r="J2" s="24"/>
      <c r="K2" s="24"/>
    </row>
    <row r="3" spans="1:11" x14ac:dyDescent="0.25">
      <c r="A3" s="1" t="s">
        <v>1604</v>
      </c>
      <c r="B3" s="1" t="s">
        <v>11</v>
      </c>
      <c r="C3" s="1" t="s">
        <v>12</v>
      </c>
      <c r="D3" s="23" t="s">
        <v>0</v>
      </c>
      <c r="E3" s="23" t="s">
        <v>0</v>
      </c>
      <c r="F3" s="23" t="s">
        <v>0</v>
      </c>
      <c r="G3" s="23" t="s">
        <v>0</v>
      </c>
      <c r="H3" s="23" t="s">
        <v>0</v>
      </c>
    </row>
    <row r="4" spans="1:11" x14ac:dyDescent="0.25">
      <c r="A4" s="1" t="s">
        <v>1605</v>
      </c>
      <c r="B4" s="1" t="s">
        <v>16</v>
      </c>
      <c r="C4" s="1" t="s">
        <v>17</v>
      </c>
      <c r="D4" s="23">
        <v>700354.42498274404</v>
      </c>
      <c r="E4" s="23">
        <v>230258.14397644001</v>
      </c>
      <c r="F4" s="23">
        <v>366981.41994106199</v>
      </c>
      <c r="G4" s="23">
        <v>1284974.09745716</v>
      </c>
      <c r="H4" s="23">
        <v>76381.341050727206</v>
      </c>
    </row>
    <row r="5" spans="1:11" x14ac:dyDescent="0.25">
      <c r="A5" s="1" t="s">
        <v>1606</v>
      </c>
      <c r="B5" s="1" t="s">
        <v>21</v>
      </c>
      <c r="C5" s="1" t="s">
        <v>22</v>
      </c>
      <c r="D5" s="23" t="s">
        <v>0</v>
      </c>
      <c r="E5" s="23" t="s">
        <v>0</v>
      </c>
      <c r="F5" s="23" t="s">
        <v>0</v>
      </c>
      <c r="G5" s="23" t="s">
        <v>0</v>
      </c>
      <c r="H5" s="23" t="s">
        <v>0</v>
      </c>
    </row>
    <row r="6" spans="1:11" x14ac:dyDescent="0.25">
      <c r="A6" s="1" t="s">
        <v>1607</v>
      </c>
      <c r="B6" s="1" t="s">
        <v>26</v>
      </c>
      <c r="C6" s="1" t="s">
        <v>27</v>
      </c>
      <c r="D6" s="23" t="s">
        <v>0</v>
      </c>
      <c r="E6" s="23" t="s">
        <v>0</v>
      </c>
      <c r="F6" s="23" t="s">
        <v>0</v>
      </c>
      <c r="G6" s="23" t="s">
        <v>0</v>
      </c>
      <c r="H6" s="23" t="s">
        <v>0</v>
      </c>
    </row>
    <row r="7" spans="1:11" x14ac:dyDescent="0.25">
      <c r="A7" s="1" t="s">
        <v>1608</v>
      </c>
      <c r="B7" s="1" t="s">
        <v>31</v>
      </c>
      <c r="C7" s="1" t="s">
        <v>32</v>
      </c>
      <c r="D7" s="23">
        <v>830829.03840115597</v>
      </c>
      <c r="E7" s="23">
        <v>1254870.59194559</v>
      </c>
      <c r="F7" s="23">
        <v>279257.440308536</v>
      </c>
      <c r="G7" s="23">
        <v>996555.83009368705</v>
      </c>
      <c r="H7" s="23">
        <v>203073.09700324899</v>
      </c>
    </row>
    <row r="8" spans="1:11" x14ac:dyDescent="0.25">
      <c r="A8" s="1" t="s">
        <v>1609</v>
      </c>
      <c r="B8" s="1" t="s">
        <v>36</v>
      </c>
      <c r="C8" s="1" t="s">
        <v>37</v>
      </c>
      <c r="D8" s="23" t="s">
        <v>0</v>
      </c>
      <c r="E8" s="23" t="s">
        <v>0</v>
      </c>
      <c r="F8" s="23" t="s">
        <v>0</v>
      </c>
      <c r="G8" s="23" t="s">
        <v>0</v>
      </c>
      <c r="H8" s="23" t="s">
        <v>0</v>
      </c>
    </row>
    <row r="9" spans="1:11" x14ac:dyDescent="0.25">
      <c r="A9" s="1" t="s">
        <v>1611</v>
      </c>
      <c r="B9" s="1" t="s">
        <v>41</v>
      </c>
      <c r="C9" s="1" t="s">
        <v>42</v>
      </c>
      <c r="D9" s="23">
        <v>407638.374932384</v>
      </c>
      <c r="E9" s="23">
        <v>142737.81371412499</v>
      </c>
      <c r="F9" s="23">
        <v>190566.94386616399</v>
      </c>
      <c r="G9" s="23">
        <v>185601.59967439601</v>
      </c>
      <c r="H9" s="23">
        <v>74480.243478356904</v>
      </c>
    </row>
    <row r="10" spans="1:11" x14ac:dyDescent="0.25">
      <c r="A10" s="1" t="s">
        <v>1612</v>
      </c>
      <c r="B10" s="1" t="s">
        <v>46</v>
      </c>
      <c r="C10" s="1" t="s">
        <v>47</v>
      </c>
      <c r="D10" s="23">
        <v>91592.821945793403</v>
      </c>
      <c r="E10" s="23">
        <v>104726.10836829701</v>
      </c>
      <c r="F10" s="23">
        <v>66055.862688856098</v>
      </c>
      <c r="G10" s="23">
        <v>109590.875229203</v>
      </c>
      <c r="H10" s="23">
        <v>34695.215304647703</v>
      </c>
    </row>
    <row r="11" spans="1:11" x14ac:dyDescent="0.25">
      <c r="A11" s="1" t="s">
        <v>1613</v>
      </c>
      <c r="B11" s="1" t="s">
        <v>51</v>
      </c>
      <c r="C11" s="1" t="s">
        <v>52</v>
      </c>
      <c r="D11" s="23">
        <v>5642149.8885623403</v>
      </c>
      <c r="E11" s="23">
        <v>5947000.0864247503</v>
      </c>
      <c r="F11" s="23">
        <v>1434940.7839432501</v>
      </c>
      <c r="G11" s="23">
        <v>5472287.6847267598</v>
      </c>
      <c r="H11" s="23">
        <v>1120612.8706590999</v>
      </c>
    </row>
    <row r="12" spans="1:11" x14ac:dyDescent="0.25">
      <c r="A12" s="1" t="s">
        <v>1614</v>
      </c>
      <c r="B12" s="1" t="s">
        <v>55</v>
      </c>
      <c r="C12" s="1" t="s">
        <v>56</v>
      </c>
      <c r="D12" s="23">
        <v>147101.84700521</v>
      </c>
      <c r="E12" s="23">
        <v>1955295.13951032</v>
      </c>
      <c r="F12" s="23">
        <v>23566.984507779001</v>
      </c>
      <c r="G12" s="23">
        <v>480622.54829507199</v>
      </c>
      <c r="H12" s="23">
        <v>16518.458083836598</v>
      </c>
    </row>
    <row r="13" spans="1:11" x14ac:dyDescent="0.25">
      <c r="A13" s="1" t="s">
        <v>1616</v>
      </c>
      <c r="B13" s="1" t="s">
        <v>59</v>
      </c>
      <c r="C13" s="1" t="s">
        <v>60</v>
      </c>
      <c r="D13" s="23" t="s">
        <v>0</v>
      </c>
      <c r="E13" s="23" t="s">
        <v>0</v>
      </c>
      <c r="F13" s="23" t="s">
        <v>0</v>
      </c>
      <c r="G13" s="23" t="s">
        <v>0</v>
      </c>
      <c r="H13" s="23" t="s">
        <v>0</v>
      </c>
    </row>
    <row r="14" spans="1:11" x14ac:dyDescent="0.25">
      <c r="A14" s="1" t="s">
        <v>1617</v>
      </c>
      <c r="B14" s="1" t="s">
        <v>63</v>
      </c>
      <c r="C14" s="1" t="s">
        <v>64</v>
      </c>
      <c r="D14" s="23" t="s">
        <v>0</v>
      </c>
      <c r="E14" s="23" t="s">
        <v>0</v>
      </c>
      <c r="F14" s="23" t="s">
        <v>0</v>
      </c>
      <c r="G14" s="23" t="s">
        <v>0</v>
      </c>
      <c r="H14" s="23" t="s">
        <v>0</v>
      </c>
    </row>
    <row r="15" spans="1:11" x14ac:dyDescent="0.25">
      <c r="A15" s="1" t="s">
        <v>1618</v>
      </c>
      <c r="B15" s="1" t="s">
        <v>68</v>
      </c>
      <c r="C15" s="1" t="s">
        <v>69</v>
      </c>
      <c r="D15" s="23">
        <v>22387.956724474701</v>
      </c>
      <c r="E15" s="23">
        <v>66793.358748698694</v>
      </c>
      <c r="F15" s="23">
        <v>29030.122424687801</v>
      </c>
      <c r="G15" s="23">
        <v>54353.098551955503</v>
      </c>
      <c r="H15" s="23">
        <v>13151.049639852299</v>
      </c>
    </row>
    <row r="16" spans="1:11" x14ac:dyDescent="0.25">
      <c r="A16" s="1" t="s">
        <v>1619</v>
      </c>
      <c r="B16" s="1" t="s">
        <v>73</v>
      </c>
      <c r="C16" s="1" t="s">
        <v>74</v>
      </c>
      <c r="D16" s="23">
        <v>108516287.95414899</v>
      </c>
      <c r="E16" s="23">
        <v>293202067.66847801</v>
      </c>
      <c r="F16" s="23">
        <v>111648943.91171999</v>
      </c>
      <c r="G16" s="23">
        <v>122229647.04354601</v>
      </c>
      <c r="H16" s="23">
        <v>37222813.0637113</v>
      </c>
    </row>
    <row r="17" spans="1:8" x14ac:dyDescent="0.25">
      <c r="A17" s="13" t="s">
        <v>2035</v>
      </c>
      <c r="B17" s="1" t="s">
        <v>2083</v>
      </c>
      <c r="C17" s="1" t="s">
        <v>2084</v>
      </c>
      <c r="D17" s="23">
        <v>709115.65126673796</v>
      </c>
      <c r="E17" s="23">
        <v>500341.81865472498</v>
      </c>
      <c r="F17" s="23">
        <v>34114.072259994799</v>
      </c>
      <c r="G17" s="23">
        <v>272753.06713860499</v>
      </c>
      <c r="H17" s="23">
        <v>49796.260829156803</v>
      </c>
    </row>
    <row r="18" spans="1:8" x14ac:dyDescent="0.25">
      <c r="A18" s="1" t="s">
        <v>1620</v>
      </c>
      <c r="B18" s="1" t="s">
        <v>78</v>
      </c>
      <c r="C18" s="1" t="s">
        <v>79</v>
      </c>
      <c r="D18" s="23">
        <v>157184.356001131</v>
      </c>
      <c r="E18" s="23">
        <v>371979.42419283098</v>
      </c>
      <c r="F18" s="23">
        <v>163749.566137694</v>
      </c>
      <c r="G18" s="23">
        <v>201630.90364288801</v>
      </c>
      <c r="H18" s="23">
        <v>73265.830322816197</v>
      </c>
    </row>
    <row r="19" spans="1:8" x14ac:dyDescent="0.25">
      <c r="A19" s="1" t="s">
        <v>1621</v>
      </c>
      <c r="B19" s="1" t="s">
        <v>81</v>
      </c>
      <c r="C19" s="1" t="s">
        <v>82</v>
      </c>
      <c r="D19" s="23" t="s">
        <v>0</v>
      </c>
      <c r="E19" s="23" t="s">
        <v>0</v>
      </c>
      <c r="F19" s="23" t="s">
        <v>0</v>
      </c>
      <c r="G19" s="23" t="s">
        <v>0</v>
      </c>
      <c r="H19" s="23" t="s">
        <v>0</v>
      </c>
    </row>
    <row r="20" spans="1:8" x14ac:dyDescent="0.25">
      <c r="A20" s="1" t="s">
        <v>1622</v>
      </c>
      <c r="B20" s="1" t="s">
        <v>85</v>
      </c>
      <c r="C20" s="1" t="s">
        <v>86</v>
      </c>
      <c r="D20" s="23">
        <v>68424.798246901002</v>
      </c>
      <c r="E20" s="23">
        <v>305829.24539018102</v>
      </c>
      <c r="F20" s="23">
        <v>576436.54175896104</v>
      </c>
      <c r="G20" s="23">
        <v>270868.32675077702</v>
      </c>
      <c r="H20" s="23">
        <v>76036.436806480197</v>
      </c>
    </row>
    <row r="21" spans="1:8" x14ac:dyDescent="0.25">
      <c r="A21" s="1" t="s">
        <v>1624</v>
      </c>
      <c r="B21" s="1" t="s">
        <v>88</v>
      </c>
      <c r="C21" s="1" t="s">
        <v>89</v>
      </c>
      <c r="D21" s="23">
        <v>13330946.5231556</v>
      </c>
      <c r="E21" s="23">
        <v>20956081.612257101</v>
      </c>
      <c r="F21" s="23">
        <v>3684205.3867744501</v>
      </c>
      <c r="G21" s="23">
        <v>11631032.832162799</v>
      </c>
      <c r="H21" s="23">
        <v>2512861.8245450999</v>
      </c>
    </row>
    <row r="22" spans="1:8" x14ac:dyDescent="0.25">
      <c r="A22" s="1" t="s">
        <v>1626</v>
      </c>
      <c r="B22" s="1" t="s">
        <v>93</v>
      </c>
      <c r="C22" s="1" t="s">
        <v>94</v>
      </c>
      <c r="D22" s="23">
        <v>217986.19929002301</v>
      </c>
      <c r="E22" s="23">
        <v>724908.938963564</v>
      </c>
      <c r="F22" s="23">
        <v>24019.1113504026</v>
      </c>
      <c r="G22" s="23">
        <v>155312.298279346</v>
      </c>
      <c r="H22" s="23">
        <v>55130.6344632166</v>
      </c>
    </row>
    <row r="23" spans="1:8" x14ac:dyDescent="0.25">
      <c r="A23" s="1" t="s">
        <v>1627</v>
      </c>
      <c r="B23" s="1" t="s">
        <v>98</v>
      </c>
      <c r="C23" s="1" t="s">
        <v>99</v>
      </c>
      <c r="D23" s="23">
        <v>5470866.4176307004</v>
      </c>
      <c r="E23" s="23" t="s">
        <v>0</v>
      </c>
      <c r="F23" s="23" t="s">
        <v>0</v>
      </c>
      <c r="G23" s="23">
        <v>310489.552662039</v>
      </c>
      <c r="H23" s="23">
        <v>545212.81390124396</v>
      </c>
    </row>
    <row r="24" spans="1:8" x14ac:dyDescent="0.25">
      <c r="A24" s="1" t="s">
        <v>1628</v>
      </c>
      <c r="B24" s="1" t="s">
        <v>103</v>
      </c>
      <c r="C24" s="1" t="s">
        <v>104</v>
      </c>
      <c r="D24" s="23" t="s">
        <v>0</v>
      </c>
      <c r="E24" s="23" t="s">
        <v>0</v>
      </c>
      <c r="F24" s="23" t="s">
        <v>0</v>
      </c>
      <c r="G24" s="23" t="s">
        <v>0</v>
      </c>
      <c r="H24" s="23" t="s">
        <v>0</v>
      </c>
    </row>
    <row r="25" spans="1:8" x14ac:dyDescent="0.25">
      <c r="A25" s="1" t="s">
        <v>1629</v>
      </c>
      <c r="B25" s="1" t="s">
        <v>108</v>
      </c>
      <c r="C25" s="1" t="s">
        <v>109</v>
      </c>
      <c r="D25" s="23">
        <v>56805.153235858401</v>
      </c>
      <c r="E25" s="23">
        <v>85656.924484821502</v>
      </c>
      <c r="F25" s="23">
        <v>84619.800710719603</v>
      </c>
      <c r="G25" s="23">
        <v>1201460.01674902</v>
      </c>
      <c r="H25" s="23" t="s">
        <v>0</v>
      </c>
    </row>
    <row r="26" spans="1:8" x14ac:dyDescent="0.25">
      <c r="A26" s="1" t="s">
        <v>1630</v>
      </c>
      <c r="B26" s="1" t="s">
        <v>113</v>
      </c>
      <c r="C26" s="1" t="s">
        <v>114</v>
      </c>
      <c r="D26" s="23">
        <v>339940.58181711799</v>
      </c>
      <c r="E26" s="23">
        <v>782045.40688855702</v>
      </c>
      <c r="F26" s="23">
        <v>131964.448244595</v>
      </c>
      <c r="G26" s="23">
        <v>186697.83155785099</v>
      </c>
      <c r="H26" s="23">
        <v>44178.262411189797</v>
      </c>
    </row>
    <row r="27" spans="1:8" x14ac:dyDescent="0.25">
      <c r="A27" s="1" t="s">
        <v>1631</v>
      </c>
      <c r="B27" s="1" t="s">
        <v>118</v>
      </c>
      <c r="C27" s="1" t="s">
        <v>119</v>
      </c>
      <c r="D27" s="23">
        <v>991710.29703649599</v>
      </c>
      <c r="E27" s="23">
        <v>1598636.68966448</v>
      </c>
      <c r="F27" s="23">
        <v>126761.491225234</v>
      </c>
      <c r="G27" s="23">
        <v>489835.70051162702</v>
      </c>
      <c r="H27" s="23">
        <v>338665.319746294</v>
      </c>
    </row>
    <row r="28" spans="1:8" x14ac:dyDescent="0.25">
      <c r="A28" s="1" t="s">
        <v>1633</v>
      </c>
      <c r="B28" s="1" t="s">
        <v>123</v>
      </c>
      <c r="C28" s="1" t="s">
        <v>124</v>
      </c>
      <c r="D28" s="23" t="s">
        <v>0</v>
      </c>
      <c r="E28" s="23">
        <v>352735.21402094298</v>
      </c>
      <c r="F28" s="23" t="s">
        <v>0</v>
      </c>
      <c r="G28" s="23">
        <v>71418.5684839639</v>
      </c>
      <c r="H28" s="23" t="s">
        <v>0</v>
      </c>
    </row>
    <row r="29" spans="1:8" x14ac:dyDescent="0.25">
      <c r="A29" s="1" t="s">
        <v>1634</v>
      </c>
      <c r="B29" s="1" t="s">
        <v>128</v>
      </c>
      <c r="C29" s="1" t="s">
        <v>129</v>
      </c>
      <c r="D29" s="23">
        <v>82583340.691806793</v>
      </c>
      <c r="E29" s="23">
        <v>909492622.28465497</v>
      </c>
      <c r="F29" s="23">
        <v>100060853.05348399</v>
      </c>
      <c r="G29" s="23">
        <v>401814874.23065603</v>
      </c>
      <c r="H29" s="23">
        <v>45520373.673735797</v>
      </c>
    </row>
    <row r="30" spans="1:8" x14ac:dyDescent="0.25">
      <c r="A30" s="1" t="s">
        <v>1635</v>
      </c>
      <c r="B30" s="1" t="s">
        <v>132</v>
      </c>
      <c r="C30" s="1" t="s">
        <v>133</v>
      </c>
      <c r="D30" s="23">
        <v>2348186.6892225998</v>
      </c>
      <c r="E30" s="23">
        <v>1263981.33043969</v>
      </c>
      <c r="F30" s="23">
        <v>234501.393115318</v>
      </c>
      <c r="G30" s="23">
        <v>413682.6971542</v>
      </c>
      <c r="H30" s="23">
        <v>838294.21160350298</v>
      </c>
    </row>
    <row r="31" spans="1:8" x14ac:dyDescent="0.25">
      <c r="A31" s="1" t="s">
        <v>1636</v>
      </c>
      <c r="B31" s="1" t="s">
        <v>136</v>
      </c>
      <c r="C31" s="1" t="s">
        <v>137</v>
      </c>
      <c r="D31" s="23">
        <v>19506.1321430682</v>
      </c>
      <c r="E31" s="23">
        <v>28920.2115572027</v>
      </c>
      <c r="F31" s="23">
        <v>6047.3489501303702</v>
      </c>
      <c r="G31" s="23">
        <v>28232.986841198501</v>
      </c>
      <c r="H31" s="23" t="s">
        <v>0</v>
      </c>
    </row>
    <row r="32" spans="1:8" x14ac:dyDescent="0.25">
      <c r="A32" s="1" t="s">
        <v>1637</v>
      </c>
      <c r="B32" s="1" t="s">
        <v>141</v>
      </c>
      <c r="C32" s="1" t="s">
        <v>142</v>
      </c>
      <c r="D32" s="23">
        <v>8082912.5127384998</v>
      </c>
      <c r="E32" s="23">
        <v>17425644.7310417</v>
      </c>
      <c r="F32" s="23">
        <v>1898764.6992410901</v>
      </c>
      <c r="G32" s="23">
        <v>4732051.8172000302</v>
      </c>
      <c r="H32" s="23">
        <v>1734504.9537197901</v>
      </c>
    </row>
    <row r="33" spans="1:8" x14ac:dyDescent="0.25">
      <c r="A33" s="1" t="s">
        <v>1638</v>
      </c>
      <c r="B33" s="1" t="s">
        <v>146</v>
      </c>
      <c r="C33" s="1" t="s">
        <v>147</v>
      </c>
      <c r="D33" s="23" t="s">
        <v>0</v>
      </c>
      <c r="E33" s="23" t="s">
        <v>0</v>
      </c>
      <c r="F33" s="23" t="s">
        <v>0</v>
      </c>
      <c r="G33" s="23" t="s">
        <v>0</v>
      </c>
      <c r="H33" s="23" t="s">
        <v>0</v>
      </c>
    </row>
    <row r="34" spans="1:8" x14ac:dyDescent="0.25">
      <c r="A34" s="1" t="s">
        <v>1640</v>
      </c>
      <c r="B34" s="1" t="s">
        <v>151</v>
      </c>
      <c r="C34" s="1" t="s">
        <v>152</v>
      </c>
      <c r="D34" s="23">
        <v>145936.155459303</v>
      </c>
      <c r="E34" s="23">
        <v>21543302.1754607</v>
      </c>
      <c r="F34" s="23">
        <v>95129.763049399597</v>
      </c>
      <c r="G34" s="23">
        <v>1499387.2683619801</v>
      </c>
      <c r="H34" s="23">
        <v>2080775.47081192</v>
      </c>
    </row>
    <row r="35" spans="1:8" x14ac:dyDescent="0.25">
      <c r="A35" s="1" t="s">
        <v>1643</v>
      </c>
      <c r="B35" s="1" t="s">
        <v>156</v>
      </c>
      <c r="C35" s="1" t="s">
        <v>157</v>
      </c>
      <c r="D35" s="23">
        <v>108670.27267197501</v>
      </c>
      <c r="E35" s="23">
        <v>3314006.9317121701</v>
      </c>
      <c r="F35" s="23">
        <v>28488.547605180702</v>
      </c>
      <c r="G35" s="23">
        <v>114823.789635098</v>
      </c>
      <c r="H35" s="23">
        <v>47583.712067188302</v>
      </c>
    </row>
    <row r="36" spans="1:8" x14ac:dyDescent="0.25">
      <c r="A36" s="1" t="s">
        <v>1644</v>
      </c>
      <c r="B36" s="1" t="s">
        <v>161</v>
      </c>
      <c r="C36" s="1" t="s">
        <v>162</v>
      </c>
      <c r="D36" s="23" t="s">
        <v>0</v>
      </c>
      <c r="E36" s="23" t="s">
        <v>0</v>
      </c>
      <c r="F36" s="23" t="s">
        <v>0</v>
      </c>
      <c r="G36" s="23" t="s">
        <v>0</v>
      </c>
      <c r="H36" s="23" t="s">
        <v>0</v>
      </c>
    </row>
    <row r="37" spans="1:8" x14ac:dyDescent="0.25">
      <c r="A37" s="1" t="s">
        <v>1645</v>
      </c>
      <c r="B37" s="1" t="s">
        <v>166</v>
      </c>
      <c r="C37" s="1" t="s">
        <v>167</v>
      </c>
      <c r="D37" s="23" t="s">
        <v>0</v>
      </c>
      <c r="E37" s="23" t="s">
        <v>0</v>
      </c>
      <c r="F37" s="23" t="s">
        <v>0</v>
      </c>
      <c r="G37" s="23" t="s">
        <v>0</v>
      </c>
      <c r="H37" s="23" t="s">
        <v>0</v>
      </c>
    </row>
    <row r="38" spans="1:8" x14ac:dyDescent="0.25">
      <c r="A38" s="1" t="s">
        <v>1646</v>
      </c>
      <c r="B38" s="1" t="s">
        <v>170</v>
      </c>
      <c r="C38" s="1" t="s">
        <v>171</v>
      </c>
      <c r="D38" s="23" t="s">
        <v>0</v>
      </c>
      <c r="E38" s="23" t="s">
        <v>0</v>
      </c>
      <c r="F38" s="23" t="s">
        <v>0</v>
      </c>
      <c r="G38" s="23" t="s">
        <v>0</v>
      </c>
      <c r="H38" s="23" t="s">
        <v>0</v>
      </c>
    </row>
    <row r="39" spans="1:8" x14ac:dyDescent="0.25">
      <c r="A39" s="1" t="s">
        <v>1647</v>
      </c>
      <c r="B39" s="1" t="s">
        <v>175</v>
      </c>
      <c r="C39" s="1" t="s">
        <v>176</v>
      </c>
      <c r="D39" s="23">
        <v>2096474.89502285</v>
      </c>
      <c r="E39" s="23">
        <v>292802.091483703</v>
      </c>
      <c r="F39" s="23">
        <v>140284.538879106</v>
      </c>
      <c r="G39" s="23">
        <v>637556.91000002704</v>
      </c>
      <c r="H39" s="23">
        <v>1128705.3871571701</v>
      </c>
    </row>
    <row r="40" spans="1:8" x14ac:dyDescent="0.25">
      <c r="A40" s="1" t="s">
        <v>1648</v>
      </c>
      <c r="B40" s="1" t="s">
        <v>180</v>
      </c>
      <c r="C40" s="1" t="s">
        <v>181</v>
      </c>
      <c r="D40" s="23">
        <v>1127018.56256541</v>
      </c>
      <c r="E40" s="23">
        <v>331332.58164295898</v>
      </c>
      <c r="F40" s="23">
        <v>468258.36545639799</v>
      </c>
      <c r="G40" s="23">
        <v>1035125.70386139</v>
      </c>
      <c r="H40" s="23">
        <v>671617.11052998796</v>
      </c>
    </row>
    <row r="41" spans="1:8" x14ac:dyDescent="0.25">
      <c r="A41" s="1" t="s">
        <v>1649</v>
      </c>
      <c r="B41" s="1" t="s">
        <v>185</v>
      </c>
      <c r="C41" s="1" t="s">
        <v>186</v>
      </c>
      <c r="D41" s="23">
        <v>326252074.18632901</v>
      </c>
      <c r="E41" s="23">
        <v>1351001.1010736399</v>
      </c>
      <c r="F41" s="23">
        <v>92577567.147649094</v>
      </c>
      <c r="G41" s="23">
        <v>172822677.50715801</v>
      </c>
      <c r="H41" s="23">
        <v>32933671.426850699</v>
      </c>
    </row>
    <row r="42" spans="1:8" x14ac:dyDescent="0.25">
      <c r="A42" s="1" t="s">
        <v>1650</v>
      </c>
      <c r="B42" s="1" t="s">
        <v>189</v>
      </c>
      <c r="C42" s="1" t="s">
        <v>190</v>
      </c>
      <c r="D42" s="23" t="s">
        <v>0</v>
      </c>
      <c r="E42" s="23" t="s">
        <v>0</v>
      </c>
      <c r="F42" s="23" t="s">
        <v>0</v>
      </c>
      <c r="G42" s="23" t="s">
        <v>0</v>
      </c>
      <c r="H42" s="23" t="s">
        <v>0</v>
      </c>
    </row>
    <row r="43" spans="1:8" x14ac:dyDescent="0.25">
      <c r="A43" s="1" t="s">
        <v>1651</v>
      </c>
      <c r="B43" s="1" t="s">
        <v>193</v>
      </c>
      <c r="C43" s="1" t="s">
        <v>194</v>
      </c>
      <c r="D43" s="23">
        <v>62865.077797415099</v>
      </c>
      <c r="E43" s="23">
        <v>2723578.82058731</v>
      </c>
      <c r="F43" s="23">
        <v>4208882.6708110599</v>
      </c>
      <c r="G43" s="23">
        <v>45768541.250377901</v>
      </c>
      <c r="H43" s="23">
        <v>36163.469150377699</v>
      </c>
    </row>
    <row r="44" spans="1:8" x14ac:dyDescent="0.25">
      <c r="A44" s="1" t="s">
        <v>1652</v>
      </c>
      <c r="B44" s="1" t="s">
        <v>197</v>
      </c>
      <c r="C44" s="1" t="s">
        <v>198</v>
      </c>
      <c r="D44" s="23">
        <v>525749.69472931803</v>
      </c>
      <c r="E44" s="23">
        <v>2629771.1733462601</v>
      </c>
      <c r="F44" s="23">
        <v>1357148.3902467501</v>
      </c>
      <c r="G44" s="23">
        <v>4596944.5617471598</v>
      </c>
      <c r="H44" s="23">
        <v>288409.78863296099</v>
      </c>
    </row>
    <row r="45" spans="1:8" x14ac:dyDescent="0.25">
      <c r="A45" s="1" t="s">
        <v>1653</v>
      </c>
      <c r="B45" s="1" t="s">
        <v>202</v>
      </c>
      <c r="C45" s="1" t="s">
        <v>203</v>
      </c>
      <c r="D45" s="23" t="s">
        <v>0</v>
      </c>
      <c r="E45" s="23">
        <v>167641.692283415</v>
      </c>
      <c r="F45" s="23">
        <v>129192.43552007301</v>
      </c>
      <c r="G45" s="23">
        <v>1296254.08926573</v>
      </c>
      <c r="H45" s="23" t="s">
        <v>0</v>
      </c>
    </row>
    <row r="46" spans="1:8" x14ac:dyDescent="0.25">
      <c r="A46" s="1" t="s">
        <v>1654</v>
      </c>
      <c r="B46" s="1" t="s">
        <v>206</v>
      </c>
      <c r="C46" s="1" t="s">
        <v>207</v>
      </c>
      <c r="D46" s="23">
        <v>732367.74511898099</v>
      </c>
      <c r="E46" s="23">
        <v>42106619.674612701</v>
      </c>
      <c r="F46" s="23">
        <v>8384351.7965875603</v>
      </c>
      <c r="G46" s="23">
        <v>39380261.300812297</v>
      </c>
      <c r="H46" s="23">
        <v>1556014.7929757801</v>
      </c>
    </row>
    <row r="47" spans="1:8" x14ac:dyDescent="0.25">
      <c r="A47" s="1" t="s">
        <v>1655</v>
      </c>
      <c r="B47" s="1" t="s">
        <v>211</v>
      </c>
      <c r="C47" s="1" t="s">
        <v>212</v>
      </c>
      <c r="D47" s="23">
        <v>1654219.1095287199</v>
      </c>
      <c r="E47" s="23">
        <v>2489538.08279132</v>
      </c>
      <c r="F47" s="23">
        <v>570739.82694745401</v>
      </c>
      <c r="G47" s="23">
        <v>1466778.56568714</v>
      </c>
      <c r="H47" s="23">
        <v>992932.68593841197</v>
      </c>
    </row>
    <row r="48" spans="1:8" x14ac:dyDescent="0.25">
      <c r="A48" s="1" t="s">
        <v>1656</v>
      </c>
      <c r="B48" s="1" t="s">
        <v>215</v>
      </c>
      <c r="C48" s="1" t="s">
        <v>216</v>
      </c>
      <c r="D48" s="23">
        <v>2482476.58138745</v>
      </c>
      <c r="E48" s="23">
        <v>4614255.9203834804</v>
      </c>
      <c r="F48" s="23">
        <v>561326.01857129904</v>
      </c>
      <c r="G48" s="23">
        <v>1158217.80204912</v>
      </c>
      <c r="H48" s="23">
        <v>437572.99192654202</v>
      </c>
    </row>
    <row r="49" spans="1:8" x14ac:dyDescent="0.25">
      <c r="A49" s="1" t="s">
        <v>1657</v>
      </c>
      <c r="B49" s="1" t="s">
        <v>220</v>
      </c>
      <c r="C49" s="1" t="s">
        <v>221</v>
      </c>
      <c r="D49" s="23">
        <v>2201851.44827297</v>
      </c>
      <c r="E49" s="23">
        <v>4248691.5553387599</v>
      </c>
      <c r="F49" s="23">
        <v>935194.047157333</v>
      </c>
      <c r="G49" s="23">
        <v>3556545.14152714</v>
      </c>
      <c r="H49" s="23">
        <v>483381.05856345</v>
      </c>
    </row>
    <row r="50" spans="1:8" x14ac:dyDescent="0.25">
      <c r="A50" s="1" t="s">
        <v>1658</v>
      </c>
      <c r="B50" s="1" t="s">
        <v>225</v>
      </c>
      <c r="C50" s="1" t="s">
        <v>226</v>
      </c>
      <c r="D50" s="23">
        <v>13077770.8006864</v>
      </c>
      <c r="E50" s="23">
        <v>48057303.202641599</v>
      </c>
      <c r="F50" s="23">
        <v>2297729.1121161599</v>
      </c>
      <c r="G50" s="23">
        <v>4623163.0251814704</v>
      </c>
      <c r="H50" s="23">
        <v>3149827.4426373299</v>
      </c>
    </row>
    <row r="51" spans="1:8" x14ac:dyDescent="0.25">
      <c r="A51" s="1" t="s">
        <v>1659</v>
      </c>
      <c r="B51" s="1" t="s">
        <v>230</v>
      </c>
      <c r="C51" s="1" t="s">
        <v>231</v>
      </c>
      <c r="D51" s="23" t="s">
        <v>0</v>
      </c>
      <c r="E51" s="23" t="s">
        <v>0</v>
      </c>
      <c r="F51" s="23" t="s">
        <v>0</v>
      </c>
      <c r="G51" s="23" t="s">
        <v>0</v>
      </c>
      <c r="H51" s="23" t="s">
        <v>0</v>
      </c>
    </row>
    <row r="52" spans="1:8" x14ac:dyDescent="0.25">
      <c r="A52" s="1" t="s">
        <v>1660</v>
      </c>
      <c r="B52" s="1" t="s">
        <v>234</v>
      </c>
      <c r="C52" s="1" t="s">
        <v>235</v>
      </c>
      <c r="D52" s="23">
        <v>484628.78899975901</v>
      </c>
      <c r="E52" s="23">
        <v>579237.03348914103</v>
      </c>
      <c r="F52" s="23">
        <v>52804.411287385097</v>
      </c>
      <c r="G52" s="23">
        <v>145246.80805689</v>
      </c>
      <c r="H52" s="23">
        <v>94081.421580657901</v>
      </c>
    </row>
    <row r="53" spans="1:8" x14ac:dyDescent="0.25">
      <c r="A53" s="1" t="s">
        <v>1661</v>
      </c>
      <c r="B53" s="1" t="s">
        <v>238</v>
      </c>
      <c r="C53" s="1" t="s">
        <v>239</v>
      </c>
      <c r="D53" s="23" t="s">
        <v>0</v>
      </c>
      <c r="E53" s="23" t="s">
        <v>0</v>
      </c>
      <c r="F53" s="23" t="s">
        <v>0</v>
      </c>
      <c r="G53" s="23" t="s">
        <v>0</v>
      </c>
      <c r="H53" s="23" t="s">
        <v>0</v>
      </c>
    </row>
    <row r="54" spans="1:8" x14ac:dyDescent="0.25">
      <c r="A54" s="1" t="s">
        <v>1662</v>
      </c>
      <c r="B54" s="1" t="s">
        <v>243</v>
      </c>
      <c r="C54" s="1" t="s">
        <v>244</v>
      </c>
      <c r="D54" s="23">
        <v>24197420.812714498</v>
      </c>
      <c r="E54" s="23">
        <v>12020622.467121501</v>
      </c>
      <c r="F54" s="23">
        <v>7399379.0175864501</v>
      </c>
      <c r="G54" s="23">
        <v>57335188.658106104</v>
      </c>
      <c r="H54" s="23">
        <v>1072168.76287679</v>
      </c>
    </row>
    <row r="55" spans="1:8" x14ac:dyDescent="0.25">
      <c r="A55" s="1" t="s">
        <v>1663</v>
      </c>
      <c r="B55" s="1" t="s">
        <v>248</v>
      </c>
      <c r="C55" s="1" t="s">
        <v>249</v>
      </c>
      <c r="D55" s="23" t="s">
        <v>0</v>
      </c>
      <c r="E55" s="23" t="s">
        <v>0</v>
      </c>
      <c r="F55" s="23" t="s">
        <v>0</v>
      </c>
      <c r="G55" s="23" t="s">
        <v>0</v>
      </c>
      <c r="H55" s="23" t="s">
        <v>0</v>
      </c>
    </row>
    <row r="56" spans="1:8" x14ac:dyDescent="0.25">
      <c r="A56" s="1" t="s">
        <v>1664</v>
      </c>
      <c r="B56" s="1" t="s">
        <v>253</v>
      </c>
      <c r="C56" s="1" t="s">
        <v>254</v>
      </c>
      <c r="D56" s="23">
        <v>174711683.89809799</v>
      </c>
      <c r="E56" s="23">
        <v>11109839.6708693</v>
      </c>
      <c r="F56" s="23">
        <v>36923097.114493899</v>
      </c>
      <c r="G56" s="23">
        <v>81542032.725951493</v>
      </c>
      <c r="H56" s="23">
        <v>93486778.222226098</v>
      </c>
    </row>
    <row r="57" spans="1:8" x14ac:dyDescent="0.25">
      <c r="A57" s="1" t="s">
        <v>1669</v>
      </c>
      <c r="B57" s="1" t="s">
        <v>257</v>
      </c>
      <c r="C57" s="1" t="s">
        <v>258</v>
      </c>
      <c r="D57" s="23">
        <v>200575.252432159</v>
      </c>
      <c r="E57" s="23">
        <v>194170.20875997</v>
      </c>
      <c r="F57" s="23">
        <v>82773.3854782462</v>
      </c>
      <c r="G57" s="23">
        <v>153015.181102145</v>
      </c>
      <c r="H57" s="23">
        <v>75250.940505004794</v>
      </c>
    </row>
    <row r="58" spans="1:8" x14ac:dyDescent="0.25">
      <c r="A58" s="1" t="s">
        <v>1670</v>
      </c>
      <c r="B58" s="1" t="s">
        <v>261</v>
      </c>
      <c r="C58" s="1" t="s">
        <v>262</v>
      </c>
      <c r="D58" s="23" t="s">
        <v>0</v>
      </c>
      <c r="E58" s="23" t="s">
        <v>0</v>
      </c>
      <c r="F58" s="23" t="s">
        <v>0</v>
      </c>
      <c r="G58" s="23" t="s">
        <v>0</v>
      </c>
      <c r="H58" s="23" t="s">
        <v>0</v>
      </c>
    </row>
    <row r="59" spans="1:8" x14ac:dyDescent="0.25">
      <c r="A59" s="1" t="s">
        <v>1671</v>
      </c>
      <c r="B59" s="1" t="s">
        <v>264</v>
      </c>
      <c r="C59" s="1" t="s">
        <v>265</v>
      </c>
      <c r="D59" s="23" t="s">
        <v>0</v>
      </c>
      <c r="E59" s="23" t="s">
        <v>0</v>
      </c>
      <c r="F59" s="23" t="s">
        <v>0</v>
      </c>
      <c r="G59" s="23" t="s">
        <v>0</v>
      </c>
      <c r="H59" s="23" t="s">
        <v>0</v>
      </c>
    </row>
    <row r="60" spans="1:8" x14ac:dyDescent="0.25">
      <c r="A60" s="1" t="s">
        <v>1672</v>
      </c>
      <c r="B60" s="1" t="s">
        <v>269</v>
      </c>
      <c r="C60" s="1" t="s">
        <v>270</v>
      </c>
      <c r="D60" s="23">
        <v>186146370.489746</v>
      </c>
      <c r="E60" s="23">
        <v>99493667.888274506</v>
      </c>
      <c r="F60" s="23">
        <v>31636476.910050299</v>
      </c>
      <c r="G60" s="23">
        <v>46339218.174939796</v>
      </c>
      <c r="H60" s="23">
        <v>110100710.91433001</v>
      </c>
    </row>
    <row r="61" spans="1:8" x14ac:dyDescent="0.25">
      <c r="A61" s="1" t="s">
        <v>1673</v>
      </c>
      <c r="B61" s="1" t="s">
        <v>273</v>
      </c>
      <c r="C61" s="1" t="s">
        <v>274</v>
      </c>
      <c r="D61" s="23" t="s">
        <v>0</v>
      </c>
      <c r="E61" s="23" t="s">
        <v>0</v>
      </c>
      <c r="F61" s="23" t="s">
        <v>0</v>
      </c>
      <c r="G61" s="23" t="s">
        <v>0</v>
      </c>
      <c r="H61" s="23" t="s">
        <v>0</v>
      </c>
    </row>
    <row r="62" spans="1:8" x14ac:dyDescent="0.25">
      <c r="A62" s="1" t="s">
        <v>1674</v>
      </c>
      <c r="B62" s="1" t="s">
        <v>278</v>
      </c>
      <c r="C62" s="1" t="s">
        <v>279</v>
      </c>
      <c r="D62" s="23">
        <v>36049414.587965198</v>
      </c>
      <c r="E62" s="23">
        <v>55516509.188543901</v>
      </c>
      <c r="F62" s="23">
        <v>9252896.6691722609</v>
      </c>
      <c r="G62" s="23">
        <v>40186422.512848601</v>
      </c>
      <c r="H62" s="23">
        <v>6225364.8535439502</v>
      </c>
    </row>
    <row r="63" spans="1:8" x14ac:dyDescent="0.25">
      <c r="A63" s="1" t="s">
        <v>1675</v>
      </c>
      <c r="B63" s="1" t="s">
        <v>283</v>
      </c>
      <c r="C63" s="1" t="s">
        <v>284</v>
      </c>
      <c r="D63" s="23">
        <v>129325597.520965</v>
      </c>
      <c r="E63" s="23">
        <v>123047311.46487901</v>
      </c>
      <c r="F63" s="23">
        <v>6514058.2418498099</v>
      </c>
      <c r="G63" s="23">
        <v>53536356.464763299</v>
      </c>
      <c r="H63" s="23">
        <v>20060373.850013599</v>
      </c>
    </row>
    <row r="64" spans="1:8" x14ac:dyDescent="0.25">
      <c r="A64" s="1" t="s">
        <v>1676</v>
      </c>
      <c r="B64" s="1" t="s">
        <v>288</v>
      </c>
      <c r="C64" s="1" t="s">
        <v>289</v>
      </c>
      <c r="D64" s="23">
        <v>6054184.5656691296</v>
      </c>
      <c r="E64" s="23">
        <v>3372253.0051945699</v>
      </c>
      <c r="F64" s="23">
        <v>931361.14372189005</v>
      </c>
      <c r="G64" s="23">
        <v>1655481.0907643801</v>
      </c>
      <c r="H64" s="23">
        <v>3773343.3919234402</v>
      </c>
    </row>
    <row r="65" spans="1:8" x14ac:dyDescent="0.25">
      <c r="A65" s="1" t="s">
        <v>1677</v>
      </c>
      <c r="B65" s="1" t="s">
        <v>292</v>
      </c>
      <c r="C65" s="1" t="s">
        <v>293</v>
      </c>
      <c r="D65" s="23">
        <v>30064603.6164634</v>
      </c>
      <c r="E65" s="23">
        <v>120101455.599654</v>
      </c>
      <c r="F65" s="23">
        <v>15532797.729509899</v>
      </c>
      <c r="G65" s="23">
        <v>62641836.854373999</v>
      </c>
      <c r="H65" s="23">
        <v>9408471.9057524893</v>
      </c>
    </row>
    <row r="66" spans="1:8" x14ac:dyDescent="0.25">
      <c r="A66" s="1" t="s">
        <v>1678</v>
      </c>
      <c r="B66" s="1" t="s">
        <v>296</v>
      </c>
      <c r="C66" s="1" t="s">
        <v>297</v>
      </c>
      <c r="D66" s="23">
        <v>560673.86714693601</v>
      </c>
      <c r="E66" s="23">
        <v>3138614.9568684199</v>
      </c>
      <c r="F66" s="23">
        <v>15416.0303426929</v>
      </c>
      <c r="G66" s="23">
        <v>3299920.4559106701</v>
      </c>
      <c r="H66" s="23">
        <v>481585.30512778001</v>
      </c>
    </row>
    <row r="67" spans="1:8" x14ac:dyDescent="0.25">
      <c r="A67" s="1" t="s">
        <v>1680</v>
      </c>
      <c r="B67" s="1" t="s">
        <v>301</v>
      </c>
      <c r="C67" s="1" t="s">
        <v>302</v>
      </c>
      <c r="D67" s="23">
        <v>19217705.140548401</v>
      </c>
      <c r="E67" s="23">
        <v>2897640.31994248</v>
      </c>
      <c r="F67" s="23">
        <v>9609477.5846675597</v>
      </c>
      <c r="G67" s="23">
        <v>55948066.020537503</v>
      </c>
      <c r="H67" s="23">
        <v>1254775.6442359199</v>
      </c>
    </row>
    <row r="68" spans="1:8" x14ac:dyDescent="0.25">
      <c r="A68" s="1" t="s">
        <v>1681</v>
      </c>
      <c r="B68" s="1" t="s">
        <v>2036</v>
      </c>
      <c r="C68" s="1" t="s">
        <v>0</v>
      </c>
      <c r="D68" s="23" t="s">
        <v>0</v>
      </c>
      <c r="E68" s="23" t="s">
        <v>0</v>
      </c>
      <c r="F68" s="23" t="s">
        <v>0</v>
      </c>
      <c r="G68" s="23" t="s">
        <v>0</v>
      </c>
      <c r="H68" s="23" t="s">
        <v>0</v>
      </c>
    </row>
    <row r="69" spans="1:8" x14ac:dyDescent="0.25">
      <c r="A69" s="1" t="s">
        <v>1686</v>
      </c>
      <c r="B69" s="1" t="s">
        <v>306</v>
      </c>
      <c r="C69" s="1" t="s">
        <v>307</v>
      </c>
      <c r="D69" s="23">
        <v>28103375.564631701</v>
      </c>
      <c r="E69" s="23">
        <v>44379431.546683803</v>
      </c>
      <c r="F69" s="23">
        <v>10429279.967656599</v>
      </c>
      <c r="G69" s="23">
        <v>47156399.073651299</v>
      </c>
      <c r="H69" s="23">
        <v>5704957.30961088</v>
      </c>
    </row>
    <row r="70" spans="1:8" x14ac:dyDescent="0.25">
      <c r="A70" s="1" t="s">
        <v>1687</v>
      </c>
      <c r="B70" s="1" t="s">
        <v>311</v>
      </c>
      <c r="C70" s="1" t="s">
        <v>312</v>
      </c>
      <c r="D70" s="23" t="s">
        <v>0</v>
      </c>
      <c r="E70" s="23" t="s">
        <v>0</v>
      </c>
      <c r="F70" s="23" t="s">
        <v>0</v>
      </c>
      <c r="G70" s="23" t="s">
        <v>0</v>
      </c>
      <c r="H70" s="23" t="s">
        <v>0</v>
      </c>
    </row>
    <row r="71" spans="1:8" x14ac:dyDescent="0.25">
      <c r="A71" s="1" t="s">
        <v>1688</v>
      </c>
      <c r="B71" s="1" t="s">
        <v>316</v>
      </c>
      <c r="C71" s="1" t="s">
        <v>317</v>
      </c>
      <c r="D71" s="23">
        <v>87825626.905970395</v>
      </c>
      <c r="E71" s="23">
        <v>63696369.434390903</v>
      </c>
      <c r="F71" s="23">
        <v>507442.25400463701</v>
      </c>
      <c r="G71" s="23">
        <v>67187921.274454504</v>
      </c>
      <c r="H71" s="23">
        <v>8695602.4446286708</v>
      </c>
    </row>
    <row r="72" spans="1:8" x14ac:dyDescent="0.25">
      <c r="A72" s="1" t="s">
        <v>1689</v>
      </c>
      <c r="B72" s="1" t="s">
        <v>321</v>
      </c>
      <c r="C72" s="1" t="s">
        <v>322</v>
      </c>
      <c r="D72" s="23">
        <v>44988352.560753599</v>
      </c>
      <c r="E72" s="23">
        <v>9232705.5617653206</v>
      </c>
      <c r="F72" s="23">
        <v>5209737.6842142902</v>
      </c>
      <c r="G72" s="23">
        <v>27305823.220704</v>
      </c>
      <c r="H72" s="23">
        <v>22041283.663332801</v>
      </c>
    </row>
    <row r="73" spans="1:8" x14ac:dyDescent="0.25">
      <c r="A73" s="1" t="s">
        <v>1691</v>
      </c>
      <c r="B73" s="1" t="s">
        <v>325</v>
      </c>
      <c r="C73" s="1" t="s">
        <v>326</v>
      </c>
      <c r="D73" s="23">
        <v>1944049.95403919</v>
      </c>
      <c r="E73" s="23">
        <v>83947195.866529405</v>
      </c>
      <c r="F73" s="23">
        <v>7822583.1932433499</v>
      </c>
      <c r="G73" s="23">
        <v>30774907.8229107</v>
      </c>
      <c r="H73" s="23">
        <v>1402689.1763615201</v>
      </c>
    </row>
    <row r="74" spans="1:8" x14ac:dyDescent="0.25">
      <c r="A74" s="1" t="s">
        <v>1692</v>
      </c>
      <c r="B74" s="1" t="s">
        <v>330</v>
      </c>
      <c r="C74" s="1" t="s">
        <v>331</v>
      </c>
      <c r="D74" s="23">
        <v>3131359.5335621499</v>
      </c>
      <c r="E74" s="23">
        <v>11712102.839126101</v>
      </c>
      <c r="F74" s="23">
        <v>2508588.97882155</v>
      </c>
      <c r="G74" s="23">
        <v>2978826.3607821502</v>
      </c>
      <c r="H74" s="23">
        <v>864182.01548257098</v>
      </c>
    </row>
    <row r="75" spans="1:8" x14ac:dyDescent="0.25">
      <c r="A75" s="1" t="s">
        <v>1693</v>
      </c>
      <c r="B75" s="1" t="s">
        <v>334</v>
      </c>
      <c r="C75" s="1" t="s">
        <v>335</v>
      </c>
      <c r="D75" s="23" t="s">
        <v>0</v>
      </c>
      <c r="E75" s="23" t="s">
        <v>0</v>
      </c>
      <c r="F75" s="23" t="s">
        <v>0</v>
      </c>
      <c r="G75" s="23" t="s">
        <v>0</v>
      </c>
      <c r="H75" s="23" t="s">
        <v>0</v>
      </c>
    </row>
    <row r="76" spans="1:8" x14ac:dyDescent="0.25">
      <c r="A76" s="1" t="s">
        <v>1694</v>
      </c>
      <c r="B76" s="1" t="s">
        <v>338</v>
      </c>
      <c r="C76" s="1" t="s">
        <v>339</v>
      </c>
      <c r="D76" s="23" t="s">
        <v>0</v>
      </c>
      <c r="E76" s="23" t="s">
        <v>0</v>
      </c>
      <c r="F76" s="23" t="s">
        <v>0</v>
      </c>
      <c r="G76" s="23" t="s">
        <v>0</v>
      </c>
      <c r="H76" s="23" t="s">
        <v>0</v>
      </c>
    </row>
    <row r="77" spans="1:8" x14ac:dyDescent="0.25">
      <c r="A77" s="1" t="s">
        <v>1695</v>
      </c>
      <c r="B77" s="1" t="s">
        <v>343</v>
      </c>
      <c r="C77" s="1" t="s">
        <v>344</v>
      </c>
      <c r="D77" s="23" t="s">
        <v>0</v>
      </c>
      <c r="E77" s="23" t="s">
        <v>0</v>
      </c>
      <c r="F77" s="23" t="s">
        <v>0</v>
      </c>
      <c r="G77" s="23" t="s">
        <v>0</v>
      </c>
      <c r="H77" s="23" t="s">
        <v>0</v>
      </c>
    </row>
    <row r="78" spans="1:8" x14ac:dyDescent="0.25">
      <c r="A78" s="1" t="s">
        <v>1696</v>
      </c>
      <c r="B78" s="1" t="s">
        <v>347</v>
      </c>
      <c r="C78" s="1" t="s">
        <v>348</v>
      </c>
      <c r="D78" s="23" t="s">
        <v>0</v>
      </c>
      <c r="E78" s="23" t="s">
        <v>0</v>
      </c>
      <c r="F78" s="23" t="s">
        <v>0</v>
      </c>
      <c r="G78" s="23" t="s">
        <v>0</v>
      </c>
      <c r="H78" s="23" t="s">
        <v>0</v>
      </c>
    </row>
    <row r="79" spans="1:8" x14ac:dyDescent="0.25">
      <c r="A79" s="1" t="s">
        <v>1697</v>
      </c>
      <c r="B79" s="1" t="s">
        <v>351</v>
      </c>
      <c r="C79" s="1" t="s">
        <v>352</v>
      </c>
      <c r="D79" s="23">
        <v>157086.239573453</v>
      </c>
      <c r="E79" s="23">
        <v>1735601.19737996</v>
      </c>
      <c r="F79" s="23">
        <v>487787.89140820899</v>
      </c>
      <c r="G79" s="23">
        <v>2055763.73559085</v>
      </c>
      <c r="H79" s="23">
        <v>96823.271515946893</v>
      </c>
    </row>
    <row r="80" spans="1:8" x14ac:dyDescent="0.25">
      <c r="A80" s="1" t="s">
        <v>1698</v>
      </c>
      <c r="B80" s="1" t="s">
        <v>355</v>
      </c>
      <c r="C80" s="1" t="s">
        <v>356</v>
      </c>
      <c r="D80" s="23" t="s">
        <v>0</v>
      </c>
      <c r="E80" s="23" t="s">
        <v>0</v>
      </c>
      <c r="F80" s="23" t="s">
        <v>0</v>
      </c>
      <c r="G80" s="23" t="s">
        <v>0</v>
      </c>
      <c r="H80" s="23" t="s">
        <v>0</v>
      </c>
    </row>
    <row r="81" spans="1:8" x14ac:dyDescent="0.25">
      <c r="A81" s="1" t="s">
        <v>1699</v>
      </c>
      <c r="B81" s="1" t="s">
        <v>360</v>
      </c>
      <c r="C81" s="1" t="s">
        <v>0</v>
      </c>
      <c r="D81" s="23">
        <v>1018382.4718057601</v>
      </c>
      <c r="E81" s="23">
        <v>1513141.31372277</v>
      </c>
      <c r="F81" s="23">
        <v>1417893.8359622101</v>
      </c>
      <c r="G81" s="23">
        <v>3219594.8263406102</v>
      </c>
      <c r="H81" s="23">
        <v>224674.598554759</v>
      </c>
    </row>
    <row r="82" spans="1:8" x14ac:dyDescent="0.25">
      <c r="A82" s="1" t="s">
        <v>1700</v>
      </c>
      <c r="B82" s="1" t="s">
        <v>363</v>
      </c>
      <c r="C82" s="1" t="s">
        <v>364</v>
      </c>
      <c r="D82" s="23">
        <v>7437623.3989647897</v>
      </c>
      <c r="E82" s="23">
        <v>240997097.10839</v>
      </c>
      <c r="F82" s="23">
        <v>2820338.5812810198</v>
      </c>
      <c r="G82" s="23">
        <v>15663507.6937957</v>
      </c>
      <c r="H82" s="23">
        <v>2054009.1363435001</v>
      </c>
    </row>
    <row r="83" spans="1:8" x14ac:dyDescent="0.25">
      <c r="A83" s="1" t="s">
        <v>1701</v>
      </c>
      <c r="B83" s="1" t="s">
        <v>368</v>
      </c>
      <c r="C83" s="1" t="s">
        <v>369</v>
      </c>
      <c r="D83" s="23" t="s">
        <v>0</v>
      </c>
      <c r="E83" s="23" t="s">
        <v>0</v>
      </c>
      <c r="F83" s="23" t="s">
        <v>0</v>
      </c>
      <c r="G83" s="23" t="s">
        <v>0</v>
      </c>
      <c r="H83" s="23" t="s">
        <v>0</v>
      </c>
    </row>
    <row r="84" spans="1:8" x14ac:dyDescent="0.25">
      <c r="A84" s="1" t="s">
        <v>1703</v>
      </c>
      <c r="B84" s="1" t="s">
        <v>373</v>
      </c>
      <c r="C84" s="1" t="s">
        <v>0</v>
      </c>
      <c r="D84" s="23">
        <v>3682.15983793654</v>
      </c>
      <c r="E84" s="23">
        <v>76166.000171445601</v>
      </c>
      <c r="F84" s="23">
        <v>6076.8395015671604</v>
      </c>
      <c r="G84" s="23">
        <v>10207.3286953483</v>
      </c>
      <c r="H84" s="23">
        <v>6748.7294785541399</v>
      </c>
    </row>
    <row r="85" spans="1:8" x14ac:dyDescent="0.25">
      <c r="A85" s="1" t="s">
        <v>1704</v>
      </c>
      <c r="B85" s="1" t="s">
        <v>376</v>
      </c>
      <c r="C85" s="1" t="s">
        <v>377</v>
      </c>
      <c r="D85" s="23" t="s">
        <v>0</v>
      </c>
      <c r="E85" s="23" t="s">
        <v>0</v>
      </c>
      <c r="F85" s="23">
        <v>6777.1911492342197</v>
      </c>
      <c r="G85" s="23">
        <v>265326.446164152</v>
      </c>
      <c r="H85" s="23" t="s">
        <v>0</v>
      </c>
    </row>
    <row r="86" spans="1:8" x14ac:dyDescent="0.25">
      <c r="A86" s="1" t="s">
        <v>1705</v>
      </c>
      <c r="B86" s="1" t="s">
        <v>380</v>
      </c>
      <c r="C86" s="1" t="s">
        <v>381</v>
      </c>
      <c r="D86" s="23">
        <v>462076.64125162503</v>
      </c>
      <c r="E86" s="23">
        <v>530636.34404403903</v>
      </c>
      <c r="F86" s="23">
        <v>263771.816704016</v>
      </c>
      <c r="G86" s="23">
        <v>222027.73320571601</v>
      </c>
      <c r="H86" s="23">
        <v>40721.707904312003</v>
      </c>
    </row>
    <row r="87" spans="1:8" x14ac:dyDescent="0.25">
      <c r="A87" s="1" t="s">
        <v>1706</v>
      </c>
      <c r="B87" s="1" t="s">
        <v>385</v>
      </c>
      <c r="C87" s="1" t="s">
        <v>386</v>
      </c>
      <c r="D87" s="23" t="s">
        <v>0</v>
      </c>
      <c r="E87" s="23" t="s">
        <v>0</v>
      </c>
      <c r="F87" s="23" t="s">
        <v>0</v>
      </c>
      <c r="G87" s="23" t="s">
        <v>0</v>
      </c>
      <c r="H87" s="23" t="s">
        <v>0</v>
      </c>
    </row>
    <row r="88" spans="1:8" x14ac:dyDescent="0.25">
      <c r="A88" s="1" t="s">
        <v>1707</v>
      </c>
      <c r="B88" s="1" t="s">
        <v>390</v>
      </c>
      <c r="C88" s="1" t="s">
        <v>391</v>
      </c>
      <c r="D88" s="23" t="s">
        <v>0</v>
      </c>
      <c r="E88" s="23" t="s">
        <v>0</v>
      </c>
      <c r="F88" s="23" t="s">
        <v>0</v>
      </c>
      <c r="G88" s="23" t="s">
        <v>0</v>
      </c>
      <c r="H88" s="23" t="s">
        <v>0</v>
      </c>
    </row>
    <row r="89" spans="1:8" x14ac:dyDescent="0.25">
      <c r="A89" s="1" t="s">
        <v>1708</v>
      </c>
      <c r="B89" s="1" t="s">
        <v>395</v>
      </c>
      <c r="C89" s="1" t="s">
        <v>396</v>
      </c>
      <c r="D89" s="23" t="s">
        <v>0</v>
      </c>
      <c r="E89" s="23" t="s">
        <v>0</v>
      </c>
      <c r="F89" s="23" t="s">
        <v>0</v>
      </c>
      <c r="G89" s="23" t="s">
        <v>0</v>
      </c>
      <c r="H89" s="23" t="s">
        <v>0</v>
      </c>
    </row>
    <row r="90" spans="1:8" x14ac:dyDescent="0.25">
      <c r="A90" s="1" t="s">
        <v>1709</v>
      </c>
      <c r="B90" s="1" t="s">
        <v>399</v>
      </c>
      <c r="C90" s="1" t="s">
        <v>400</v>
      </c>
      <c r="D90" s="23">
        <v>4071315.3717171601</v>
      </c>
      <c r="E90" s="23">
        <v>4423114.8594230702</v>
      </c>
      <c r="F90" s="23">
        <v>460141.81000889599</v>
      </c>
      <c r="G90" s="23">
        <v>1125771.5137095901</v>
      </c>
      <c r="H90" s="23">
        <v>781618.78115807695</v>
      </c>
    </row>
    <row r="91" spans="1:8" x14ac:dyDescent="0.25">
      <c r="A91" s="1" t="s">
        <v>1710</v>
      </c>
      <c r="B91" s="1" t="s">
        <v>404</v>
      </c>
      <c r="C91" s="1" t="s">
        <v>405</v>
      </c>
      <c r="D91" s="23" t="s">
        <v>0</v>
      </c>
      <c r="E91" s="23" t="s">
        <v>0</v>
      </c>
      <c r="F91" s="23" t="s">
        <v>0</v>
      </c>
      <c r="G91" s="23" t="s">
        <v>0</v>
      </c>
      <c r="H91" s="23" t="s">
        <v>0</v>
      </c>
    </row>
    <row r="92" spans="1:8" x14ac:dyDescent="0.25">
      <c r="A92" s="1" t="s">
        <v>1711</v>
      </c>
      <c r="B92" s="1" t="s">
        <v>407</v>
      </c>
      <c r="C92" s="1" t="s">
        <v>408</v>
      </c>
      <c r="D92" s="23" t="s">
        <v>0</v>
      </c>
      <c r="E92" s="23" t="s">
        <v>0</v>
      </c>
      <c r="F92" s="23">
        <v>187531.09040426201</v>
      </c>
      <c r="G92" s="23">
        <v>1292766.6696625799</v>
      </c>
      <c r="H92" s="23" t="s">
        <v>0</v>
      </c>
    </row>
    <row r="93" spans="1:8" x14ac:dyDescent="0.25">
      <c r="A93" s="1" t="s">
        <v>1713</v>
      </c>
      <c r="B93" s="1" t="s">
        <v>411</v>
      </c>
      <c r="C93" s="1" t="s">
        <v>412</v>
      </c>
      <c r="D93" s="23">
        <v>4347968.3126592003</v>
      </c>
      <c r="E93" s="23">
        <v>5347143.6284007896</v>
      </c>
      <c r="F93" s="23">
        <v>235114.84660429499</v>
      </c>
      <c r="G93" s="23">
        <v>1644104.97341942</v>
      </c>
      <c r="H93" s="23">
        <v>1020944.4920371</v>
      </c>
    </row>
    <row r="94" spans="1:8" x14ac:dyDescent="0.25">
      <c r="A94" s="1" t="s">
        <v>1715</v>
      </c>
      <c r="B94" s="1" t="s">
        <v>416</v>
      </c>
      <c r="C94" s="1" t="s">
        <v>417</v>
      </c>
      <c r="D94" s="23">
        <v>431757.75325243501</v>
      </c>
      <c r="E94" s="23">
        <v>579853.26040318003</v>
      </c>
      <c r="F94" s="23">
        <v>156161.05409427499</v>
      </c>
      <c r="G94" s="23">
        <v>302297.72826785798</v>
      </c>
      <c r="H94" s="23">
        <v>42471.249645378099</v>
      </c>
    </row>
    <row r="95" spans="1:8" x14ac:dyDescent="0.25">
      <c r="A95" s="1" t="s">
        <v>1716</v>
      </c>
      <c r="B95" s="1" t="s">
        <v>421</v>
      </c>
      <c r="C95" s="1" t="s">
        <v>422</v>
      </c>
      <c r="D95" s="23">
        <v>2379375.2631696798</v>
      </c>
      <c r="E95" s="23">
        <v>5595119.5860694097</v>
      </c>
      <c r="F95" s="23">
        <v>1318642.5792787501</v>
      </c>
      <c r="G95" s="23">
        <v>2747775.26614794</v>
      </c>
      <c r="H95" s="23">
        <v>599689.37020419305</v>
      </c>
    </row>
    <row r="96" spans="1:8" x14ac:dyDescent="0.25">
      <c r="A96" s="1" t="s">
        <v>1717</v>
      </c>
      <c r="B96" s="1" t="s">
        <v>425</v>
      </c>
      <c r="C96" s="1" t="s">
        <v>426</v>
      </c>
      <c r="D96" s="23">
        <v>64857549.071415603</v>
      </c>
      <c r="E96" s="23">
        <v>52860572.830641203</v>
      </c>
      <c r="F96" s="23">
        <v>37202266.488280997</v>
      </c>
      <c r="G96" s="23">
        <v>62378020.730284996</v>
      </c>
      <c r="H96" s="23">
        <v>15803719.6740808</v>
      </c>
    </row>
    <row r="97" spans="1:8" x14ac:dyDescent="0.25">
      <c r="A97" s="1" t="s">
        <v>1718</v>
      </c>
      <c r="B97" s="1" t="s">
        <v>429</v>
      </c>
      <c r="C97" s="1" t="s">
        <v>430</v>
      </c>
      <c r="D97" s="23">
        <v>1137447.5521535201</v>
      </c>
      <c r="E97" s="23">
        <v>569060.92859856505</v>
      </c>
      <c r="F97" s="23">
        <v>179497.70710849401</v>
      </c>
      <c r="G97" s="23">
        <v>295637.74263396201</v>
      </c>
      <c r="H97" s="23">
        <v>52230.657196000197</v>
      </c>
    </row>
    <row r="98" spans="1:8" x14ac:dyDescent="0.25">
      <c r="A98" s="1" t="s">
        <v>1720</v>
      </c>
      <c r="B98" s="1" t="s">
        <v>433</v>
      </c>
      <c r="C98" s="1" t="s">
        <v>434</v>
      </c>
      <c r="D98" s="23">
        <v>21920.384793543701</v>
      </c>
      <c r="E98" s="23">
        <v>88747.399521992804</v>
      </c>
      <c r="F98" s="23">
        <v>21375.932827196299</v>
      </c>
      <c r="G98" s="23">
        <v>31302.6699905879</v>
      </c>
      <c r="H98" s="23">
        <v>20272.942834336602</v>
      </c>
    </row>
    <row r="99" spans="1:8" x14ac:dyDescent="0.25">
      <c r="A99" s="1" t="s">
        <v>1721</v>
      </c>
      <c r="B99" s="1" t="s">
        <v>437</v>
      </c>
      <c r="C99" s="1" t="s">
        <v>438</v>
      </c>
      <c r="D99" s="23" t="s">
        <v>0</v>
      </c>
      <c r="E99" s="23" t="s">
        <v>0</v>
      </c>
      <c r="F99" s="23" t="s">
        <v>0</v>
      </c>
      <c r="G99" s="23" t="s">
        <v>0</v>
      </c>
      <c r="H99" s="23" t="s">
        <v>0</v>
      </c>
    </row>
    <row r="100" spans="1:8" x14ac:dyDescent="0.25">
      <c r="A100" s="1" t="s">
        <v>1722</v>
      </c>
      <c r="B100" s="1" t="s">
        <v>442</v>
      </c>
      <c r="C100" s="1" t="s">
        <v>443</v>
      </c>
      <c r="D100" s="23">
        <v>498691.72690293501</v>
      </c>
      <c r="E100" s="23">
        <v>429887.02101867599</v>
      </c>
      <c r="F100" s="23">
        <v>184026.87831144599</v>
      </c>
      <c r="G100" s="23">
        <v>704424.89661872201</v>
      </c>
      <c r="H100" s="23">
        <v>186895.43992237799</v>
      </c>
    </row>
    <row r="101" spans="1:8" x14ac:dyDescent="0.25">
      <c r="A101" s="1" t="s">
        <v>1723</v>
      </c>
      <c r="B101" s="1" t="s">
        <v>447</v>
      </c>
      <c r="C101" s="1" t="s">
        <v>448</v>
      </c>
      <c r="D101" s="23" t="s">
        <v>0</v>
      </c>
      <c r="E101" s="23" t="s">
        <v>0</v>
      </c>
      <c r="F101" s="23" t="s">
        <v>0</v>
      </c>
      <c r="G101" s="23" t="s">
        <v>0</v>
      </c>
      <c r="H101" s="23" t="s">
        <v>0</v>
      </c>
    </row>
    <row r="102" spans="1:8" x14ac:dyDescent="0.25">
      <c r="A102" s="1" t="s">
        <v>1724</v>
      </c>
      <c r="B102" s="1" t="s">
        <v>451</v>
      </c>
      <c r="C102" s="1" t="s">
        <v>452</v>
      </c>
      <c r="D102" s="23">
        <v>19954595.351897899</v>
      </c>
      <c r="E102" s="23">
        <v>13630535.2536068</v>
      </c>
      <c r="F102" s="23">
        <v>14539274.781840401</v>
      </c>
      <c r="G102" s="23">
        <v>128912430.300265</v>
      </c>
      <c r="H102" s="23">
        <v>5089399.9282081798</v>
      </c>
    </row>
    <row r="103" spans="1:8" x14ac:dyDescent="0.25">
      <c r="A103" s="1" t="s">
        <v>1725</v>
      </c>
      <c r="B103" s="1" t="s">
        <v>455</v>
      </c>
      <c r="C103" s="1" t="s">
        <v>456</v>
      </c>
      <c r="D103" s="23" t="s">
        <v>0</v>
      </c>
      <c r="E103" s="23" t="s">
        <v>0</v>
      </c>
      <c r="F103" s="23" t="s">
        <v>0</v>
      </c>
      <c r="G103" s="23" t="s">
        <v>0</v>
      </c>
      <c r="H103" s="23" t="s">
        <v>0</v>
      </c>
    </row>
    <row r="104" spans="1:8" x14ac:dyDescent="0.25">
      <c r="A104" s="1" t="s">
        <v>1726</v>
      </c>
      <c r="B104" s="1" t="s">
        <v>460</v>
      </c>
      <c r="C104" s="1" t="s">
        <v>461</v>
      </c>
      <c r="D104" s="23">
        <v>445500.39025737799</v>
      </c>
      <c r="E104" s="23" t="s">
        <v>0</v>
      </c>
      <c r="F104" s="23" t="s">
        <v>0</v>
      </c>
      <c r="G104" s="23">
        <v>389476.215829433</v>
      </c>
      <c r="H104" s="23" t="s">
        <v>0</v>
      </c>
    </row>
    <row r="105" spans="1:8" x14ac:dyDescent="0.25">
      <c r="A105" s="1" t="s">
        <v>1727</v>
      </c>
      <c r="B105" s="1" t="s">
        <v>464</v>
      </c>
      <c r="C105" s="1" t="s">
        <v>465</v>
      </c>
      <c r="D105" s="23">
        <v>46225560.132168703</v>
      </c>
      <c r="E105" s="23">
        <v>29571337.7315812</v>
      </c>
      <c r="F105" s="23">
        <v>12400837.1305416</v>
      </c>
      <c r="G105" s="23">
        <v>35750804.7528404</v>
      </c>
      <c r="H105" s="23">
        <v>23770683.594097301</v>
      </c>
    </row>
    <row r="106" spans="1:8" x14ac:dyDescent="0.25">
      <c r="A106" s="1" t="s">
        <v>1728</v>
      </c>
      <c r="B106" s="1" t="s">
        <v>469</v>
      </c>
      <c r="C106" s="1" t="s">
        <v>470</v>
      </c>
      <c r="D106" s="23">
        <v>4365478.4376384905</v>
      </c>
      <c r="E106" s="23">
        <v>1186885.0355992899</v>
      </c>
      <c r="F106" s="23">
        <v>898447.09738414094</v>
      </c>
      <c r="G106" s="23">
        <v>1161331.06037532</v>
      </c>
      <c r="H106" s="23">
        <v>1458441.4160408201</v>
      </c>
    </row>
    <row r="107" spans="1:8" x14ac:dyDescent="0.25">
      <c r="A107" s="1" t="s">
        <v>1729</v>
      </c>
      <c r="B107" s="1" t="s">
        <v>474</v>
      </c>
      <c r="C107" s="1" t="s">
        <v>475</v>
      </c>
      <c r="D107" s="23" t="s">
        <v>0</v>
      </c>
      <c r="E107" s="23" t="s">
        <v>0</v>
      </c>
      <c r="F107" s="23" t="s">
        <v>0</v>
      </c>
      <c r="G107" s="23" t="s">
        <v>0</v>
      </c>
      <c r="H107" s="23" t="s">
        <v>0</v>
      </c>
    </row>
    <row r="108" spans="1:8" x14ac:dyDescent="0.25">
      <c r="A108" s="1" t="s">
        <v>1730</v>
      </c>
      <c r="B108" s="1" t="s">
        <v>479</v>
      </c>
      <c r="C108" s="1" t="s">
        <v>480</v>
      </c>
      <c r="D108" s="23">
        <v>67945.745333141793</v>
      </c>
      <c r="E108" s="23">
        <v>195942.69937411</v>
      </c>
      <c r="F108" s="23">
        <v>24028.599894407998</v>
      </c>
      <c r="G108" s="23">
        <v>83191.262979717401</v>
      </c>
      <c r="H108" s="23">
        <v>37417.387655739702</v>
      </c>
    </row>
    <row r="109" spans="1:8" x14ac:dyDescent="0.25">
      <c r="A109" s="1" t="s">
        <v>1731</v>
      </c>
      <c r="B109" s="1" t="s">
        <v>483</v>
      </c>
      <c r="C109" s="1" t="s">
        <v>0</v>
      </c>
      <c r="D109" s="23" t="s">
        <v>0</v>
      </c>
      <c r="E109" s="23" t="s">
        <v>0</v>
      </c>
      <c r="F109" s="23" t="s">
        <v>0</v>
      </c>
      <c r="G109" s="23" t="s">
        <v>0</v>
      </c>
      <c r="H109" s="23" t="s">
        <v>0</v>
      </c>
    </row>
    <row r="110" spans="1:8" x14ac:dyDescent="0.25">
      <c r="A110" s="1" t="s">
        <v>1733</v>
      </c>
      <c r="B110" s="1" t="s">
        <v>486</v>
      </c>
      <c r="C110" s="1" t="s">
        <v>487</v>
      </c>
      <c r="D110" s="23">
        <v>287852.30206138903</v>
      </c>
      <c r="E110" s="23">
        <v>301054.01628047699</v>
      </c>
      <c r="F110" s="23">
        <v>283556.09619184601</v>
      </c>
      <c r="G110" s="23">
        <v>766780.492553349</v>
      </c>
      <c r="H110" s="23">
        <v>99063.286982951104</v>
      </c>
    </row>
    <row r="111" spans="1:8" x14ac:dyDescent="0.25">
      <c r="A111" s="1" t="s">
        <v>1734</v>
      </c>
      <c r="B111" s="1" t="s">
        <v>491</v>
      </c>
      <c r="C111" s="1" t="s">
        <v>492</v>
      </c>
      <c r="D111" s="23">
        <v>13142218.430486999</v>
      </c>
      <c r="E111" s="23">
        <v>4900962.9402930001</v>
      </c>
      <c r="F111" s="23">
        <v>4616555.98185011</v>
      </c>
      <c r="G111" s="23">
        <v>23071191.4688848</v>
      </c>
      <c r="H111" s="23">
        <v>141369.69786795901</v>
      </c>
    </row>
    <row r="112" spans="1:8" x14ac:dyDescent="0.25">
      <c r="A112" s="1" t="s">
        <v>1735</v>
      </c>
      <c r="B112" s="1" t="s">
        <v>496</v>
      </c>
      <c r="C112" s="1" t="s">
        <v>497</v>
      </c>
      <c r="D112" s="23" t="s">
        <v>0</v>
      </c>
      <c r="E112" s="23" t="s">
        <v>0</v>
      </c>
      <c r="F112" s="23" t="s">
        <v>0</v>
      </c>
      <c r="G112" s="23" t="s">
        <v>0</v>
      </c>
      <c r="H112" s="23" t="s">
        <v>0</v>
      </c>
    </row>
    <row r="113" spans="1:8" x14ac:dyDescent="0.25">
      <c r="A113" s="1" t="s">
        <v>1736</v>
      </c>
      <c r="B113" s="1" t="s">
        <v>500</v>
      </c>
      <c r="C113" s="1" t="s">
        <v>501</v>
      </c>
      <c r="D113" s="23" t="s">
        <v>0</v>
      </c>
      <c r="E113" s="23" t="s">
        <v>0</v>
      </c>
      <c r="F113" s="23" t="s">
        <v>0</v>
      </c>
      <c r="G113" s="23" t="s">
        <v>0</v>
      </c>
      <c r="H113" s="23" t="s">
        <v>0</v>
      </c>
    </row>
    <row r="114" spans="1:8" x14ac:dyDescent="0.25">
      <c r="A114" s="1" t="s">
        <v>1737</v>
      </c>
      <c r="B114" s="1" t="s">
        <v>504</v>
      </c>
      <c r="C114" s="1" t="s">
        <v>505</v>
      </c>
      <c r="D114" s="23">
        <v>1382861.5131457001</v>
      </c>
      <c r="E114" s="23">
        <v>20134.098539929601</v>
      </c>
      <c r="F114" s="23" t="s">
        <v>0</v>
      </c>
      <c r="G114" s="23" t="s">
        <v>0</v>
      </c>
      <c r="H114" s="23">
        <v>146631.716763014</v>
      </c>
    </row>
    <row r="115" spans="1:8" x14ac:dyDescent="0.25">
      <c r="A115" s="1" t="s">
        <v>1738</v>
      </c>
      <c r="B115" s="1" t="s">
        <v>508</v>
      </c>
      <c r="C115" s="1" t="s">
        <v>509</v>
      </c>
      <c r="D115" s="23" t="s">
        <v>0</v>
      </c>
      <c r="E115" s="23" t="s">
        <v>0</v>
      </c>
      <c r="F115" s="23" t="s">
        <v>0</v>
      </c>
      <c r="G115" s="23" t="s">
        <v>0</v>
      </c>
      <c r="H115" s="23" t="s">
        <v>0</v>
      </c>
    </row>
    <row r="116" spans="1:8" x14ac:dyDescent="0.25">
      <c r="A116" s="1" t="s">
        <v>1739</v>
      </c>
      <c r="B116" s="1" t="s">
        <v>513</v>
      </c>
      <c r="C116" s="1" t="s">
        <v>514</v>
      </c>
      <c r="D116" s="23">
        <v>3700177.0414690501</v>
      </c>
      <c r="E116" s="23">
        <v>4383713.0759379799</v>
      </c>
      <c r="F116" s="23">
        <v>2249261.20528484</v>
      </c>
      <c r="G116" s="23">
        <v>13967102.802054301</v>
      </c>
      <c r="H116" s="23">
        <v>703744.55916651001</v>
      </c>
    </row>
    <row r="117" spans="1:8" x14ac:dyDescent="0.25">
      <c r="A117" s="1" t="s">
        <v>1740</v>
      </c>
      <c r="B117" s="1" t="s">
        <v>517</v>
      </c>
      <c r="C117" s="1" t="s">
        <v>518</v>
      </c>
      <c r="D117" s="23">
        <v>721182.14051026001</v>
      </c>
      <c r="E117" s="23">
        <v>3340467.9912239201</v>
      </c>
      <c r="F117" s="23">
        <v>1915463.58433422</v>
      </c>
      <c r="G117" s="23">
        <v>11673560.0717298</v>
      </c>
      <c r="H117" s="23">
        <v>524619.485774045</v>
      </c>
    </row>
    <row r="118" spans="1:8" x14ac:dyDescent="0.25">
      <c r="A118" s="1" t="s">
        <v>1741</v>
      </c>
      <c r="B118" s="1" t="s">
        <v>521</v>
      </c>
      <c r="C118" s="1" t="s">
        <v>522</v>
      </c>
      <c r="D118" s="23">
        <v>103168952.065044</v>
      </c>
      <c r="E118" s="23">
        <v>45917275.128264599</v>
      </c>
      <c r="F118" s="23">
        <v>27925504.697818998</v>
      </c>
      <c r="G118" s="23">
        <v>224905113.103333</v>
      </c>
      <c r="H118" s="23">
        <v>71648599.398572803</v>
      </c>
    </row>
    <row r="119" spans="1:8" x14ac:dyDescent="0.25">
      <c r="A119" s="1" t="s">
        <v>1743</v>
      </c>
      <c r="B119" s="1" t="s">
        <v>526</v>
      </c>
      <c r="C119" s="1" t="s">
        <v>527</v>
      </c>
      <c r="D119" s="23" t="s">
        <v>0</v>
      </c>
      <c r="E119" s="23" t="s">
        <v>0</v>
      </c>
      <c r="F119" s="23" t="s">
        <v>0</v>
      </c>
      <c r="G119" s="23" t="s">
        <v>0</v>
      </c>
      <c r="H119" s="23" t="s">
        <v>0</v>
      </c>
    </row>
    <row r="120" spans="1:8" x14ac:dyDescent="0.25">
      <c r="A120" s="1" t="s">
        <v>1745</v>
      </c>
      <c r="B120" s="1" t="s">
        <v>531</v>
      </c>
      <c r="C120" s="1" t="s">
        <v>532</v>
      </c>
      <c r="D120" s="23">
        <v>18758911.634714998</v>
      </c>
      <c r="E120" s="23">
        <v>145842265.25934201</v>
      </c>
      <c r="F120" s="23">
        <v>11389776.127028899</v>
      </c>
      <c r="G120" s="23">
        <v>108604685.03112</v>
      </c>
      <c r="H120" s="23">
        <v>3071633.2150202198</v>
      </c>
    </row>
    <row r="121" spans="1:8" x14ac:dyDescent="0.25">
      <c r="A121" s="1" t="s">
        <v>1746</v>
      </c>
      <c r="B121" s="1" t="s">
        <v>536</v>
      </c>
      <c r="C121" s="1" t="s">
        <v>0</v>
      </c>
      <c r="D121" s="23" t="s">
        <v>0</v>
      </c>
      <c r="E121" s="23" t="s">
        <v>0</v>
      </c>
      <c r="F121" s="23" t="s">
        <v>0</v>
      </c>
      <c r="G121" s="23" t="s">
        <v>0</v>
      </c>
      <c r="H121" s="23" t="s">
        <v>0</v>
      </c>
    </row>
    <row r="122" spans="1:8" x14ac:dyDescent="0.25">
      <c r="A122" s="13" t="s">
        <v>2037</v>
      </c>
      <c r="B122" s="1" t="s">
        <v>2038</v>
      </c>
      <c r="C122" s="1" t="s">
        <v>0</v>
      </c>
      <c r="D122" s="23">
        <v>2076855.5140801501</v>
      </c>
      <c r="E122" s="23">
        <v>854165.049036082</v>
      </c>
      <c r="F122" s="23">
        <v>2230172.8633530498</v>
      </c>
      <c r="G122" s="23">
        <v>14491315.792990901</v>
      </c>
      <c r="H122" s="23">
        <v>1271940.45232249</v>
      </c>
    </row>
    <row r="123" spans="1:8" x14ac:dyDescent="0.25">
      <c r="A123" s="1" t="s">
        <v>1747</v>
      </c>
      <c r="B123" s="1" t="s">
        <v>539</v>
      </c>
      <c r="C123" s="1" t="s">
        <v>540</v>
      </c>
      <c r="D123" s="23" t="s">
        <v>0</v>
      </c>
      <c r="E123" s="23" t="s">
        <v>0</v>
      </c>
      <c r="F123" s="23" t="s">
        <v>0</v>
      </c>
      <c r="G123" s="23" t="s">
        <v>0</v>
      </c>
      <c r="H123" s="23" t="s">
        <v>0</v>
      </c>
    </row>
    <row r="124" spans="1:8" x14ac:dyDescent="0.25">
      <c r="A124" s="1" t="s">
        <v>1748</v>
      </c>
      <c r="B124" s="1" t="s">
        <v>542</v>
      </c>
      <c r="C124" s="1" t="s">
        <v>0</v>
      </c>
      <c r="D124" s="23">
        <v>7540684.9730298696</v>
      </c>
      <c r="E124" s="23">
        <v>724793.48408955405</v>
      </c>
      <c r="F124" s="23">
        <v>300644.37964313797</v>
      </c>
      <c r="G124" s="23">
        <v>2734496.0893322299</v>
      </c>
      <c r="H124" s="23">
        <v>1430232.26277979</v>
      </c>
    </row>
    <row r="125" spans="1:8" x14ac:dyDescent="0.25">
      <c r="A125" s="1" t="s">
        <v>1749</v>
      </c>
      <c r="B125" s="1" t="s">
        <v>546</v>
      </c>
      <c r="C125" s="1" t="s">
        <v>547</v>
      </c>
      <c r="D125" s="23" t="s">
        <v>0</v>
      </c>
      <c r="E125" s="23" t="s">
        <v>0</v>
      </c>
      <c r="F125" s="23" t="s">
        <v>0</v>
      </c>
      <c r="G125" s="23" t="s">
        <v>0</v>
      </c>
      <c r="H125" s="23" t="s">
        <v>0</v>
      </c>
    </row>
    <row r="126" spans="1:8" x14ac:dyDescent="0.25">
      <c r="A126" s="1" t="s">
        <v>1750</v>
      </c>
      <c r="B126" s="1" t="s">
        <v>551</v>
      </c>
      <c r="C126" s="1" t="s">
        <v>552</v>
      </c>
      <c r="D126" s="23" t="s">
        <v>0</v>
      </c>
      <c r="E126" s="23" t="s">
        <v>0</v>
      </c>
      <c r="F126" s="23" t="s">
        <v>0</v>
      </c>
      <c r="G126" s="23" t="s">
        <v>0</v>
      </c>
      <c r="H126" s="23" t="s">
        <v>0</v>
      </c>
    </row>
    <row r="127" spans="1:8" x14ac:dyDescent="0.25">
      <c r="A127" s="1" t="s">
        <v>1751</v>
      </c>
      <c r="B127" s="1" t="s">
        <v>556</v>
      </c>
      <c r="C127" s="1" t="s">
        <v>557</v>
      </c>
      <c r="D127" s="23">
        <v>4094417.0745369801</v>
      </c>
      <c r="E127" s="23">
        <v>1824063.97834325</v>
      </c>
      <c r="F127" s="23">
        <v>4598324.8394888705</v>
      </c>
      <c r="G127" s="23">
        <v>18128323.277529299</v>
      </c>
      <c r="H127" s="23">
        <v>43968.826490590902</v>
      </c>
    </row>
    <row r="128" spans="1:8" x14ac:dyDescent="0.25">
      <c r="A128" s="1" t="s">
        <v>1752</v>
      </c>
      <c r="B128" s="1" t="s">
        <v>561</v>
      </c>
      <c r="C128" s="1" t="s">
        <v>562</v>
      </c>
      <c r="D128" s="23">
        <v>32547657.804384701</v>
      </c>
      <c r="E128" s="23">
        <v>197998662.80186701</v>
      </c>
      <c r="F128" s="23">
        <v>211041707.71209601</v>
      </c>
      <c r="G128" s="23">
        <v>703359949.66257799</v>
      </c>
      <c r="H128" s="23">
        <v>27657627.5401746</v>
      </c>
    </row>
    <row r="129" spans="1:8" x14ac:dyDescent="0.25">
      <c r="A129" s="1" t="s">
        <v>1753</v>
      </c>
      <c r="B129" s="1" t="s">
        <v>565</v>
      </c>
      <c r="C129" s="1" t="s">
        <v>566</v>
      </c>
      <c r="D129" s="23">
        <v>15828641.5113551</v>
      </c>
      <c r="E129" s="23">
        <v>325990781.20165098</v>
      </c>
      <c r="F129" s="23">
        <v>5452439.5187615398</v>
      </c>
      <c r="G129" s="23">
        <v>81316066.963987797</v>
      </c>
      <c r="H129" s="23">
        <v>3636482.6069808002</v>
      </c>
    </row>
    <row r="130" spans="1:8" x14ac:dyDescent="0.25">
      <c r="A130" s="1" t="s">
        <v>1754</v>
      </c>
      <c r="B130" s="1" t="s">
        <v>569</v>
      </c>
      <c r="C130" s="1" t="s">
        <v>0</v>
      </c>
      <c r="D130" s="23">
        <v>3670246.9574941802</v>
      </c>
      <c r="E130" s="23">
        <v>615318.001340991</v>
      </c>
      <c r="F130" s="23">
        <v>526297.89489088301</v>
      </c>
      <c r="G130" s="23">
        <v>5929378.8714883104</v>
      </c>
      <c r="H130" s="23">
        <v>956097.23267825099</v>
      </c>
    </row>
    <row r="131" spans="1:8" x14ac:dyDescent="0.25">
      <c r="A131" s="13" t="s">
        <v>2041</v>
      </c>
      <c r="B131" s="1" t="s">
        <v>2042</v>
      </c>
      <c r="C131" s="1" t="s">
        <v>2043</v>
      </c>
      <c r="D131" s="23">
        <v>22368.9140074182</v>
      </c>
      <c r="E131" s="23">
        <v>12270.8026795113</v>
      </c>
      <c r="F131" s="23">
        <v>28911.852081713201</v>
      </c>
      <c r="G131" s="23">
        <v>17023.554422465499</v>
      </c>
      <c r="H131" s="23">
        <v>9389.3129960514507</v>
      </c>
    </row>
    <row r="132" spans="1:8" x14ac:dyDescent="0.25">
      <c r="A132" s="1" t="s">
        <v>1755</v>
      </c>
      <c r="B132" s="1" t="s">
        <v>572</v>
      </c>
      <c r="C132" s="1" t="s">
        <v>573</v>
      </c>
      <c r="D132" s="23">
        <v>11127.3723412042</v>
      </c>
      <c r="E132" s="23" t="s">
        <v>0</v>
      </c>
      <c r="F132" s="23">
        <v>33214.460074252602</v>
      </c>
      <c r="G132" s="23">
        <v>88520.116598140405</v>
      </c>
      <c r="H132" s="23" t="s">
        <v>0</v>
      </c>
    </row>
    <row r="133" spans="1:8" x14ac:dyDescent="0.25">
      <c r="A133" s="1" t="s">
        <v>1756</v>
      </c>
      <c r="B133" s="1" t="s">
        <v>576</v>
      </c>
      <c r="C133" s="1" t="s">
        <v>0</v>
      </c>
      <c r="D133" s="23">
        <v>36506.717799309299</v>
      </c>
      <c r="E133" s="23">
        <v>56297.5649031391</v>
      </c>
      <c r="F133" s="23">
        <v>80447.684352539494</v>
      </c>
      <c r="G133" s="23">
        <v>528090.32972989802</v>
      </c>
      <c r="H133" s="23">
        <v>7400.6192451458801</v>
      </c>
    </row>
    <row r="134" spans="1:8" x14ac:dyDescent="0.25">
      <c r="A134" s="1" t="s">
        <v>1757</v>
      </c>
      <c r="B134" s="1" t="s">
        <v>578</v>
      </c>
      <c r="C134" s="1" t="s">
        <v>579</v>
      </c>
      <c r="D134" s="23">
        <v>1259754.91915457</v>
      </c>
      <c r="E134" s="23">
        <v>2394800.79229498</v>
      </c>
      <c r="F134" s="23">
        <v>4480784.9367710203</v>
      </c>
      <c r="G134" s="23">
        <v>6795329.7073131902</v>
      </c>
      <c r="H134" s="23">
        <v>1194297.6910965999</v>
      </c>
    </row>
    <row r="135" spans="1:8" x14ac:dyDescent="0.25">
      <c r="A135" s="1" t="s">
        <v>1758</v>
      </c>
      <c r="B135" s="1" t="s">
        <v>582</v>
      </c>
      <c r="C135" s="1" t="s">
        <v>583</v>
      </c>
      <c r="D135" s="23" t="s">
        <v>0</v>
      </c>
      <c r="E135" s="23" t="s">
        <v>0</v>
      </c>
      <c r="F135" s="23" t="s">
        <v>0</v>
      </c>
      <c r="G135" s="23" t="s">
        <v>0</v>
      </c>
      <c r="H135" s="23" t="s">
        <v>0</v>
      </c>
    </row>
    <row r="136" spans="1:8" x14ac:dyDescent="0.25">
      <c r="A136" s="1" t="s">
        <v>1759</v>
      </c>
      <c r="B136" s="1" t="s">
        <v>587</v>
      </c>
      <c r="C136" s="1" t="s">
        <v>588</v>
      </c>
      <c r="D136" s="23">
        <v>1147059.47029033</v>
      </c>
      <c r="E136" s="23">
        <v>319829.25142548198</v>
      </c>
      <c r="F136" s="23">
        <v>68476.369038026198</v>
      </c>
      <c r="G136" s="23">
        <v>226764.00974505101</v>
      </c>
      <c r="H136" s="23">
        <v>51188.3391764279</v>
      </c>
    </row>
    <row r="137" spans="1:8" x14ac:dyDescent="0.25">
      <c r="A137" s="13" t="s">
        <v>2046</v>
      </c>
      <c r="B137" s="1" t="s">
        <v>2047</v>
      </c>
      <c r="C137" s="1" t="s">
        <v>2048</v>
      </c>
      <c r="D137" s="23">
        <v>1206589.5390854201</v>
      </c>
      <c r="E137" s="23">
        <v>164905.121300525</v>
      </c>
      <c r="F137" s="23">
        <v>176527.05614799701</v>
      </c>
      <c r="G137" s="23">
        <v>4147994.3119044299</v>
      </c>
      <c r="H137" s="23">
        <v>344736.17505699</v>
      </c>
    </row>
    <row r="138" spans="1:8" x14ac:dyDescent="0.25">
      <c r="A138" s="1" t="s">
        <v>1760</v>
      </c>
      <c r="B138" s="1" t="s">
        <v>591</v>
      </c>
      <c r="C138" s="1" t="s">
        <v>592</v>
      </c>
      <c r="D138" s="23">
        <v>1838076.94365551</v>
      </c>
      <c r="E138" s="23">
        <v>123860.004848511</v>
      </c>
      <c r="F138" s="23" t="s">
        <v>0</v>
      </c>
      <c r="G138" s="23">
        <v>343846.51569891098</v>
      </c>
      <c r="H138" s="23" t="s">
        <v>0</v>
      </c>
    </row>
    <row r="139" spans="1:8" x14ac:dyDescent="0.25">
      <c r="A139" s="1" t="s">
        <v>1761</v>
      </c>
      <c r="B139" s="1" t="s">
        <v>596</v>
      </c>
      <c r="C139" s="1" t="s">
        <v>597</v>
      </c>
      <c r="D139" s="23">
        <v>305913.35564129503</v>
      </c>
      <c r="E139" s="23">
        <v>958347.89983979601</v>
      </c>
      <c r="F139" s="23">
        <v>28073.367763895301</v>
      </c>
      <c r="G139" s="23">
        <v>512035.28143576899</v>
      </c>
      <c r="H139" s="23">
        <v>57690.545770598997</v>
      </c>
    </row>
    <row r="140" spans="1:8" x14ac:dyDescent="0.25">
      <c r="A140" s="13" t="s">
        <v>2052</v>
      </c>
      <c r="B140" s="1" t="s">
        <v>2053</v>
      </c>
      <c r="C140" s="1" t="s">
        <v>0</v>
      </c>
      <c r="D140" s="23">
        <v>47277.649541502899</v>
      </c>
      <c r="E140" s="23">
        <v>51784.818464914097</v>
      </c>
      <c r="F140" s="23">
        <v>205347.13406481</v>
      </c>
      <c r="G140" s="23">
        <v>916929.35544960201</v>
      </c>
      <c r="H140" s="23" t="s">
        <v>0</v>
      </c>
    </row>
    <row r="141" spans="1:8" x14ac:dyDescent="0.25">
      <c r="A141" s="1" t="s">
        <v>1762</v>
      </c>
      <c r="B141" s="1" t="s">
        <v>601</v>
      </c>
      <c r="C141" s="1" t="s">
        <v>0</v>
      </c>
      <c r="D141" s="23" t="s">
        <v>0</v>
      </c>
      <c r="E141" s="23" t="s">
        <v>0</v>
      </c>
      <c r="F141" s="23">
        <v>14105.151108661899</v>
      </c>
      <c r="G141" s="23">
        <v>165313.86256386101</v>
      </c>
      <c r="H141" s="23" t="s">
        <v>0</v>
      </c>
    </row>
    <row r="142" spans="1:8" x14ac:dyDescent="0.25">
      <c r="A142" s="1" t="s">
        <v>1763</v>
      </c>
      <c r="B142" s="1" t="s">
        <v>604</v>
      </c>
      <c r="C142" s="1" t="s">
        <v>605</v>
      </c>
      <c r="D142" s="23" t="s">
        <v>0</v>
      </c>
      <c r="E142" s="23">
        <v>10968117.753392201</v>
      </c>
      <c r="F142" s="23">
        <v>150506.14651341201</v>
      </c>
      <c r="G142" s="23" t="s">
        <v>0</v>
      </c>
      <c r="H142" s="23">
        <v>91183.356917899102</v>
      </c>
    </row>
    <row r="143" spans="1:8" x14ac:dyDescent="0.25">
      <c r="A143" s="1" t="s">
        <v>1764</v>
      </c>
      <c r="B143" s="1" t="s">
        <v>608</v>
      </c>
      <c r="C143" s="1" t="s">
        <v>609</v>
      </c>
      <c r="D143" s="23">
        <v>330897.22682808398</v>
      </c>
      <c r="E143" s="23">
        <v>328927.956716321</v>
      </c>
      <c r="F143" s="23">
        <v>146872.343511791</v>
      </c>
      <c r="G143" s="23">
        <v>33950.450620669901</v>
      </c>
      <c r="H143" s="23">
        <v>24995.673288797701</v>
      </c>
    </row>
    <row r="144" spans="1:8" x14ac:dyDescent="0.25">
      <c r="A144" s="1" t="s">
        <v>1765</v>
      </c>
      <c r="B144" s="1" t="s">
        <v>613</v>
      </c>
      <c r="C144" s="1" t="s">
        <v>614</v>
      </c>
      <c r="D144" s="23">
        <v>1848261.0780474599</v>
      </c>
      <c r="E144" s="23">
        <v>22629095.69593</v>
      </c>
      <c r="F144" s="23">
        <v>1530075.9074321501</v>
      </c>
      <c r="G144" s="23">
        <v>3596326.0470149601</v>
      </c>
      <c r="H144" s="23" t="s">
        <v>0</v>
      </c>
    </row>
    <row r="145" spans="1:8" x14ac:dyDescent="0.25">
      <c r="A145" s="1" t="s">
        <v>2089</v>
      </c>
      <c r="B145" s="1" t="s">
        <v>1366</v>
      </c>
      <c r="C145" s="1" t="s">
        <v>1367</v>
      </c>
      <c r="D145" s="23" t="s">
        <v>0</v>
      </c>
      <c r="E145" s="23" t="s">
        <v>0</v>
      </c>
      <c r="F145" s="23" t="s">
        <v>0</v>
      </c>
      <c r="G145" s="23" t="s">
        <v>0</v>
      </c>
      <c r="H145" s="23" t="s">
        <v>0</v>
      </c>
    </row>
    <row r="146" spans="1:8" x14ac:dyDescent="0.25">
      <c r="A146" s="13" t="s">
        <v>2057</v>
      </c>
      <c r="B146" s="1" t="s">
        <v>2058</v>
      </c>
      <c r="C146" s="1" t="s">
        <v>0</v>
      </c>
      <c r="D146" s="23">
        <v>298991.64944248297</v>
      </c>
      <c r="E146" s="23">
        <v>748184.78313007799</v>
      </c>
      <c r="F146" s="23">
        <v>154722.08435200201</v>
      </c>
      <c r="G146" s="23">
        <v>977174.26085139497</v>
      </c>
      <c r="H146" s="23">
        <v>118109.53186519</v>
      </c>
    </row>
    <row r="147" spans="1:8" x14ac:dyDescent="0.25">
      <c r="A147" s="1" t="s">
        <v>1766</v>
      </c>
      <c r="B147" s="1" t="s">
        <v>618</v>
      </c>
      <c r="C147" s="1" t="s">
        <v>619</v>
      </c>
      <c r="D147" s="23">
        <v>2358709.1199573101</v>
      </c>
      <c r="E147" s="23">
        <v>806019.63142603706</v>
      </c>
      <c r="F147" s="23">
        <v>2477991.9401790001</v>
      </c>
      <c r="G147" s="23">
        <v>19294911.133514199</v>
      </c>
      <c r="H147" s="23">
        <v>50393.2463663655</v>
      </c>
    </row>
    <row r="148" spans="1:8" x14ac:dyDescent="0.25">
      <c r="A148" s="1" t="s">
        <v>1767</v>
      </c>
      <c r="B148" s="1" t="s">
        <v>623</v>
      </c>
      <c r="C148" s="1" t="s">
        <v>624</v>
      </c>
      <c r="D148" s="23">
        <v>772239.98083521996</v>
      </c>
      <c r="E148" s="23">
        <v>4288014.8354869699</v>
      </c>
      <c r="F148" s="23">
        <v>27428.881594094</v>
      </c>
      <c r="G148" s="23">
        <v>610794.33046435402</v>
      </c>
      <c r="H148" s="23">
        <v>125122.42181187301</v>
      </c>
    </row>
    <row r="149" spans="1:8" x14ac:dyDescent="0.25">
      <c r="A149" s="1" t="s">
        <v>1768</v>
      </c>
      <c r="B149" s="1" t="s">
        <v>628</v>
      </c>
      <c r="C149" s="1" t="s">
        <v>629</v>
      </c>
      <c r="D149" s="23">
        <v>46054.453452518799</v>
      </c>
      <c r="E149" s="23">
        <v>149066.97575224101</v>
      </c>
      <c r="F149" s="23">
        <v>44541.680680835903</v>
      </c>
      <c r="G149" s="23">
        <v>82431.838153833596</v>
      </c>
      <c r="H149" s="23" t="s">
        <v>0</v>
      </c>
    </row>
    <row r="150" spans="1:8" x14ac:dyDescent="0.25">
      <c r="A150" s="1" t="s">
        <v>1769</v>
      </c>
      <c r="B150" s="1" t="s">
        <v>633</v>
      </c>
      <c r="C150" s="1" t="s">
        <v>634</v>
      </c>
      <c r="D150" s="23" t="s">
        <v>0</v>
      </c>
      <c r="E150" s="23" t="s">
        <v>0</v>
      </c>
      <c r="F150" s="23" t="s">
        <v>0</v>
      </c>
      <c r="G150" s="23" t="s">
        <v>0</v>
      </c>
      <c r="H150" s="23" t="s">
        <v>0</v>
      </c>
    </row>
    <row r="151" spans="1:8" x14ac:dyDescent="0.25">
      <c r="A151" s="1" t="s">
        <v>1770</v>
      </c>
      <c r="B151" s="1" t="s">
        <v>638</v>
      </c>
      <c r="C151" s="1" t="s">
        <v>639</v>
      </c>
      <c r="D151" s="23">
        <v>6913085.32139902</v>
      </c>
      <c r="E151" s="23">
        <v>6053494.7589847604</v>
      </c>
      <c r="F151" s="23">
        <v>2764850.0459431298</v>
      </c>
      <c r="G151" s="23">
        <v>9620934.3538110293</v>
      </c>
      <c r="H151" s="23">
        <v>1602084.14679264</v>
      </c>
    </row>
    <row r="152" spans="1:8" x14ac:dyDescent="0.25">
      <c r="A152" s="1" t="s">
        <v>1771</v>
      </c>
      <c r="B152" s="1" t="s">
        <v>643</v>
      </c>
      <c r="C152" s="1" t="s">
        <v>644</v>
      </c>
      <c r="D152" s="23" t="s">
        <v>0</v>
      </c>
      <c r="E152" s="23" t="s">
        <v>0</v>
      </c>
      <c r="F152" s="23" t="s">
        <v>0</v>
      </c>
      <c r="G152" s="23" t="s">
        <v>0</v>
      </c>
      <c r="H152" s="23" t="s">
        <v>0</v>
      </c>
    </row>
    <row r="153" spans="1:8" x14ac:dyDescent="0.25">
      <c r="A153" s="1" t="s">
        <v>1772</v>
      </c>
      <c r="B153" s="1" t="s">
        <v>647</v>
      </c>
      <c r="C153" s="1" t="s">
        <v>648</v>
      </c>
      <c r="D153" s="23" t="s">
        <v>0</v>
      </c>
      <c r="E153" s="23" t="s">
        <v>0</v>
      </c>
      <c r="F153" s="23" t="s">
        <v>0</v>
      </c>
      <c r="G153" s="23" t="s">
        <v>0</v>
      </c>
      <c r="H153" s="23" t="s">
        <v>0</v>
      </c>
    </row>
    <row r="154" spans="1:8" x14ac:dyDescent="0.25">
      <c r="A154" s="1" t="s">
        <v>1773</v>
      </c>
      <c r="B154" s="1" t="s">
        <v>652</v>
      </c>
      <c r="C154" s="1" t="s">
        <v>653</v>
      </c>
      <c r="D154" s="23" t="s">
        <v>0</v>
      </c>
      <c r="E154" s="23" t="s">
        <v>0</v>
      </c>
      <c r="F154" s="23" t="s">
        <v>0</v>
      </c>
      <c r="G154" s="23" t="s">
        <v>0</v>
      </c>
      <c r="H154" s="23" t="s">
        <v>0</v>
      </c>
    </row>
    <row r="155" spans="1:8" x14ac:dyDescent="0.25">
      <c r="A155" s="1" t="s">
        <v>1774</v>
      </c>
      <c r="B155" s="1" t="s">
        <v>657</v>
      </c>
      <c r="C155" s="1" t="s">
        <v>658</v>
      </c>
      <c r="D155" s="23" t="s">
        <v>0</v>
      </c>
      <c r="E155" s="23" t="s">
        <v>0</v>
      </c>
      <c r="F155" s="23" t="s">
        <v>0</v>
      </c>
      <c r="G155" s="23" t="s">
        <v>0</v>
      </c>
      <c r="H155" s="23" t="s">
        <v>0</v>
      </c>
    </row>
    <row r="156" spans="1:8" x14ac:dyDescent="0.25">
      <c r="A156" s="1" t="s">
        <v>1775</v>
      </c>
      <c r="B156" s="1" t="s">
        <v>662</v>
      </c>
      <c r="C156" s="1" t="s">
        <v>663</v>
      </c>
      <c r="D156" s="23">
        <v>92141.1280141272</v>
      </c>
      <c r="E156" s="23">
        <v>21155.609524772099</v>
      </c>
      <c r="F156" s="23" t="s">
        <v>0</v>
      </c>
      <c r="G156" s="23">
        <v>73423.467287212596</v>
      </c>
      <c r="H156" s="23" t="s">
        <v>0</v>
      </c>
    </row>
    <row r="157" spans="1:8" x14ac:dyDescent="0.25">
      <c r="A157" s="13" t="s">
        <v>2061</v>
      </c>
      <c r="B157" s="1" t="s">
        <v>2062</v>
      </c>
      <c r="C157" s="1" t="s">
        <v>2085</v>
      </c>
      <c r="D157" s="23">
        <v>221530.43863979299</v>
      </c>
      <c r="E157" s="23">
        <v>7058493.0705648502</v>
      </c>
      <c r="F157" s="23">
        <v>3768020.5260689398</v>
      </c>
      <c r="G157" s="23">
        <v>6088457.3120320598</v>
      </c>
      <c r="H157" s="23">
        <v>68496.983101817706</v>
      </c>
    </row>
    <row r="158" spans="1:8" x14ac:dyDescent="0.25">
      <c r="A158" s="1" t="s">
        <v>1776</v>
      </c>
      <c r="B158" s="1" t="s">
        <v>667</v>
      </c>
      <c r="C158" s="1" t="s">
        <v>668</v>
      </c>
      <c r="D158" s="23" t="s">
        <v>0</v>
      </c>
      <c r="E158" s="23">
        <v>466674.99362834799</v>
      </c>
      <c r="F158" s="23" t="s">
        <v>0</v>
      </c>
      <c r="G158" s="23">
        <v>18769.095116141099</v>
      </c>
      <c r="H158" s="23" t="s">
        <v>0</v>
      </c>
    </row>
    <row r="159" spans="1:8" x14ac:dyDescent="0.25">
      <c r="A159" s="1" t="s">
        <v>1777</v>
      </c>
      <c r="B159" s="1" t="s">
        <v>672</v>
      </c>
      <c r="C159" s="1" t="s">
        <v>673</v>
      </c>
      <c r="D159" s="1" t="s">
        <v>0</v>
      </c>
      <c r="E159" s="1" t="s">
        <v>0</v>
      </c>
      <c r="F159" s="1" t="s">
        <v>0</v>
      </c>
      <c r="G159" s="1" t="s">
        <v>0</v>
      </c>
      <c r="H159" s="1" t="s">
        <v>0</v>
      </c>
    </row>
    <row r="160" spans="1:8" x14ac:dyDescent="0.25">
      <c r="A160" s="1" t="s">
        <v>1778</v>
      </c>
      <c r="B160" s="1" t="s">
        <v>676</v>
      </c>
      <c r="C160" s="1" t="s">
        <v>677</v>
      </c>
      <c r="D160" s="1" t="s">
        <v>0</v>
      </c>
      <c r="E160" s="1" t="s">
        <v>0</v>
      </c>
      <c r="F160" s="1" t="s">
        <v>0</v>
      </c>
      <c r="G160" s="1" t="s">
        <v>0</v>
      </c>
      <c r="H160" s="1" t="s">
        <v>0</v>
      </c>
    </row>
    <row r="161" spans="1:8" x14ac:dyDescent="0.25">
      <c r="A161" s="1" t="s">
        <v>1779</v>
      </c>
      <c r="B161" s="1" t="s">
        <v>681</v>
      </c>
      <c r="C161" s="1" t="s">
        <v>682</v>
      </c>
      <c r="D161" s="1">
        <v>77432.292682596904</v>
      </c>
      <c r="E161" s="1">
        <v>170154.17338609099</v>
      </c>
      <c r="F161" s="1">
        <v>76379.300964693597</v>
      </c>
      <c r="G161" s="1">
        <v>119418.921519001</v>
      </c>
      <c r="H161" s="1" t="s">
        <v>0</v>
      </c>
    </row>
    <row r="162" spans="1:8" x14ac:dyDescent="0.25">
      <c r="A162" s="1" t="s">
        <v>1780</v>
      </c>
      <c r="B162" s="1" t="s">
        <v>686</v>
      </c>
      <c r="C162" s="1" t="s">
        <v>687</v>
      </c>
      <c r="D162" s="1" t="s">
        <v>0</v>
      </c>
      <c r="E162" s="1" t="s">
        <v>0</v>
      </c>
      <c r="F162" s="1" t="s">
        <v>0</v>
      </c>
      <c r="G162" s="1" t="s">
        <v>0</v>
      </c>
      <c r="H162" s="1" t="s">
        <v>0</v>
      </c>
    </row>
    <row r="163" spans="1:8" x14ac:dyDescent="0.25">
      <c r="A163" s="1" t="s">
        <v>1781</v>
      </c>
      <c r="B163" s="1" t="s">
        <v>691</v>
      </c>
      <c r="C163" s="1" t="s">
        <v>692</v>
      </c>
      <c r="D163" s="1">
        <v>224816.051852776</v>
      </c>
      <c r="E163" s="1">
        <v>224715.78825074501</v>
      </c>
      <c r="F163" s="1">
        <v>3048.9475925564702</v>
      </c>
      <c r="G163" s="1">
        <v>133075.285890553</v>
      </c>
      <c r="H163" s="1">
        <v>58290.359354198597</v>
      </c>
    </row>
    <row r="164" spans="1:8" x14ac:dyDescent="0.25">
      <c r="A164" s="1" t="s">
        <v>1782</v>
      </c>
      <c r="B164" s="1" t="s">
        <v>696</v>
      </c>
      <c r="C164" s="1" t="s">
        <v>697</v>
      </c>
      <c r="D164" s="1" t="s">
        <v>0</v>
      </c>
      <c r="E164" s="1" t="s">
        <v>0</v>
      </c>
      <c r="F164" s="1" t="s">
        <v>0</v>
      </c>
      <c r="G164" s="1" t="s">
        <v>0</v>
      </c>
      <c r="H164" s="1" t="s">
        <v>0</v>
      </c>
    </row>
    <row r="165" spans="1:8" x14ac:dyDescent="0.25">
      <c r="A165" s="1" t="s">
        <v>1783</v>
      </c>
      <c r="B165" s="1" t="s">
        <v>700</v>
      </c>
      <c r="C165" s="1" t="s">
        <v>701</v>
      </c>
      <c r="D165" s="1" t="s">
        <v>0</v>
      </c>
      <c r="E165" s="1" t="s">
        <v>0</v>
      </c>
      <c r="F165" s="1" t="s">
        <v>0</v>
      </c>
      <c r="G165" s="1" t="s">
        <v>0</v>
      </c>
      <c r="H165" s="1" t="s">
        <v>0</v>
      </c>
    </row>
    <row r="166" spans="1:8" x14ac:dyDescent="0.25">
      <c r="A166" s="13" t="s">
        <v>2088</v>
      </c>
      <c r="B166" s="1" t="s">
        <v>2066</v>
      </c>
      <c r="C166" s="1" t="s">
        <v>2086</v>
      </c>
      <c r="D166" s="1">
        <v>160331.64246069299</v>
      </c>
      <c r="E166" s="1">
        <v>43179.211546810599</v>
      </c>
      <c r="F166" s="1">
        <v>65364.526545162502</v>
      </c>
      <c r="G166" s="1">
        <v>38021.895635671703</v>
      </c>
      <c r="H166" s="1" t="s">
        <v>0</v>
      </c>
    </row>
    <row r="167" spans="1:8" x14ac:dyDescent="0.25">
      <c r="A167" s="1" t="s">
        <v>1784</v>
      </c>
      <c r="B167" s="1" t="s">
        <v>705</v>
      </c>
      <c r="C167" s="1" t="s">
        <v>706</v>
      </c>
      <c r="D167" s="1" t="s">
        <v>0</v>
      </c>
      <c r="E167" s="1" t="s">
        <v>0</v>
      </c>
      <c r="F167" s="1" t="s">
        <v>0</v>
      </c>
      <c r="G167" s="1" t="s">
        <v>0</v>
      </c>
      <c r="H167" s="1" t="s">
        <v>0</v>
      </c>
    </row>
    <row r="168" spans="1:8" x14ac:dyDescent="0.25">
      <c r="A168" s="1" t="s">
        <v>1785</v>
      </c>
      <c r="B168" s="1" t="s">
        <v>709</v>
      </c>
      <c r="C168" s="1" t="s">
        <v>710</v>
      </c>
      <c r="D168" s="1" t="s">
        <v>0</v>
      </c>
      <c r="E168" s="1" t="s">
        <v>0</v>
      </c>
      <c r="F168" s="1" t="s">
        <v>0</v>
      </c>
      <c r="G168" s="1" t="s">
        <v>0</v>
      </c>
      <c r="H168" s="1" t="s">
        <v>0</v>
      </c>
    </row>
    <row r="169" spans="1:8" x14ac:dyDescent="0.25">
      <c r="A169" s="1" t="s">
        <v>1786</v>
      </c>
      <c r="B169" s="1" t="s">
        <v>714</v>
      </c>
      <c r="C169" s="1" t="s">
        <v>715</v>
      </c>
      <c r="D169" s="1" t="s">
        <v>0</v>
      </c>
      <c r="E169" s="1" t="s">
        <v>0</v>
      </c>
      <c r="F169" s="1" t="s">
        <v>0</v>
      </c>
      <c r="G169" s="1" t="s">
        <v>0</v>
      </c>
      <c r="H169" s="1" t="s">
        <v>0</v>
      </c>
    </row>
    <row r="170" spans="1:8" x14ac:dyDescent="0.25">
      <c r="A170" s="1" t="s">
        <v>1787</v>
      </c>
      <c r="B170" s="1" t="s">
        <v>719</v>
      </c>
      <c r="C170" s="1" t="s">
        <v>720</v>
      </c>
      <c r="D170" s="1">
        <v>665321.79177208804</v>
      </c>
      <c r="E170" s="1">
        <v>747593.22606797901</v>
      </c>
      <c r="F170" s="1" t="s">
        <v>0</v>
      </c>
      <c r="G170" s="1">
        <v>485961.36889578699</v>
      </c>
      <c r="H170" s="1">
        <v>1043642.74353515</v>
      </c>
    </row>
    <row r="171" spans="1:8" x14ac:dyDescent="0.25">
      <c r="A171" s="1" t="s">
        <v>1788</v>
      </c>
      <c r="B171" s="1" t="s">
        <v>724</v>
      </c>
      <c r="C171" s="1" t="s">
        <v>725</v>
      </c>
      <c r="D171" s="1" t="s">
        <v>0</v>
      </c>
      <c r="E171" s="1" t="s">
        <v>0</v>
      </c>
      <c r="F171" s="1" t="s">
        <v>0</v>
      </c>
      <c r="G171" s="1" t="s">
        <v>0</v>
      </c>
      <c r="H171" s="1" t="s">
        <v>0</v>
      </c>
    </row>
    <row r="172" spans="1:8" x14ac:dyDescent="0.25">
      <c r="A172" s="1" t="s">
        <v>1789</v>
      </c>
      <c r="B172" s="1" t="s">
        <v>728</v>
      </c>
      <c r="C172" s="1" t="s">
        <v>729</v>
      </c>
      <c r="D172" s="1" t="s">
        <v>0</v>
      </c>
      <c r="E172" s="1" t="s">
        <v>0</v>
      </c>
      <c r="F172" s="1" t="s">
        <v>0</v>
      </c>
      <c r="G172" s="1" t="s">
        <v>0</v>
      </c>
      <c r="H172" s="1" t="s">
        <v>0</v>
      </c>
    </row>
    <row r="173" spans="1:8" x14ac:dyDescent="0.25">
      <c r="A173" s="1" t="s">
        <v>2028</v>
      </c>
      <c r="B173" s="1" t="s">
        <v>732</v>
      </c>
      <c r="C173" s="1" t="s">
        <v>733</v>
      </c>
      <c r="D173" s="1">
        <v>252029.511900824</v>
      </c>
      <c r="E173" s="1">
        <v>267770.07988951303</v>
      </c>
      <c r="F173" s="1">
        <v>59033.5359397879</v>
      </c>
      <c r="G173" s="1">
        <v>106073.850785136</v>
      </c>
      <c r="H173" s="1">
        <v>64377.933972100502</v>
      </c>
    </row>
    <row r="174" spans="1:8" x14ac:dyDescent="0.25">
      <c r="A174" s="1" t="s">
        <v>1791</v>
      </c>
      <c r="B174" s="1" t="s">
        <v>737</v>
      </c>
      <c r="C174" s="1" t="s">
        <v>738</v>
      </c>
      <c r="D174" s="1" t="s">
        <v>0</v>
      </c>
      <c r="E174" s="1" t="s">
        <v>0</v>
      </c>
      <c r="F174" s="1" t="s">
        <v>0</v>
      </c>
      <c r="G174" s="1" t="s">
        <v>0</v>
      </c>
      <c r="H174" s="1" t="s">
        <v>0</v>
      </c>
    </row>
    <row r="175" spans="1:8" x14ac:dyDescent="0.25">
      <c r="A175" s="1" t="s">
        <v>1792</v>
      </c>
      <c r="B175" s="1" t="s">
        <v>742</v>
      </c>
      <c r="C175" s="1" t="s">
        <v>743</v>
      </c>
      <c r="D175" s="1">
        <v>63809.704852406503</v>
      </c>
      <c r="E175" s="1">
        <v>191428.42882430501</v>
      </c>
      <c r="F175" s="1">
        <v>22938.743540789099</v>
      </c>
      <c r="G175" s="1">
        <v>140913.95959288001</v>
      </c>
      <c r="H175" s="1">
        <v>10344.4283587094</v>
      </c>
    </row>
    <row r="176" spans="1:8" x14ac:dyDescent="0.25">
      <c r="A176" s="1" t="s">
        <v>1793</v>
      </c>
      <c r="B176" s="1" t="s">
        <v>746</v>
      </c>
      <c r="C176" s="1" t="s">
        <v>747</v>
      </c>
      <c r="D176" s="1" t="s">
        <v>0</v>
      </c>
      <c r="E176" s="1" t="s">
        <v>0</v>
      </c>
      <c r="F176" s="1" t="s">
        <v>0</v>
      </c>
      <c r="G176" s="1" t="s">
        <v>0</v>
      </c>
      <c r="H176" s="1" t="s">
        <v>0</v>
      </c>
    </row>
    <row r="177" spans="1:8" x14ac:dyDescent="0.25">
      <c r="A177" s="1" t="s">
        <v>1794</v>
      </c>
      <c r="B177" s="1" t="s">
        <v>751</v>
      </c>
      <c r="C177" s="1" t="s">
        <v>752</v>
      </c>
      <c r="D177" s="1">
        <v>456498.72534106899</v>
      </c>
      <c r="E177" s="1">
        <v>1231383.64008812</v>
      </c>
      <c r="F177" s="1">
        <v>275410.37570413802</v>
      </c>
      <c r="G177" s="1">
        <v>316499.162483775</v>
      </c>
      <c r="H177" s="1">
        <v>350344.679728524</v>
      </c>
    </row>
    <row r="178" spans="1:8" x14ac:dyDescent="0.25">
      <c r="A178" s="1" t="s">
        <v>1795</v>
      </c>
      <c r="B178" s="1" t="s">
        <v>756</v>
      </c>
      <c r="C178" s="1" t="s">
        <v>0</v>
      </c>
      <c r="D178" s="1" t="s">
        <v>0</v>
      </c>
      <c r="E178" s="1" t="s">
        <v>0</v>
      </c>
      <c r="F178" s="1" t="s">
        <v>0</v>
      </c>
      <c r="G178" s="1" t="s">
        <v>0</v>
      </c>
      <c r="H178" s="1" t="s">
        <v>0</v>
      </c>
    </row>
    <row r="179" spans="1:8" x14ac:dyDescent="0.25">
      <c r="A179" s="1" t="s">
        <v>1796</v>
      </c>
      <c r="B179" s="1" t="s">
        <v>758</v>
      </c>
      <c r="C179" s="1" t="s">
        <v>759</v>
      </c>
      <c r="D179" s="1">
        <v>1435805.5540819101</v>
      </c>
      <c r="E179" s="1">
        <v>486124.992008842</v>
      </c>
      <c r="F179" s="1">
        <v>299798.281303378</v>
      </c>
      <c r="G179" s="1">
        <v>741843.46494978596</v>
      </c>
      <c r="H179" s="1">
        <v>221886.03742876201</v>
      </c>
    </row>
    <row r="180" spans="1:8" x14ac:dyDescent="0.25">
      <c r="A180" s="1" t="s">
        <v>1798</v>
      </c>
      <c r="B180" s="1" t="s">
        <v>763</v>
      </c>
      <c r="C180" s="1" t="s">
        <v>764</v>
      </c>
      <c r="D180" s="1">
        <v>45832636.400900997</v>
      </c>
      <c r="E180" s="1">
        <v>883821.53929195798</v>
      </c>
      <c r="F180" s="1">
        <v>231914.599406694</v>
      </c>
      <c r="G180" s="1">
        <v>4526066.5787313199</v>
      </c>
      <c r="H180" s="1">
        <v>4648360.4261384299</v>
      </c>
    </row>
    <row r="181" spans="1:8" x14ac:dyDescent="0.25">
      <c r="A181" s="1" t="s">
        <v>1799</v>
      </c>
      <c r="B181" s="1" t="s">
        <v>768</v>
      </c>
      <c r="C181" s="1" t="s">
        <v>769</v>
      </c>
      <c r="D181" s="1" t="s">
        <v>0</v>
      </c>
      <c r="E181" s="1" t="s">
        <v>0</v>
      </c>
      <c r="F181" s="1" t="s">
        <v>0</v>
      </c>
      <c r="G181" s="1" t="s">
        <v>0</v>
      </c>
      <c r="H181" s="1" t="s">
        <v>0</v>
      </c>
    </row>
    <row r="182" spans="1:8" x14ac:dyDescent="0.25">
      <c r="A182" s="1" t="s">
        <v>1800</v>
      </c>
      <c r="B182" s="1" t="s">
        <v>773</v>
      </c>
      <c r="C182" s="1" t="s">
        <v>774</v>
      </c>
      <c r="D182" s="1" t="s">
        <v>0</v>
      </c>
      <c r="E182" s="1" t="s">
        <v>0</v>
      </c>
      <c r="F182" s="1" t="s">
        <v>0</v>
      </c>
      <c r="G182" s="1" t="s">
        <v>0</v>
      </c>
      <c r="H182" s="1" t="s">
        <v>0</v>
      </c>
    </row>
    <row r="183" spans="1:8" x14ac:dyDescent="0.25">
      <c r="A183" s="1" t="s">
        <v>1801</v>
      </c>
      <c r="B183" s="1" t="s">
        <v>777</v>
      </c>
      <c r="C183" s="1" t="s">
        <v>0</v>
      </c>
      <c r="D183" s="1">
        <v>28536.926100712801</v>
      </c>
      <c r="E183" s="1">
        <v>48052.865997637899</v>
      </c>
      <c r="F183" s="1">
        <v>13055.4970572601</v>
      </c>
      <c r="G183" s="1" t="s">
        <v>0</v>
      </c>
      <c r="H183" s="1">
        <v>14376.355222350099</v>
      </c>
    </row>
    <row r="184" spans="1:8" x14ac:dyDescent="0.25">
      <c r="A184" s="1" t="s">
        <v>1802</v>
      </c>
      <c r="B184" s="1" t="s">
        <v>780</v>
      </c>
      <c r="C184" s="1" t="s">
        <v>781</v>
      </c>
      <c r="D184" s="1">
        <v>19291.717796012101</v>
      </c>
      <c r="E184" s="1">
        <v>550531.59825013799</v>
      </c>
      <c r="F184" s="1">
        <v>43145.177677600601</v>
      </c>
      <c r="G184" s="1">
        <v>102859.08096957899</v>
      </c>
      <c r="H184" s="1">
        <v>7211.9421209053799</v>
      </c>
    </row>
    <row r="185" spans="1:8" x14ac:dyDescent="0.25">
      <c r="A185" s="1" t="s">
        <v>1803</v>
      </c>
      <c r="B185" s="1" t="s">
        <v>784</v>
      </c>
      <c r="C185" s="1" t="s">
        <v>0</v>
      </c>
      <c r="D185" s="1" t="s">
        <v>0</v>
      </c>
      <c r="E185" s="1" t="s">
        <v>0</v>
      </c>
      <c r="F185" s="1" t="s">
        <v>0</v>
      </c>
      <c r="G185" s="1" t="s">
        <v>0</v>
      </c>
      <c r="H185" s="1" t="s">
        <v>0</v>
      </c>
    </row>
    <row r="186" spans="1:8" x14ac:dyDescent="0.25">
      <c r="A186" s="1" t="s">
        <v>1804</v>
      </c>
      <c r="B186" s="1" t="s">
        <v>787</v>
      </c>
      <c r="C186" s="1" t="s">
        <v>788</v>
      </c>
      <c r="D186" s="1" t="s">
        <v>0</v>
      </c>
      <c r="E186" s="1" t="s">
        <v>0</v>
      </c>
      <c r="F186" s="1" t="s">
        <v>0</v>
      </c>
      <c r="G186" s="1" t="s">
        <v>0</v>
      </c>
      <c r="H186" s="1" t="s">
        <v>0</v>
      </c>
    </row>
    <row r="187" spans="1:8" x14ac:dyDescent="0.25">
      <c r="A187" s="1" t="s">
        <v>1805</v>
      </c>
      <c r="B187" s="1" t="s">
        <v>791</v>
      </c>
      <c r="C187" s="1" t="s">
        <v>792</v>
      </c>
      <c r="D187" s="1" t="s">
        <v>0</v>
      </c>
      <c r="E187" s="1" t="s">
        <v>0</v>
      </c>
      <c r="F187" s="1" t="s">
        <v>0</v>
      </c>
      <c r="G187" s="1" t="s">
        <v>0</v>
      </c>
      <c r="H187" s="1" t="s">
        <v>0</v>
      </c>
    </row>
    <row r="188" spans="1:8" x14ac:dyDescent="0.25">
      <c r="A188" s="1" t="s">
        <v>1806</v>
      </c>
      <c r="B188" s="1" t="s">
        <v>795</v>
      </c>
      <c r="C188" s="1" t="s">
        <v>796</v>
      </c>
      <c r="D188" s="1">
        <v>186912.184634593</v>
      </c>
      <c r="E188" s="1">
        <v>456895.22945013602</v>
      </c>
      <c r="F188" s="1" t="s">
        <v>0</v>
      </c>
      <c r="G188" s="1" t="s">
        <v>0</v>
      </c>
      <c r="H188" s="1">
        <v>176142.194802449</v>
      </c>
    </row>
    <row r="189" spans="1:8" x14ac:dyDescent="0.25">
      <c r="A189" s="1" t="s">
        <v>1807</v>
      </c>
      <c r="B189" s="1" t="s">
        <v>798</v>
      </c>
      <c r="C189" s="1" t="s">
        <v>799</v>
      </c>
      <c r="D189" s="1" t="s">
        <v>0</v>
      </c>
      <c r="E189" s="1" t="s">
        <v>0</v>
      </c>
      <c r="F189" s="1" t="s">
        <v>0</v>
      </c>
      <c r="G189" s="1" t="s">
        <v>0</v>
      </c>
      <c r="H189" s="1" t="s">
        <v>0</v>
      </c>
    </row>
    <row r="190" spans="1:8" x14ac:dyDescent="0.25">
      <c r="A190" s="1" t="s">
        <v>1808</v>
      </c>
      <c r="B190" s="1" t="s">
        <v>802</v>
      </c>
      <c r="C190" s="1" t="s">
        <v>803</v>
      </c>
      <c r="D190" s="1" t="s">
        <v>0</v>
      </c>
      <c r="E190" s="1" t="s">
        <v>0</v>
      </c>
      <c r="F190" s="1" t="s">
        <v>0</v>
      </c>
      <c r="G190" s="1" t="s">
        <v>0</v>
      </c>
      <c r="H190" s="1" t="s">
        <v>0</v>
      </c>
    </row>
    <row r="191" spans="1:8" x14ac:dyDescent="0.25">
      <c r="A191" s="1" t="s">
        <v>1809</v>
      </c>
      <c r="B191" s="1" t="s">
        <v>806</v>
      </c>
      <c r="C191" s="1" t="s">
        <v>807</v>
      </c>
      <c r="D191" s="1">
        <v>8322872.6465674099</v>
      </c>
      <c r="E191" s="1">
        <v>1857740.8900884099</v>
      </c>
      <c r="F191" s="1">
        <v>1481334.57334941</v>
      </c>
      <c r="G191" s="1">
        <v>4403815.6355051799</v>
      </c>
      <c r="H191" s="1">
        <v>2471212.38580256</v>
      </c>
    </row>
    <row r="192" spans="1:8" x14ac:dyDescent="0.25">
      <c r="A192" s="1" t="s">
        <v>1810</v>
      </c>
      <c r="B192" s="1" t="s">
        <v>811</v>
      </c>
      <c r="C192" s="1" t="s">
        <v>812</v>
      </c>
      <c r="D192" s="1" t="s">
        <v>0</v>
      </c>
      <c r="E192" s="1" t="s">
        <v>0</v>
      </c>
      <c r="F192" s="1" t="s">
        <v>0</v>
      </c>
      <c r="G192" s="1" t="s">
        <v>0</v>
      </c>
      <c r="H192" s="1" t="s">
        <v>0</v>
      </c>
    </row>
    <row r="193" spans="1:8" x14ac:dyDescent="0.25">
      <c r="A193" s="1" t="s">
        <v>1811</v>
      </c>
      <c r="B193" s="1" t="s">
        <v>815</v>
      </c>
      <c r="C193" s="1" t="s">
        <v>816</v>
      </c>
      <c r="D193" s="1">
        <v>12907599.845187999</v>
      </c>
      <c r="E193" s="1">
        <v>91092610.907253206</v>
      </c>
      <c r="F193" s="1" t="s">
        <v>0</v>
      </c>
      <c r="G193" s="1">
        <v>6832807.4684396097</v>
      </c>
      <c r="H193" s="1" t="s">
        <v>0</v>
      </c>
    </row>
    <row r="194" spans="1:8" x14ac:dyDescent="0.25">
      <c r="A194" s="1" t="s">
        <v>1812</v>
      </c>
      <c r="B194" s="1" t="s">
        <v>818</v>
      </c>
      <c r="C194" s="1" t="s">
        <v>819</v>
      </c>
      <c r="D194" s="1">
        <v>140180.94495668501</v>
      </c>
      <c r="E194" s="1">
        <v>174100.99992637499</v>
      </c>
      <c r="F194" s="1">
        <v>95341.529080377702</v>
      </c>
      <c r="G194" s="1">
        <v>162729.46461887099</v>
      </c>
      <c r="H194" s="1">
        <v>81051.480263734396</v>
      </c>
    </row>
    <row r="195" spans="1:8" x14ac:dyDescent="0.25">
      <c r="A195" s="1" t="s">
        <v>1813</v>
      </c>
      <c r="B195" s="1" t="s">
        <v>823</v>
      </c>
      <c r="C195" s="1" t="s">
        <v>824</v>
      </c>
      <c r="D195" s="1" t="s">
        <v>0</v>
      </c>
      <c r="E195" s="1" t="s">
        <v>0</v>
      </c>
      <c r="F195" s="1" t="s">
        <v>0</v>
      </c>
      <c r="G195" s="1" t="s">
        <v>0</v>
      </c>
      <c r="H195" s="1" t="s">
        <v>0</v>
      </c>
    </row>
    <row r="196" spans="1:8" x14ac:dyDescent="0.25">
      <c r="A196" s="1" t="s">
        <v>1814</v>
      </c>
      <c r="B196" s="1" t="s">
        <v>828</v>
      </c>
      <c r="C196" s="1" t="s">
        <v>829</v>
      </c>
      <c r="D196" s="1">
        <v>1923422.2766478499</v>
      </c>
      <c r="E196" s="1">
        <v>415018.19750297599</v>
      </c>
      <c r="F196" s="1">
        <v>253427.73909638001</v>
      </c>
      <c r="G196" s="1">
        <v>1623010.1288373</v>
      </c>
      <c r="H196" s="1">
        <v>485858.61956120603</v>
      </c>
    </row>
    <row r="197" spans="1:8" x14ac:dyDescent="0.25">
      <c r="A197" s="1" t="s">
        <v>1815</v>
      </c>
      <c r="B197" s="1" t="s">
        <v>832</v>
      </c>
      <c r="C197" s="1" t="s">
        <v>0</v>
      </c>
      <c r="D197" s="1">
        <v>1005004.19748642</v>
      </c>
      <c r="E197" s="1">
        <v>2298192.68564058</v>
      </c>
      <c r="F197" s="1">
        <v>249863.90007816299</v>
      </c>
      <c r="G197" s="1">
        <v>378477.82675531402</v>
      </c>
      <c r="H197" s="1">
        <v>97944.106523245195</v>
      </c>
    </row>
    <row r="198" spans="1:8" x14ac:dyDescent="0.25">
      <c r="A198" s="1" t="s">
        <v>1816</v>
      </c>
      <c r="B198" s="1" t="s">
        <v>835</v>
      </c>
      <c r="C198" s="1" t="s">
        <v>0</v>
      </c>
      <c r="D198" s="1" t="s">
        <v>0</v>
      </c>
      <c r="E198" s="1" t="s">
        <v>0</v>
      </c>
      <c r="F198" s="1" t="s">
        <v>0</v>
      </c>
      <c r="G198" s="1" t="s">
        <v>0</v>
      </c>
      <c r="H198" s="1" t="s">
        <v>0</v>
      </c>
    </row>
    <row r="199" spans="1:8" x14ac:dyDescent="0.25">
      <c r="A199" s="1" t="s">
        <v>1817</v>
      </c>
      <c r="B199" s="1" t="s">
        <v>839</v>
      </c>
      <c r="C199" s="1" t="s">
        <v>840</v>
      </c>
      <c r="D199" s="1">
        <v>477886.04892548599</v>
      </c>
      <c r="E199" s="1">
        <v>572292.67664455902</v>
      </c>
      <c r="F199" s="1">
        <v>235008.00010355201</v>
      </c>
      <c r="G199" s="1">
        <v>785626.45332661504</v>
      </c>
      <c r="H199" s="1">
        <v>165227.75793582</v>
      </c>
    </row>
    <row r="200" spans="1:8" x14ac:dyDescent="0.25">
      <c r="A200" s="13" t="s">
        <v>2075</v>
      </c>
      <c r="B200" s="1" t="s">
        <v>2076</v>
      </c>
      <c r="C200" s="1" t="s">
        <v>0</v>
      </c>
      <c r="D200" s="1" t="s">
        <v>0</v>
      </c>
      <c r="E200" s="1" t="s">
        <v>0</v>
      </c>
      <c r="F200" s="1" t="s">
        <v>0</v>
      </c>
      <c r="G200" s="1" t="s">
        <v>0</v>
      </c>
      <c r="H200" s="1" t="s">
        <v>0</v>
      </c>
    </row>
    <row r="201" spans="1:8" x14ac:dyDescent="0.25">
      <c r="A201" s="1" t="s">
        <v>1818</v>
      </c>
      <c r="B201" s="1" t="s">
        <v>843</v>
      </c>
      <c r="C201" s="1" t="s">
        <v>844</v>
      </c>
      <c r="D201" s="1" t="s">
        <v>0</v>
      </c>
      <c r="E201" s="1">
        <v>269766.04021631001</v>
      </c>
      <c r="F201" s="1">
        <v>91946.308271821807</v>
      </c>
      <c r="G201" s="1">
        <v>120031.017754726</v>
      </c>
      <c r="H201" s="1" t="s">
        <v>0</v>
      </c>
    </row>
    <row r="202" spans="1:8" x14ac:dyDescent="0.25">
      <c r="A202" s="1" t="s">
        <v>1819</v>
      </c>
      <c r="B202" s="1" t="s">
        <v>847</v>
      </c>
      <c r="C202" s="1" t="s">
        <v>848</v>
      </c>
      <c r="D202" s="1">
        <v>329651.23954158498</v>
      </c>
      <c r="E202" s="1">
        <v>108850.817663332</v>
      </c>
      <c r="F202" s="1">
        <v>107259.390206382</v>
      </c>
      <c r="G202" s="1">
        <v>240258.61964744801</v>
      </c>
      <c r="H202" s="1">
        <v>71056.251707853502</v>
      </c>
    </row>
    <row r="203" spans="1:8" x14ac:dyDescent="0.25">
      <c r="A203" s="1" t="s">
        <v>1820</v>
      </c>
      <c r="B203" s="1" t="s">
        <v>852</v>
      </c>
      <c r="C203" s="1" t="s">
        <v>0</v>
      </c>
      <c r="D203" s="1" t="s">
        <v>0</v>
      </c>
      <c r="E203" s="1" t="s">
        <v>0</v>
      </c>
      <c r="F203" s="1" t="s">
        <v>0</v>
      </c>
      <c r="G203" s="1" t="s">
        <v>0</v>
      </c>
      <c r="H203" s="1" t="s">
        <v>0</v>
      </c>
    </row>
    <row r="204" spans="1:8" x14ac:dyDescent="0.25">
      <c r="A204" s="1" t="s">
        <v>1821</v>
      </c>
      <c r="B204" s="1" t="s">
        <v>854</v>
      </c>
      <c r="C204" s="1" t="s">
        <v>855</v>
      </c>
      <c r="D204" s="1" t="s">
        <v>0</v>
      </c>
      <c r="E204" s="1" t="s">
        <v>0</v>
      </c>
      <c r="F204" s="1" t="s">
        <v>0</v>
      </c>
      <c r="G204" s="1" t="s">
        <v>0</v>
      </c>
      <c r="H204" s="1" t="s">
        <v>0</v>
      </c>
    </row>
    <row r="205" spans="1:8" x14ac:dyDescent="0.25">
      <c r="A205" s="1" t="s">
        <v>1822</v>
      </c>
      <c r="B205" s="1" t="s">
        <v>857</v>
      </c>
      <c r="C205" s="1" t="s">
        <v>858</v>
      </c>
      <c r="D205" s="1" t="s">
        <v>0</v>
      </c>
      <c r="E205" s="1" t="s">
        <v>0</v>
      </c>
      <c r="F205" s="1" t="s">
        <v>0</v>
      </c>
      <c r="G205" s="1" t="s">
        <v>0</v>
      </c>
      <c r="H205" s="1" t="s">
        <v>0</v>
      </c>
    </row>
    <row r="206" spans="1:8" x14ac:dyDescent="0.25">
      <c r="A206" s="1" t="s">
        <v>1823</v>
      </c>
      <c r="B206" s="1" t="s">
        <v>862</v>
      </c>
      <c r="C206" s="1" t="s">
        <v>863</v>
      </c>
      <c r="D206" s="1">
        <v>247002301.996198</v>
      </c>
      <c r="E206" s="1">
        <v>17493707.5455538</v>
      </c>
      <c r="F206" s="1">
        <v>47160351.304211698</v>
      </c>
      <c r="G206" s="1">
        <v>460619629.05179799</v>
      </c>
      <c r="H206" s="1">
        <v>49043727.233105198</v>
      </c>
    </row>
    <row r="207" spans="1:8" x14ac:dyDescent="0.25">
      <c r="A207" s="1" t="s">
        <v>1824</v>
      </c>
      <c r="B207" s="1" t="s">
        <v>867</v>
      </c>
      <c r="C207" s="1" t="s">
        <v>868</v>
      </c>
      <c r="D207" s="1" t="s">
        <v>0</v>
      </c>
      <c r="E207" s="1" t="s">
        <v>0</v>
      </c>
      <c r="F207" s="1" t="s">
        <v>0</v>
      </c>
      <c r="G207" s="1" t="s">
        <v>0</v>
      </c>
      <c r="H207" s="1" t="s">
        <v>0</v>
      </c>
    </row>
    <row r="208" spans="1:8" x14ac:dyDescent="0.25">
      <c r="A208" s="1" t="s">
        <v>1825</v>
      </c>
      <c r="B208" s="1" t="s">
        <v>872</v>
      </c>
      <c r="C208" s="1" t="s">
        <v>873</v>
      </c>
      <c r="D208" s="1">
        <v>47555540.569205001</v>
      </c>
      <c r="E208" s="1">
        <v>21298797.5987694</v>
      </c>
      <c r="F208" s="1">
        <v>1576367.54579643</v>
      </c>
      <c r="G208" s="1">
        <v>47870017.546693198</v>
      </c>
      <c r="H208" s="1">
        <v>13215594.799356399</v>
      </c>
    </row>
    <row r="209" spans="1:8" x14ac:dyDescent="0.25">
      <c r="A209" s="1" t="s">
        <v>1826</v>
      </c>
      <c r="B209" s="1" t="s">
        <v>875</v>
      </c>
      <c r="C209" s="1" t="s">
        <v>876</v>
      </c>
      <c r="D209" s="1">
        <v>58374.7097394089</v>
      </c>
      <c r="E209" s="1">
        <v>112310.604510127</v>
      </c>
      <c r="F209" s="1">
        <v>37887.272266587599</v>
      </c>
      <c r="G209" s="1">
        <v>45728.934389074901</v>
      </c>
      <c r="H209" s="1">
        <v>50824.165384031599</v>
      </c>
    </row>
    <row r="210" spans="1:8" x14ac:dyDescent="0.25">
      <c r="A210" s="1" t="s">
        <v>1827</v>
      </c>
      <c r="B210" s="1" t="s">
        <v>880</v>
      </c>
      <c r="C210" s="1" t="s">
        <v>881</v>
      </c>
      <c r="D210" s="1">
        <v>23822990.8570376</v>
      </c>
      <c r="E210" s="1">
        <v>56488608.337975599</v>
      </c>
      <c r="F210" s="1">
        <v>14898483.196281601</v>
      </c>
      <c r="G210" s="1">
        <v>9369100.1927538496</v>
      </c>
      <c r="H210" s="1">
        <v>17696006.898687501</v>
      </c>
    </row>
    <row r="211" spans="1:8" x14ac:dyDescent="0.25">
      <c r="A211" s="1" t="s">
        <v>1828</v>
      </c>
      <c r="B211" s="1" t="s">
        <v>885</v>
      </c>
      <c r="C211" s="1" t="s">
        <v>886</v>
      </c>
      <c r="D211" s="1" t="s">
        <v>0</v>
      </c>
      <c r="E211" s="1" t="s">
        <v>0</v>
      </c>
      <c r="F211" s="1" t="s">
        <v>0</v>
      </c>
      <c r="G211" s="1" t="s">
        <v>0</v>
      </c>
      <c r="H211" s="1" t="s">
        <v>0</v>
      </c>
    </row>
    <row r="212" spans="1:8" x14ac:dyDescent="0.25">
      <c r="A212" s="1" t="s">
        <v>1829</v>
      </c>
      <c r="B212" s="1" t="s">
        <v>889</v>
      </c>
      <c r="C212" s="1" t="s">
        <v>890</v>
      </c>
      <c r="D212" s="1">
        <v>407680.51636716101</v>
      </c>
      <c r="E212" s="1">
        <v>135171.092339594</v>
      </c>
      <c r="F212" s="1">
        <v>196281.882345094</v>
      </c>
      <c r="G212" s="1">
        <v>272331.80641143501</v>
      </c>
      <c r="H212" s="1">
        <v>124070.136988035</v>
      </c>
    </row>
    <row r="213" spans="1:8" x14ac:dyDescent="0.25">
      <c r="A213" s="1" t="s">
        <v>1830</v>
      </c>
      <c r="B213" s="1" t="s">
        <v>894</v>
      </c>
      <c r="C213" s="1" t="s">
        <v>895</v>
      </c>
      <c r="D213" s="1">
        <v>16063.928068986501</v>
      </c>
      <c r="E213" s="1">
        <v>198186.67689878901</v>
      </c>
      <c r="F213" s="1">
        <v>10173.279860303701</v>
      </c>
      <c r="G213" s="1">
        <v>158461.842405723</v>
      </c>
      <c r="H213" s="1">
        <v>16696.834043634</v>
      </c>
    </row>
    <row r="214" spans="1:8" x14ac:dyDescent="0.25">
      <c r="A214" s="1" t="s">
        <v>1831</v>
      </c>
      <c r="B214" s="1" t="s">
        <v>899</v>
      </c>
      <c r="C214" s="1" t="s">
        <v>900</v>
      </c>
      <c r="D214" s="1">
        <v>8344263.4681116603</v>
      </c>
      <c r="E214" s="1">
        <v>10165017.3142634</v>
      </c>
      <c r="F214" s="1">
        <v>481312.88315098902</v>
      </c>
      <c r="G214" s="1">
        <v>6766918.1816317299</v>
      </c>
      <c r="H214" s="1">
        <v>1236181.7521506399</v>
      </c>
    </row>
    <row r="215" spans="1:8" x14ac:dyDescent="0.25">
      <c r="A215" s="1" t="s">
        <v>1832</v>
      </c>
      <c r="B215" s="1" t="s">
        <v>904</v>
      </c>
      <c r="C215" s="1" t="s">
        <v>0</v>
      </c>
      <c r="D215" s="1" t="s">
        <v>0</v>
      </c>
      <c r="E215" s="1" t="s">
        <v>0</v>
      </c>
      <c r="F215" s="1" t="s">
        <v>0</v>
      </c>
      <c r="G215" s="1" t="s">
        <v>0</v>
      </c>
      <c r="H215" s="1" t="s">
        <v>0</v>
      </c>
    </row>
    <row r="216" spans="1:8" x14ac:dyDescent="0.25">
      <c r="A216" s="1" t="s">
        <v>1833</v>
      </c>
      <c r="B216" s="1" t="s">
        <v>908</v>
      </c>
      <c r="C216" s="1" t="s">
        <v>909</v>
      </c>
      <c r="D216" s="1">
        <v>91458.659222632006</v>
      </c>
      <c r="E216" s="1">
        <v>86320.098330140594</v>
      </c>
      <c r="F216" s="1">
        <v>56322.682738848001</v>
      </c>
      <c r="G216" s="1">
        <v>95183.747838518</v>
      </c>
      <c r="H216" s="1" t="s">
        <v>0</v>
      </c>
    </row>
    <row r="217" spans="1:8" x14ac:dyDescent="0.25">
      <c r="A217" s="1" t="s">
        <v>1834</v>
      </c>
      <c r="B217" s="1" t="s">
        <v>913</v>
      </c>
      <c r="C217" s="1" t="s">
        <v>914</v>
      </c>
      <c r="D217" s="1">
        <v>133885.848416839</v>
      </c>
      <c r="E217" s="1">
        <v>381186.90271923499</v>
      </c>
      <c r="F217" s="1">
        <v>102961.175108208</v>
      </c>
      <c r="G217" s="1">
        <v>126901.767786435</v>
      </c>
      <c r="H217" s="1">
        <v>227818.53336980499</v>
      </c>
    </row>
    <row r="218" spans="1:8" x14ac:dyDescent="0.25">
      <c r="A218" s="1" t="s">
        <v>1835</v>
      </c>
      <c r="B218" s="1" t="s">
        <v>918</v>
      </c>
      <c r="C218" s="1" t="s">
        <v>0</v>
      </c>
      <c r="D218" s="1" t="s">
        <v>0</v>
      </c>
      <c r="E218" s="1" t="s">
        <v>0</v>
      </c>
      <c r="F218" s="1" t="s">
        <v>0</v>
      </c>
      <c r="G218" s="1" t="s">
        <v>0</v>
      </c>
      <c r="H218" s="1" t="s">
        <v>0</v>
      </c>
    </row>
    <row r="219" spans="1:8" x14ac:dyDescent="0.25">
      <c r="A219" s="1" t="s">
        <v>1836</v>
      </c>
      <c r="B219" s="1" t="s">
        <v>920</v>
      </c>
      <c r="C219" s="1" t="s">
        <v>921</v>
      </c>
      <c r="D219" s="1" t="s">
        <v>0</v>
      </c>
      <c r="E219" s="1" t="s">
        <v>0</v>
      </c>
      <c r="F219" s="1" t="s">
        <v>0</v>
      </c>
      <c r="G219" s="1" t="s">
        <v>0</v>
      </c>
      <c r="H219" s="1" t="s">
        <v>0</v>
      </c>
    </row>
    <row r="220" spans="1:8" x14ac:dyDescent="0.25">
      <c r="A220" s="13" t="s">
        <v>2078</v>
      </c>
      <c r="B220" s="1" t="s">
        <v>2079</v>
      </c>
      <c r="C220" s="1" t="s">
        <v>0</v>
      </c>
      <c r="D220" s="1" t="s">
        <v>0</v>
      </c>
      <c r="E220" s="1" t="s">
        <v>0</v>
      </c>
      <c r="F220" s="1" t="s">
        <v>0</v>
      </c>
      <c r="G220" s="1" t="s">
        <v>0</v>
      </c>
      <c r="H220" s="1" t="s">
        <v>0</v>
      </c>
    </row>
    <row r="221" spans="1:8" x14ac:dyDescent="0.25">
      <c r="A221" s="1" t="s">
        <v>1837</v>
      </c>
      <c r="B221" s="1" t="s">
        <v>925</v>
      </c>
      <c r="C221" s="1" t="s">
        <v>926</v>
      </c>
      <c r="D221" s="1" t="s">
        <v>0</v>
      </c>
      <c r="E221" s="1" t="s">
        <v>0</v>
      </c>
      <c r="F221" s="1" t="s">
        <v>0</v>
      </c>
      <c r="G221" s="1" t="s">
        <v>0</v>
      </c>
      <c r="H221" s="1" t="s">
        <v>0</v>
      </c>
    </row>
    <row r="222" spans="1:8" x14ac:dyDescent="0.25">
      <c r="A222" s="1" t="s">
        <v>1838</v>
      </c>
      <c r="B222" s="1" t="s">
        <v>930</v>
      </c>
      <c r="C222" s="1" t="s">
        <v>931</v>
      </c>
      <c r="D222" s="1" t="s">
        <v>0</v>
      </c>
      <c r="E222" s="1" t="s">
        <v>0</v>
      </c>
      <c r="F222" s="1" t="s">
        <v>0</v>
      </c>
      <c r="G222" s="1" t="s">
        <v>0</v>
      </c>
      <c r="H222" s="1" t="s">
        <v>0</v>
      </c>
    </row>
    <row r="223" spans="1:8" x14ac:dyDescent="0.25">
      <c r="A223" s="1" t="s">
        <v>1839</v>
      </c>
      <c r="B223" s="1" t="s">
        <v>933</v>
      </c>
      <c r="C223" s="1" t="s">
        <v>934</v>
      </c>
      <c r="D223" s="1" t="s">
        <v>0</v>
      </c>
      <c r="E223" s="1" t="s">
        <v>0</v>
      </c>
      <c r="F223" s="1" t="s">
        <v>0</v>
      </c>
      <c r="G223" s="1" t="s">
        <v>0</v>
      </c>
      <c r="H223" s="1" t="s">
        <v>0</v>
      </c>
    </row>
    <row r="224" spans="1:8" x14ac:dyDescent="0.25">
      <c r="A224" s="1" t="s">
        <v>1840</v>
      </c>
      <c r="B224" s="1" t="s">
        <v>938</v>
      </c>
      <c r="C224" s="1" t="s">
        <v>939</v>
      </c>
      <c r="D224" s="1" t="s">
        <v>0</v>
      </c>
      <c r="E224" s="1" t="s">
        <v>0</v>
      </c>
      <c r="F224" s="1" t="s">
        <v>0</v>
      </c>
      <c r="G224" s="1" t="s">
        <v>0</v>
      </c>
      <c r="H224" s="1" t="s">
        <v>0</v>
      </c>
    </row>
    <row r="225" spans="1:8" x14ac:dyDescent="0.25">
      <c r="A225" s="1" t="s">
        <v>1841</v>
      </c>
      <c r="B225" s="1" t="s">
        <v>943</v>
      </c>
      <c r="C225" s="1" t="s">
        <v>944</v>
      </c>
      <c r="D225" s="1" t="s">
        <v>0</v>
      </c>
      <c r="E225" s="1" t="s">
        <v>0</v>
      </c>
      <c r="F225" s="1" t="s">
        <v>0</v>
      </c>
      <c r="G225" s="1" t="s">
        <v>0</v>
      </c>
      <c r="H225" s="1" t="s">
        <v>0</v>
      </c>
    </row>
    <row r="226" spans="1:8" x14ac:dyDescent="0.25">
      <c r="A226" s="1" t="s">
        <v>1842</v>
      </c>
      <c r="B226" s="1" t="s">
        <v>948</v>
      </c>
      <c r="C226" s="1" t="s">
        <v>949</v>
      </c>
      <c r="D226" s="1">
        <v>38101.874745034103</v>
      </c>
      <c r="E226" s="1">
        <v>40929.627261324902</v>
      </c>
      <c r="F226" s="1">
        <v>48826.4483509161</v>
      </c>
      <c r="G226" s="1">
        <v>49047.649292777598</v>
      </c>
      <c r="H226" s="1">
        <v>42985.845086055902</v>
      </c>
    </row>
    <row r="227" spans="1:8" x14ac:dyDescent="0.25">
      <c r="A227" s="1" t="s">
        <v>1843</v>
      </c>
      <c r="B227" s="1" t="s">
        <v>953</v>
      </c>
      <c r="C227" s="1" t="s">
        <v>954</v>
      </c>
      <c r="D227" s="1" t="s">
        <v>0</v>
      </c>
      <c r="E227" s="1" t="s">
        <v>0</v>
      </c>
      <c r="F227" s="1" t="s">
        <v>0</v>
      </c>
      <c r="G227" s="1" t="s">
        <v>0</v>
      </c>
      <c r="H227" s="1" t="s">
        <v>0</v>
      </c>
    </row>
    <row r="228" spans="1:8" x14ac:dyDescent="0.25">
      <c r="A228" s="1" t="s">
        <v>1844</v>
      </c>
      <c r="B228" s="1" t="s">
        <v>957</v>
      </c>
      <c r="C228" s="1" t="s">
        <v>958</v>
      </c>
      <c r="D228" s="1">
        <v>29716589.6410328</v>
      </c>
      <c r="E228" s="1">
        <v>4628365.3457763903</v>
      </c>
      <c r="F228" s="1">
        <v>198597.53956058301</v>
      </c>
      <c r="G228" s="1">
        <v>1560866.20935581</v>
      </c>
      <c r="H228" s="1">
        <v>5095708.25291989</v>
      </c>
    </row>
    <row r="229" spans="1:8" x14ac:dyDescent="0.25">
      <c r="A229" s="1" t="s">
        <v>1845</v>
      </c>
      <c r="B229" s="1" t="s">
        <v>961</v>
      </c>
      <c r="C229" s="1" t="s">
        <v>962</v>
      </c>
      <c r="D229" s="1">
        <v>41730.1073737927</v>
      </c>
      <c r="E229" s="1" t="s">
        <v>0</v>
      </c>
      <c r="F229" s="1" t="s">
        <v>0</v>
      </c>
      <c r="G229" s="1">
        <v>227807.081579839</v>
      </c>
      <c r="H229" s="1" t="s">
        <v>0</v>
      </c>
    </row>
    <row r="230" spans="1:8" x14ac:dyDescent="0.25">
      <c r="A230" s="1" t="s">
        <v>1846</v>
      </c>
      <c r="B230" s="1" t="s">
        <v>966</v>
      </c>
      <c r="C230" s="1" t="s">
        <v>967</v>
      </c>
      <c r="D230" s="1" t="s">
        <v>0</v>
      </c>
      <c r="E230" s="1" t="s">
        <v>0</v>
      </c>
      <c r="F230" s="1" t="s">
        <v>0</v>
      </c>
      <c r="G230" s="1" t="s">
        <v>0</v>
      </c>
      <c r="H230" s="1" t="s">
        <v>0</v>
      </c>
    </row>
    <row r="231" spans="1:8" x14ac:dyDescent="0.25">
      <c r="A231" s="1" t="s">
        <v>1847</v>
      </c>
      <c r="B231" s="1" t="s">
        <v>969</v>
      </c>
      <c r="C231" s="1" t="s">
        <v>970</v>
      </c>
      <c r="D231" s="1" t="s">
        <v>0</v>
      </c>
      <c r="E231" s="1" t="s">
        <v>0</v>
      </c>
      <c r="F231" s="1" t="s">
        <v>0</v>
      </c>
      <c r="G231" s="1" t="s">
        <v>0</v>
      </c>
      <c r="H231" s="1" t="s">
        <v>0</v>
      </c>
    </row>
    <row r="232" spans="1:8" x14ac:dyDescent="0.25">
      <c r="A232" s="1" t="s">
        <v>1848</v>
      </c>
      <c r="B232" s="1" t="s">
        <v>974</v>
      </c>
      <c r="C232" s="1" t="s">
        <v>975</v>
      </c>
      <c r="D232" s="1" t="s">
        <v>0</v>
      </c>
      <c r="E232" s="1" t="s">
        <v>0</v>
      </c>
      <c r="F232" s="1" t="s">
        <v>0</v>
      </c>
      <c r="G232" s="1" t="s">
        <v>0</v>
      </c>
      <c r="H232" s="1" t="s">
        <v>0</v>
      </c>
    </row>
    <row r="233" spans="1:8" x14ac:dyDescent="0.25">
      <c r="A233" s="1" t="s">
        <v>1849</v>
      </c>
      <c r="B233" s="1" t="s">
        <v>978</v>
      </c>
      <c r="C233" s="1" t="s">
        <v>979</v>
      </c>
      <c r="D233" s="1" t="s">
        <v>0</v>
      </c>
      <c r="E233" s="1" t="s">
        <v>0</v>
      </c>
      <c r="F233" s="1" t="s">
        <v>0</v>
      </c>
      <c r="G233" s="1" t="s">
        <v>0</v>
      </c>
      <c r="H233" s="1" t="s">
        <v>0</v>
      </c>
    </row>
    <row r="234" spans="1:8" x14ac:dyDescent="0.25">
      <c r="A234" s="1" t="s">
        <v>1850</v>
      </c>
      <c r="B234" s="1" t="s">
        <v>983</v>
      </c>
      <c r="C234" s="1" t="s">
        <v>984</v>
      </c>
      <c r="D234" s="1" t="s">
        <v>0</v>
      </c>
      <c r="E234" s="1" t="s">
        <v>0</v>
      </c>
      <c r="F234" s="1" t="s">
        <v>0</v>
      </c>
      <c r="G234" s="1" t="s">
        <v>0</v>
      </c>
      <c r="H234" s="1" t="s">
        <v>0</v>
      </c>
    </row>
    <row r="235" spans="1:8" x14ac:dyDescent="0.25">
      <c r="A235" s="1" t="s">
        <v>1852</v>
      </c>
      <c r="B235" s="1" t="s">
        <v>987</v>
      </c>
      <c r="C235" s="1" t="s">
        <v>988</v>
      </c>
      <c r="D235" s="1" t="s">
        <v>0</v>
      </c>
      <c r="E235" s="1" t="s">
        <v>0</v>
      </c>
      <c r="F235" s="1" t="s">
        <v>0</v>
      </c>
      <c r="G235" s="1" t="s">
        <v>0</v>
      </c>
      <c r="H235" s="1" t="s">
        <v>0</v>
      </c>
    </row>
    <row r="236" spans="1:8" x14ac:dyDescent="0.25">
      <c r="A236" s="1" t="s">
        <v>1853</v>
      </c>
      <c r="B236" s="1" t="s">
        <v>992</v>
      </c>
      <c r="C236" s="1" t="s">
        <v>993</v>
      </c>
      <c r="D236" s="23">
        <v>157054.35095444499</v>
      </c>
      <c r="E236" s="23">
        <v>30235.4565313778</v>
      </c>
      <c r="F236" s="23">
        <v>8089.1207268237204</v>
      </c>
      <c r="G236" s="23">
        <v>17592.664039727399</v>
      </c>
      <c r="H236" s="23">
        <v>259403.92766822799</v>
      </c>
    </row>
    <row r="237" spans="1:8" x14ac:dyDescent="0.25">
      <c r="A237" s="1" t="s">
        <v>1854</v>
      </c>
      <c r="B237" s="1" t="s">
        <v>997</v>
      </c>
      <c r="C237" s="1" t="s">
        <v>998</v>
      </c>
      <c r="D237" s="1" t="s">
        <v>0</v>
      </c>
      <c r="E237" s="1" t="s">
        <v>0</v>
      </c>
      <c r="F237" s="1" t="s">
        <v>0</v>
      </c>
      <c r="G237" s="1" t="s">
        <v>0</v>
      </c>
      <c r="H237" s="1" t="s">
        <v>0</v>
      </c>
    </row>
    <row r="238" spans="1:8" x14ac:dyDescent="0.25">
      <c r="A238" s="1" t="s">
        <v>1855</v>
      </c>
      <c r="B238" s="1" t="s">
        <v>1001</v>
      </c>
      <c r="C238" s="1" t="s">
        <v>1002</v>
      </c>
      <c r="D238" s="1" t="s">
        <v>0</v>
      </c>
      <c r="E238" s="1" t="s">
        <v>0</v>
      </c>
      <c r="F238" s="1" t="s">
        <v>0</v>
      </c>
      <c r="G238" s="1" t="s">
        <v>0</v>
      </c>
      <c r="H238" s="1" t="s">
        <v>0</v>
      </c>
    </row>
    <row r="239" spans="1:8" x14ac:dyDescent="0.25">
      <c r="A239" s="1" t="s">
        <v>1856</v>
      </c>
      <c r="B239" s="1" t="s">
        <v>1005</v>
      </c>
      <c r="C239" s="1" t="s">
        <v>1006</v>
      </c>
      <c r="D239" s="1">
        <v>31673.9030838955</v>
      </c>
      <c r="E239" s="1">
        <v>279522.76588881499</v>
      </c>
      <c r="F239" s="1">
        <v>71727.061143303901</v>
      </c>
      <c r="G239" s="1">
        <v>437752.87789064902</v>
      </c>
      <c r="H239" s="1">
        <v>14877.0052413881</v>
      </c>
    </row>
    <row r="240" spans="1:8" x14ac:dyDescent="0.25">
      <c r="A240" s="1" t="s">
        <v>1857</v>
      </c>
      <c r="B240" s="1" t="s">
        <v>1009</v>
      </c>
      <c r="C240" s="1" t="s">
        <v>0</v>
      </c>
      <c r="D240" s="1" t="s">
        <v>0</v>
      </c>
      <c r="E240" s="1" t="s">
        <v>0</v>
      </c>
      <c r="F240" s="1" t="s">
        <v>0</v>
      </c>
      <c r="G240" s="1" t="s">
        <v>0</v>
      </c>
      <c r="H240" s="1" t="s">
        <v>0</v>
      </c>
    </row>
    <row r="241" spans="1:8" x14ac:dyDescent="0.25">
      <c r="A241" s="1" t="s">
        <v>1858</v>
      </c>
      <c r="B241" s="1" t="s">
        <v>1012</v>
      </c>
      <c r="C241" s="1" t="s">
        <v>1013</v>
      </c>
      <c r="D241" s="1">
        <v>547540.70689257199</v>
      </c>
      <c r="E241" s="1">
        <v>188465.70851938901</v>
      </c>
      <c r="F241" s="1">
        <v>16869.4227483625</v>
      </c>
      <c r="G241" s="1">
        <v>51109.5218195532</v>
      </c>
      <c r="H241" s="1">
        <v>127627.704349944</v>
      </c>
    </row>
    <row r="242" spans="1:8" x14ac:dyDescent="0.25">
      <c r="A242" s="1" t="s">
        <v>1859</v>
      </c>
      <c r="B242" s="1" t="s">
        <v>1016</v>
      </c>
      <c r="C242" s="1" t="s">
        <v>1017</v>
      </c>
      <c r="D242" s="1">
        <v>20803.691275140802</v>
      </c>
      <c r="E242" s="1">
        <v>72910.567799854602</v>
      </c>
      <c r="F242" s="1">
        <v>12885.327297260999</v>
      </c>
      <c r="G242" s="1">
        <v>50384.965158529201</v>
      </c>
      <c r="H242" s="1" t="s">
        <v>0</v>
      </c>
    </row>
    <row r="243" spans="1:8" x14ac:dyDescent="0.25">
      <c r="A243" s="1" t="s">
        <v>1860</v>
      </c>
      <c r="B243" s="1" t="s">
        <v>1020</v>
      </c>
      <c r="C243" s="1" t="s">
        <v>0</v>
      </c>
      <c r="D243" s="1" t="s">
        <v>0</v>
      </c>
      <c r="E243" s="1" t="s">
        <v>0</v>
      </c>
      <c r="F243" s="1" t="s">
        <v>0</v>
      </c>
      <c r="G243" s="1" t="s">
        <v>0</v>
      </c>
      <c r="H243" s="1" t="s">
        <v>0</v>
      </c>
    </row>
    <row r="244" spans="1:8" x14ac:dyDescent="0.25">
      <c r="A244" s="1" t="s">
        <v>1861</v>
      </c>
      <c r="B244" s="1" t="s">
        <v>1022</v>
      </c>
      <c r="C244" s="1" t="s">
        <v>1023</v>
      </c>
      <c r="D244" s="1">
        <v>213156.21009844201</v>
      </c>
      <c r="E244" s="1">
        <v>85037.889044484895</v>
      </c>
      <c r="F244" s="1">
        <v>38452.069670202</v>
      </c>
      <c r="G244" s="1">
        <v>393464.39430903201</v>
      </c>
      <c r="H244" s="1" t="s">
        <v>0</v>
      </c>
    </row>
    <row r="245" spans="1:8" x14ac:dyDescent="0.25">
      <c r="A245" s="1" t="s">
        <v>1862</v>
      </c>
      <c r="B245" s="1" t="s">
        <v>1026</v>
      </c>
      <c r="C245" s="1" t="s">
        <v>1027</v>
      </c>
      <c r="D245" s="1">
        <v>52771.461831826702</v>
      </c>
      <c r="E245" s="1">
        <v>47664.749588136299</v>
      </c>
      <c r="F245" s="1" t="s">
        <v>0</v>
      </c>
      <c r="G245" s="1">
        <v>46112.6684969243</v>
      </c>
      <c r="H245" s="1" t="s">
        <v>0</v>
      </c>
    </row>
    <row r="246" spans="1:8" x14ac:dyDescent="0.25">
      <c r="A246" s="1" t="s">
        <v>1863</v>
      </c>
      <c r="B246" s="1" t="s">
        <v>1031</v>
      </c>
      <c r="C246" s="1" t="s">
        <v>1032</v>
      </c>
      <c r="D246" s="1" t="s">
        <v>0</v>
      </c>
      <c r="E246" s="1" t="s">
        <v>0</v>
      </c>
      <c r="F246" s="1" t="s">
        <v>0</v>
      </c>
      <c r="G246" s="1" t="s">
        <v>0</v>
      </c>
      <c r="H246" s="1" t="s">
        <v>0</v>
      </c>
    </row>
    <row r="247" spans="1:8" x14ac:dyDescent="0.25">
      <c r="A247" s="1" t="s">
        <v>1864</v>
      </c>
      <c r="B247" s="1" t="s">
        <v>1035</v>
      </c>
      <c r="C247" s="1" t="s">
        <v>1036</v>
      </c>
      <c r="D247" s="1" t="s">
        <v>0</v>
      </c>
      <c r="E247" s="1" t="s">
        <v>0</v>
      </c>
      <c r="F247" s="1" t="s">
        <v>0</v>
      </c>
      <c r="G247" s="1" t="s">
        <v>0</v>
      </c>
      <c r="H247" s="1" t="s">
        <v>0</v>
      </c>
    </row>
    <row r="248" spans="1:8" x14ac:dyDescent="0.25">
      <c r="A248" s="1" t="s">
        <v>1865</v>
      </c>
      <c r="B248" s="1" t="s">
        <v>1039</v>
      </c>
      <c r="C248" s="1" t="s">
        <v>1040</v>
      </c>
      <c r="D248" s="1" t="s">
        <v>0</v>
      </c>
      <c r="E248" s="1" t="s">
        <v>0</v>
      </c>
      <c r="F248" s="1" t="s">
        <v>0</v>
      </c>
      <c r="G248" s="1" t="s">
        <v>0</v>
      </c>
      <c r="H248" s="1" t="s">
        <v>0</v>
      </c>
    </row>
    <row r="249" spans="1:8" x14ac:dyDescent="0.25">
      <c r="A249" s="1" t="s">
        <v>1866</v>
      </c>
      <c r="B249" s="1" t="s">
        <v>1044</v>
      </c>
      <c r="C249" s="1" t="s">
        <v>1045</v>
      </c>
      <c r="D249" s="1">
        <v>4179026.1632397501</v>
      </c>
      <c r="E249" s="1">
        <v>5090526.0816535996</v>
      </c>
      <c r="F249" s="1">
        <v>879095.52682051295</v>
      </c>
      <c r="G249" s="1">
        <v>6837414.0286904396</v>
      </c>
      <c r="H249" s="1">
        <v>336849.700599998</v>
      </c>
    </row>
    <row r="250" spans="1:8" x14ac:dyDescent="0.25">
      <c r="A250" s="1" t="s">
        <v>1867</v>
      </c>
      <c r="B250" s="1" t="s">
        <v>1048</v>
      </c>
      <c r="C250" s="1" t="s">
        <v>1049</v>
      </c>
      <c r="D250" s="1" t="s">
        <v>0</v>
      </c>
      <c r="E250" s="1" t="s">
        <v>0</v>
      </c>
      <c r="F250" s="1" t="s">
        <v>0</v>
      </c>
      <c r="G250" s="1" t="s">
        <v>0</v>
      </c>
      <c r="H250" s="1" t="s">
        <v>0</v>
      </c>
    </row>
    <row r="251" spans="1:8" x14ac:dyDescent="0.25">
      <c r="A251" s="1" t="s">
        <v>1868</v>
      </c>
      <c r="B251" s="1" t="s">
        <v>1052</v>
      </c>
      <c r="C251" s="1" t="s">
        <v>1053</v>
      </c>
      <c r="D251" s="1" t="s">
        <v>0</v>
      </c>
      <c r="E251" s="1" t="s">
        <v>0</v>
      </c>
      <c r="F251" s="1" t="s">
        <v>0</v>
      </c>
      <c r="G251" s="1" t="s">
        <v>0</v>
      </c>
      <c r="H251" s="1" t="s">
        <v>0</v>
      </c>
    </row>
    <row r="252" spans="1:8" x14ac:dyDescent="0.25">
      <c r="A252" s="1" t="s">
        <v>1869</v>
      </c>
      <c r="B252" s="1" t="s">
        <v>1057</v>
      </c>
      <c r="C252" s="1" t="s">
        <v>1058</v>
      </c>
      <c r="D252" s="1" t="s">
        <v>0</v>
      </c>
      <c r="E252" s="1" t="s">
        <v>0</v>
      </c>
      <c r="F252" s="1" t="s">
        <v>0</v>
      </c>
      <c r="G252" s="1" t="s">
        <v>0</v>
      </c>
      <c r="H252" s="1" t="s">
        <v>0</v>
      </c>
    </row>
    <row r="253" spans="1:8" x14ac:dyDescent="0.25">
      <c r="A253" s="1" t="s">
        <v>1870</v>
      </c>
      <c r="B253" s="1" t="s">
        <v>1062</v>
      </c>
      <c r="C253" s="1" t="s">
        <v>1063</v>
      </c>
      <c r="D253" s="1" t="s">
        <v>0</v>
      </c>
      <c r="E253" s="1" t="s">
        <v>0</v>
      </c>
      <c r="F253" s="1" t="s">
        <v>0</v>
      </c>
      <c r="G253" s="1" t="s">
        <v>0</v>
      </c>
      <c r="H253" s="1" t="s">
        <v>0</v>
      </c>
    </row>
    <row r="254" spans="1:8" x14ac:dyDescent="0.25">
      <c r="A254" s="1" t="s">
        <v>1871</v>
      </c>
      <c r="B254" s="1" t="s">
        <v>1067</v>
      </c>
      <c r="C254" s="1" t="s">
        <v>1068</v>
      </c>
      <c r="D254" s="1">
        <v>193385.67626966501</v>
      </c>
      <c r="E254" s="1">
        <v>267563.63481993001</v>
      </c>
      <c r="F254" s="1">
        <v>29060.669098191502</v>
      </c>
      <c r="G254" s="1">
        <v>46766.194499835598</v>
      </c>
      <c r="H254" s="1">
        <v>103014.096829364</v>
      </c>
    </row>
    <row r="255" spans="1:8" x14ac:dyDescent="0.25">
      <c r="A255" s="1" t="s">
        <v>1872</v>
      </c>
      <c r="B255" s="1" t="s">
        <v>1072</v>
      </c>
      <c r="C255" s="1" t="s">
        <v>1073</v>
      </c>
      <c r="D255" s="1" t="s">
        <v>0</v>
      </c>
      <c r="E255" s="1" t="s">
        <v>0</v>
      </c>
      <c r="F255" s="1" t="s">
        <v>0</v>
      </c>
      <c r="G255" s="1" t="s">
        <v>0</v>
      </c>
      <c r="H255" s="1" t="s">
        <v>0</v>
      </c>
    </row>
    <row r="256" spans="1:8" x14ac:dyDescent="0.25">
      <c r="A256" s="1" t="s">
        <v>1874</v>
      </c>
      <c r="B256" s="1" t="s">
        <v>1077</v>
      </c>
      <c r="C256" s="1" t="s">
        <v>1078</v>
      </c>
      <c r="D256" s="1">
        <v>179935.341081883</v>
      </c>
      <c r="E256" s="1">
        <v>492753.76480396301</v>
      </c>
      <c r="F256" s="1">
        <v>87236.8281870473</v>
      </c>
      <c r="G256" s="1">
        <v>122094.91950415001</v>
      </c>
      <c r="H256" s="1">
        <v>9283.9674106600196</v>
      </c>
    </row>
    <row r="257" spans="1:8" x14ac:dyDescent="0.25">
      <c r="A257" s="1" t="s">
        <v>1875</v>
      </c>
      <c r="B257" s="1" t="s">
        <v>1082</v>
      </c>
      <c r="C257" s="1" t="s">
        <v>1083</v>
      </c>
      <c r="D257" s="1" t="s">
        <v>0</v>
      </c>
      <c r="E257" s="1" t="s">
        <v>0</v>
      </c>
      <c r="F257" s="1" t="s">
        <v>0</v>
      </c>
      <c r="G257" s="1" t="s">
        <v>0</v>
      </c>
      <c r="H257" s="1" t="s">
        <v>0</v>
      </c>
    </row>
    <row r="258" spans="1:8" x14ac:dyDescent="0.25">
      <c r="A258" s="1" t="s">
        <v>1876</v>
      </c>
      <c r="B258" s="1" t="s">
        <v>1086</v>
      </c>
      <c r="C258" s="1" t="s">
        <v>1087</v>
      </c>
      <c r="D258" s="1" t="s">
        <v>0</v>
      </c>
      <c r="E258" s="1" t="s">
        <v>0</v>
      </c>
      <c r="F258" s="1" t="s">
        <v>0</v>
      </c>
      <c r="G258" s="1" t="s">
        <v>0</v>
      </c>
      <c r="H258" s="1" t="s">
        <v>0</v>
      </c>
    </row>
    <row r="259" spans="1:8" x14ac:dyDescent="0.25">
      <c r="A259" s="1" t="s">
        <v>1877</v>
      </c>
      <c r="B259" s="1" t="s">
        <v>1091</v>
      </c>
      <c r="C259" s="1" t="s">
        <v>1092</v>
      </c>
      <c r="D259" s="1" t="s">
        <v>0</v>
      </c>
      <c r="E259" s="1" t="s">
        <v>0</v>
      </c>
      <c r="F259" s="1" t="s">
        <v>0</v>
      </c>
      <c r="G259" s="1" t="s">
        <v>0</v>
      </c>
      <c r="H259" s="1" t="s">
        <v>0</v>
      </c>
    </row>
    <row r="260" spans="1:8" x14ac:dyDescent="0.25">
      <c r="A260" s="1" t="s">
        <v>1878</v>
      </c>
      <c r="B260" s="1" t="s">
        <v>1095</v>
      </c>
      <c r="C260" s="1" t="s">
        <v>1096</v>
      </c>
      <c r="D260" s="1">
        <v>1056159.55545033</v>
      </c>
      <c r="E260" s="1">
        <v>802259.10755606496</v>
      </c>
      <c r="F260" s="1">
        <v>772647.79688941501</v>
      </c>
      <c r="G260" s="1">
        <v>939955.58209559205</v>
      </c>
      <c r="H260" s="1">
        <v>570574.43986606202</v>
      </c>
    </row>
    <row r="261" spans="1:8" x14ac:dyDescent="0.25">
      <c r="A261" s="1" t="s">
        <v>1879</v>
      </c>
      <c r="B261" s="1" t="s">
        <v>1099</v>
      </c>
      <c r="C261" s="1" t="s">
        <v>1100</v>
      </c>
      <c r="D261" s="1">
        <v>170092.971615975</v>
      </c>
      <c r="E261" s="1">
        <v>114868.275257621</v>
      </c>
      <c r="F261" s="1" t="s">
        <v>0</v>
      </c>
      <c r="G261" s="1">
        <v>32948.609887212202</v>
      </c>
      <c r="H261" s="1">
        <v>13646.2303823372</v>
      </c>
    </row>
    <row r="262" spans="1:8" x14ac:dyDescent="0.25">
      <c r="A262" s="1" t="s">
        <v>1880</v>
      </c>
      <c r="B262" s="1" t="s">
        <v>1104</v>
      </c>
      <c r="C262" s="1" t="s">
        <v>1105</v>
      </c>
      <c r="D262" s="1">
        <v>1755576.0299194399</v>
      </c>
      <c r="E262" s="1">
        <v>2551813.5040216702</v>
      </c>
      <c r="F262" s="1">
        <v>994995.17917521996</v>
      </c>
      <c r="G262" s="1">
        <v>1208924.79334433</v>
      </c>
      <c r="H262" s="1">
        <v>246423.040682769</v>
      </c>
    </row>
    <row r="263" spans="1:8" x14ac:dyDescent="0.25">
      <c r="A263" s="1" t="s">
        <v>1881</v>
      </c>
      <c r="B263" s="1" t="s">
        <v>1109</v>
      </c>
      <c r="C263" s="1" t="s">
        <v>1110</v>
      </c>
      <c r="D263" s="1">
        <v>28518.4778170309</v>
      </c>
      <c r="E263" s="1">
        <v>45461.946591462503</v>
      </c>
      <c r="F263" s="1">
        <v>10457.8621086239</v>
      </c>
      <c r="G263" s="1">
        <v>852458.87631458801</v>
      </c>
      <c r="H263" s="1">
        <v>383066.79407353699</v>
      </c>
    </row>
    <row r="264" spans="1:8" x14ac:dyDescent="0.25">
      <c r="A264" s="1" t="s">
        <v>1882</v>
      </c>
      <c r="B264" s="1" t="s">
        <v>1114</v>
      </c>
      <c r="C264" s="1" t="s">
        <v>1115</v>
      </c>
      <c r="D264" s="1" t="s">
        <v>0</v>
      </c>
      <c r="E264" s="1" t="s">
        <v>0</v>
      </c>
      <c r="F264" s="1" t="s">
        <v>0</v>
      </c>
      <c r="G264" s="1" t="s">
        <v>0</v>
      </c>
      <c r="H264" s="1" t="s">
        <v>0</v>
      </c>
    </row>
    <row r="265" spans="1:8" x14ac:dyDescent="0.25">
      <c r="A265" s="1" t="s">
        <v>1883</v>
      </c>
      <c r="B265" s="1" t="s">
        <v>1119</v>
      </c>
      <c r="C265" s="1" t="s">
        <v>1120</v>
      </c>
      <c r="D265" s="1" t="s">
        <v>0</v>
      </c>
      <c r="E265" s="1" t="s">
        <v>0</v>
      </c>
      <c r="F265" s="1" t="s">
        <v>0</v>
      </c>
      <c r="G265" s="1" t="s">
        <v>0</v>
      </c>
      <c r="H265" s="1" t="s">
        <v>0</v>
      </c>
    </row>
    <row r="266" spans="1:8" x14ac:dyDescent="0.25">
      <c r="A266" s="1" t="s">
        <v>1885</v>
      </c>
      <c r="B266" s="1" t="s">
        <v>1124</v>
      </c>
      <c r="C266" s="1" t="s">
        <v>1125</v>
      </c>
      <c r="D266" s="1" t="s">
        <v>0</v>
      </c>
      <c r="E266" s="1" t="s">
        <v>0</v>
      </c>
      <c r="F266" s="1" t="s">
        <v>0</v>
      </c>
      <c r="G266" s="1" t="s">
        <v>0</v>
      </c>
      <c r="H266" s="1" t="s">
        <v>0</v>
      </c>
    </row>
    <row r="267" spans="1:8" x14ac:dyDescent="0.25">
      <c r="A267" s="1" t="s">
        <v>1886</v>
      </c>
      <c r="B267" s="1" t="s">
        <v>1128</v>
      </c>
      <c r="C267" s="1" t="s">
        <v>1129</v>
      </c>
      <c r="D267" s="1" t="s">
        <v>0</v>
      </c>
      <c r="E267" s="1" t="s">
        <v>0</v>
      </c>
      <c r="F267" s="1" t="s">
        <v>0</v>
      </c>
      <c r="G267" s="1" t="s">
        <v>0</v>
      </c>
      <c r="H267" s="1" t="s">
        <v>0</v>
      </c>
    </row>
    <row r="268" spans="1:8" x14ac:dyDescent="0.25">
      <c r="A268" s="1" t="s">
        <v>1887</v>
      </c>
      <c r="B268" s="1" t="s">
        <v>1132</v>
      </c>
      <c r="C268" s="1" t="s">
        <v>1133</v>
      </c>
      <c r="D268" s="1" t="s">
        <v>0</v>
      </c>
      <c r="E268" s="1" t="s">
        <v>0</v>
      </c>
      <c r="F268" s="1" t="s">
        <v>0</v>
      </c>
      <c r="G268" s="1" t="s">
        <v>0</v>
      </c>
      <c r="H268" s="1" t="s">
        <v>0</v>
      </c>
    </row>
    <row r="269" spans="1:8" x14ac:dyDescent="0.25">
      <c r="A269" s="1" t="s">
        <v>1888</v>
      </c>
      <c r="B269" s="1" t="s">
        <v>1137</v>
      </c>
      <c r="C269" s="1" t="s">
        <v>1138</v>
      </c>
      <c r="D269" s="1">
        <v>13394017.808793399</v>
      </c>
      <c r="E269" s="1">
        <v>10136450.335994201</v>
      </c>
      <c r="F269" s="1">
        <v>2338900.2134030699</v>
      </c>
      <c r="G269" s="1">
        <v>9891801.1291307807</v>
      </c>
      <c r="H269" s="1">
        <v>3793948.4937514798</v>
      </c>
    </row>
    <row r="270" spans="1:8" x14ac:dyDescent="0.25">
      <c r="A270" s="1" t="s">
        <v>1889</v>
      </c>
      <c r="B270" s="1" t="s">
        <v>1142</v>
      </c>
      <c r="C270" s="1" t="s">
        <v>1143</v>
      </c>
      <c r="D270" s="1">
        <v>2710715.0029216302</v>
      </c>
      <c r="E270" s="1">
        <v>2381857.45685321</v>
      </c>
      <c r="F270" s="1">
        <v>418263.294724598</v>
      </c>
      <c r="G270" s="1">
        <v>3515332.3221999002</v>
      </c>
      <c r="H270" s="1">
        <v>662066.77338003204</v>
      </c>
    </row>
    <row r="271" spans="1:8" x14ac:dyDescent="0.25">
      <c r="A271" s="1" t="s">
        <v>1890</v>
      </c>
      <c r="B271" s="1" t="s">
        <v>1146</v>
      </c>
      <c r="C271" s="1" t="s">
        <v>1147</v>
      </c>
      <c r="D271" s="1" t="s">
        <v>0</v>
      </c>
      <c r="E271" s="1" t="s">
        <v>0</v>
      </c>
      <c r="F271" s="1" t="s">
        <v>0</v>
      </c>
      <c r="G271" s="1" t="s">
        <v>0</v>
      </c>
      <c r="H271" s="1" t="s">
        <v>0</v>
      </c>
    </row>
    <row r="272" spans="1:8" x14ac:dyDescent="0.25">
      <c r="A272" s="1" t="s">
        <v>1891</v>
      </c>
      <c r="B272" s="1" t="s">
        <v>1149</v>
      </c>
      <c r="C272" s="1" t="s">
        <v>1150</v>
      </c>
      <c r="D272" s="1" t="s">
        <v>0</v>
      </c>
      <c r="E272" s="1" t="s">
        <v>0</v>
      </c>
      <c r="F272" s="1" t="s">
        <v>0</v>
      </c>
      <c r="G272" s="1" t="s">
        <v>0</v>
      </c>
      <c r="H272" s="1" t="s">
        <v>0</v>
      </c>
    </row>
    <row r="273" spans="1:8" x14ac:dyDescent="0.25">
      <c r="A273" s="1" t="s">
        <v>1892</v>
      </c>
      <c r="B273" s="1" t="s">
        <v>1153</v>
      </c>
      <c r="C273" s="1" t="s">
        <v>1154</v>
      </c>
      <c r="D273" s="1" t="s">
        <v>0</v>
      </c>
      <c r="E273" s="1" t="s">
        <v>0</v>
      </c>
      <c r="F273" s="1" t="s">
        <v>0</v>
      </c>
      <c r="G273" s="1" t="s">
        <v>0</v>
      </c>
      <c r="H273" s="1" t="s">
        <v>0</v>
      </c>
    </row>
    <row r="274" spans="1:8" x14ac:dyDescent="0.25">
      <c r="A274" s="1" t="s">
        <v>1893</v>
      </c>
      <c r="B274" s="1" t="s">
        <v>1158</v>
      </c>
      <c r="C274" s="1" t="s">
        <v>1159</v>
      </c>
      <c r="D274" s="1" t="s">
        <v>0</v>
      </c>
      <c r="E274" s="1" t="s">
        <v>0</v>
      </c>
      <c r="F274" s="1" t="s">
        <v>0</v>
      </c>
      <c r="G274" s="1" t="s">
        <v>0</v>
      </c>
      <c r="H274" s="1" t="s">
        <v>0</v>
      </c>
    </row>
    <row r="275" spans="1:8" x14ac:dyDescent="0.25">
      <c r="A275" s="1" t="s">
        <v>1894</v>
      </c>
      <c r="B275" s="1" t="s">
        <v>1161</v>
      </c>
      <c r="C275" s="1" t="s">
        <v>1162</v>
      </c>
      <c r="D275" s="1">
        <v>971843.63307016296</v>
      </c>
      <c r="E275" s="1" t="s">
        <v>0</v>
      </c>
      <c r="F275" s="1" t="s">
        <v>0</v>
      </c>
      <c r="G275" s="1" t="s">
        <v>0</v>
      </c>
      <c r="H275" s="1">
        <v>206039.65913528</v>
      </c>
    </row>
    <row r="276" spans="1:8" x14ac:dyDescent="0.25">
      <c r="A276" s="1" t="s">
        <v>1895</v>
      </c>
      <c r="B276" s="1" t="s">
        <v>1166</v>
      </c>
      <c r="C276" s="1" t="s">
        <v>1167</v>
      </c>
      <c r="D276" s="1" t="s">
        <v>0</v>
      </c>
      <c r="E276" s="1" t="s">
        <v>0</v>
      </c>
      <c r="F276" s="1" t="s">
        <v>0</v>
      </c>
      <c r="G276" s="1" t="s">
        <v>0</v>
      </c>
      <c r="H276" s="1" t="s">
        <v>0</v>
      </c>
    </row>
    <row r="277" spans="1:8" x14ac:dyDescent="0.25">
      <c r="A277" s="1" t="s">
        <v>1896</v>
      </c>
      <c r="B277" s="1" t="s">
        <v>1171</v>
      </c>
      <c r="C277" s="1" t="s">
        <v>1172</v>
      </c>
      <c r="D277" s="1">
        <v>522004.76546079299</v>
      </c>
      <c r="E277" s="1">
        <v>4396251.6181620797</v>
      </c>
      <c r="F277" s="1">
        <v>85380.860586195005</v>
      </c>
      <c r="G277" s="1">
        <v>533708.79648070701</v>
      </c>
      <c r="H277" s="1" t="s">
        <v>0</v>
      </c>
    </row>
    <row r="278" spans="1:8" x14ac:dyDescent="0.25">
      <c r="A278" s="1" t="s">
        <v>1897</v>
      </c>
      <c r="B278" s="1" t="s">
        <v>1175</v>
      </c>
      <c r="C278" s="1" t="s">
        <v>1176</v>
      </c>
      <c r="D278" s="1" t="s">
        <v>0</v>
      </c>
      <c r="E278" s="1" t="s">
        <v>0</v>
      </c>
      <c r="F278" s="1" t="s">
        <v>0</v>
      </c>
      <c r="G278" s="1" t="s">
        <v>0</v>
      </c>
      <c r="H278" s="1" t="s">
        <v>0</v>
      </c>
    </row>
    <row r="279" spans="1:8" x14ac:dyDescent="0.25">
      <c r="A279" s="1" t="s">
        <v>1898</v>
      </c>
      <c r="B279" s="1" t="s">
        <v>1180</v>
      </c>
      <c r="C279" s="1" t="s">
        <v>1181</v>
      </c>
      <c r="D279" s="1" t="s">
        <v>0</v>
      </c>
      <c r="E279" s="1" t="s">
        <v>0</v>
      </c>
      <c r="F279" s="1" t="s">
        <v>0</v>
      </c>
      <c r="G279" s="1" t="s">
        <v>0</v>
      </c>
      <c r="H279" s="1" t="s">
        <v>0</v>
      </c>
    </row>
    <row r="280" spans="1:8" x14ac:dyDescent="0.25">
      <c r="A280" s="1" t="s">
        <v>1900</v>
      </c>
      <c r="B280" s="1" t="s">
        <v>1185</v>
      </c>
      <c r="C280" s="1" t="s">
        <v>1186</v>
      </c>
      <c r="D280" s="1" t="s">
        <v>0</v>
      </c>
      <c r="E280" s="1" t="s">
        <v>0</v>
      </c>
      <c r="F280" s="1" t="s">
        <v>0</v>
      </c>
      <c r="G280" s="1" t="s">
        <v>0</v>
      </c>
      <c r="H280" s="1" t="s">
        <v>0</v>
      </c>
    </row>
    <row r="281" spans="1:8" x14ac:dyDescent="0.25">
      <c r="A281" s="1" t="s">
        <v>1901</v>
      </c>
      <c r="B281" s="1" t="s">
        <v>1190</v>
      </c>
      <c r="C281" s="1" t="s">
        <v>1191</v>
      </c>
      <c r="D281" s="1">
        <v>2501544.0829742099</v>
      </c>
      <c r="E281" s="1">
        <v>1708121.1770810301</v>
      </c>
      <c r="F281" s="1">
        <v>1798094.87769081</v>
      </c>
      <c r="G281" s="1">
        <v>2348714.8877376802</v>
      </c>
      <c r="H281" s="1">
        <v>1302633.9825013201</v>
      </c>
    </row>
    <row r="282" spans="1:8" x14ac:dyDescent="0.25">
      <c r="A282" s="1" t="s">
        <v>1902</v>
      </c>
      <c r="B282" s="1" t="s">
        <v>1193</v>
      </c>
      <c r="C282" s="1" t="s">
        <v>0</v>
      </c>
      <c r="D282" s="1" t="s">
        <v>0</v>
      </c>
      <c r="E282" s="1" t="s">
        <v>0</v>
      </c>
      <c r="F282" s="1" t="s">
        <v>0</v>
      </c>
      <c r="G282" s="1" t="s">
        <v>0</v>
      </c>
      <c r="H282" s="1" t="s">
        <v>0</v>
      </c>
    </row>
    <row r="283" spans="1:8" x14ac:dyDescent="0.25">
      <c r="A283" s="1" t="s">
        <v>1903</v>
      </c>
      <c r="B283" s="1" t="s">
        <v>1196</v>
      </c>
      <c r="C283" s="1" t="s">
        <v>1197</v>
      </c>
      <c r="D283" s="1" t="s">
        <v>0</v>
      </c>
      <c r="E283" s="1" t="s">
        <v>0</v>
      </c>
      <c r="F283" s="1" t="s">
        <v>0</v>
      </c>
      <c r="G283" s="1" t="s">
        <v>0</v>
      </c>
      <c r="H283" s="1" t="s">
        <v>0</v>
      </c>
    </row>
    <row r="284" spans="1:8" x14ac:dyDescent="0.25">
      <c r="A284" s="1" t="s">
        <v>1904</v>
      </c>
      <c r="B284" s="1" t="s">
        <v>1200</v>
      </c>
      <c r="C284" s="1" t="s">
        <v>1201</v>
      </c>
      <c r="D284" s="1" t="s">
        <v>0</v>
      </c>
      <c r="E284" s="1">
        <v>105440.144578908</v>
      </c>
      <c r="F284" s="1">
        <v>91757.083910151705</v>
      </c>
      <c r="G284" s="1">
        <v>317671.53710282402</v>
      </c>
      <c r="H284" s="1" t="s">
        <v>0</v>
      </c>
    </row>
    <row r="285" spans="1:8" x14ac:dyDescent="0.25">
      <c r="A285" s="1" t="s">
        <v>1905</v>
      </c>
      <c r="B285" s="1" t="s">
        <v>1205</v>
      </c>
      <c r="C285" s="1" t="s">
        <v>0</v>
      </c>
      <c r="D285" s="1" t="s">
        <v>0</v>
      </c>
      <c r="E285" s="1" t="s">
        <v>0</v>
      </c>
      <c r="F285" s="1" t="s">
        <v>0</v>
      </c>
      <c r="G285" s="1" t="s">
        <v>0</v>
      </c>
      <c r="H285" s="1" t="s">
        <v>0</v>
      </c>
    </row>
    <row r="286" spans="1:8" x14ac:dyDescent="0.25">
      <c r="A286" s="1" t="s">
        <v>1906</v>
      </c>
      <c r="B286" s="1" t="s">
        <v>1208</v>
      </c>
      <c r="C286" s="1" t="s">
        <v>1209</v>
      </c>
      <c r="D286" s="1" t="s">
        <v>0</v>
      </c>
      <c r="E286" s="1" t="s">
        <v>0</v>
      </c>
      <c r="F286" s="1" t="s">
        <v>0</v>
      </c>
      <c r="G286" s="1" t="s">
        <v>0</v>
      </c>
      <c r="H286" s="1" t="s">
        <v>0</v>
      </c>
    </row>
    <row r="287" spans="1:8" x14ac:dyDescent="0.25">
      <c r="A287" s="1" t="s">
        <v>1907</v>
      </c>
      <c r="B287" s="1" t="s">
        <v>1213</v>
      </c>
      <c r="C287" s="1" t="s">
        <v>1214</v>
      </c>
      <c r="D287" s="1">
        <v>445565.03421786701</v>
      </c>
      <c r="E287" s="1">
        <v>967715.83327511302</v>
      </c>
      <c r="F287" s="1" t="s">
        <v>0</v>
      </c>
      <c r="G287" s="1">
        <v>524335.86708990601</v>
      </c>
      <c r="H287" s="1" t="s">
        <v>0</v>
      </c>
    </row>
    <row r="288" spans="1:8" x14ac:dyDescent="0.25">
      <c r="A288" s="1" t="s">
        <v>1908</v>
      </c>
      <c r="B288" s="1" t="s">
        <v>1217</v>
      </c>
      <c r="C288" s="1" t="s">
        <v>1218</v>
      </c>
      <c r="D288" s="1" t="s">
        <v>0</v>
      </c>
      <c r="E288" s="1" t="s">
        <v>0</v>
      </c>
      <c r="F288" s="1" t="s">
        <v>0</v>
      </c>
      <c r="G288" s="1" t="s">
        <v>0</v>
      </c>
      <c r="H288" s="1" t="s">
        <v>0</v>
      </c>
    </row>
    <row r="289" spans="1:8" x14ac:dyDescent="0.25">
      <c r="A289" s="1" t="s">
        <v>1909</v>
      </c>
      <c r="B289" s="1" t="s">
        <v>1222</v>
      </c>
      <c r="C289" s="1" t="s">
        <v>1223</v>
      </c>
      <c r="D289" s="1">
        <v>148630.746880366</v>
      </c>
      <c r="E289" s="1">
        <v>631700.57318332104</v>
      </c>
      <c r="F289" s="1">
        <v>77849.069913423795</v>
      </c>
      <c r="G289" s="1">
        <v>908458.97160959605</v>
      </c>
      <c r="H289" s="1" t="s">
        <v>0</v>
      </c>
    </row>
    <row r="290" spans="1:8" x14ac:dyDescent="0.25">
      <c r="A290" s="1" t="s">
        <v>1910</v>
      </c>
      <c r="B290" s="1" t="s">
        <v>1227</v>
      </c>
      <c r="C290" s="1" t="s">
        <v>0</v>
      </c>
      <c r="D290" s="1" t="s">
        <v>0</v>
      </c>
      <c r="E290" s="1" t="s">
        <v>0</v>
      </c>
      <c r="F290" s="1" t="s">
        <v>0</v>
      </c>
      <c r="G290" s="1" t="s">
        <v>0</v>
      </c>
      <c r="H290" s="1" t="s">
        <v>0</v>
      </c>
    </row>
    <row r="291" spans="1:8" x14ac:dyDescent="0.25">
      <c r="A291" s="1" t="s">
        <v>1911</v>
      </c>
      <c r="B291" s="1" t="s">
        <v>1229</v>
      </c>
      <c r="C291" s="1" t="s">
        <v>1230</v>
      </c>
      <c r="D291" s="1" t="s">
        <v>0</v>
      </c>
      <c r="E291" s="1" t="s">
        <v>0</v>
      </c>
      <c r="F291" s="1" t="s">
        <v>0</v>
      </c>
      <c r="G291" s="1" t="s">
        <v>0</v>
      </c>
      <c r="H291" s="1" t="s">
        <v>0</v>
      </c>
    </row>
    <row r="292" spans="1:8" x14ac:dyDescent="0.25">
      <c r="A292" s="1" t="s">
        <v>1912</v>
      </c>
      <c r="B292" s="1" t="s">
        <v>1233</v>
      </c>
      <c r="C292" s="1" t="s">
        <v>1234</v>
      </c>
      <c r="D292" s="1" t="s">
        <v>0</v>
      </c>
      <c r="E292" s="1" t="s">
        <v>0</v>
      </c>
      <c r="F292" s="1" t="s">
        <v>0</v>
      </c>
      <c r="G292" s="1" t="s">
        <v>0</v>
      </c>
      <c r="H292" s="1" t="s">
        <v>0</v>
      </c>
    </row>
    <row r="293" spans="1:8" x14ac:dyDescent="0.25">
      <c r="A293" s="1" t="s">
        <v>1913</v>
      </c>
      <c r="B293" s="1" t="s">
        <v>1238</v>
      </c>
      <c r="C293" s="1" t="s">
        <v>1239</v>
      </c>
      <c r="D293" s="1">
        <v>88264.895983509297</v>
      </c>
      <c r="E293" s="1">
        <v>1060386.60186372</v>
      </c>
      <c r="F293" s="1" t="s">
        <v>0</v>
      </c>
      <c r="G293" s="1" t="s">
        <v>0</v>
      </c>
      <c r="H293" s="1" t="s">
        <v>0</v>
      </c>
    </row>
    <row r="294" spans="1:8" x14ac:dyDescent="0.25">
      <c r="A294" s="1" t="s">
        <v>1914</v>
      </c>
      <c r="B294" s="1" t="s">
        <v>1242</v>
      </c>
      <c r="C294" s="1" t="s">
        <v>1243</v>
      </c>
      <c r="D294" s="1" t="s">
        <v>0</v>
      </c>
      <c r="E294" s="1" t="s">
        <v>0</v>
      </c>
      <c r="F294" s="1" t="s">
        <v>0</v>
      </c>
      <c r="G294" s="1" t="s">
        <v>0</v>
      </c>
      <c r="H294" s="1" t="s">
        <v>0</v>
      </c>
    </row>
    <row r="295" spans="1:8" x14ac:dyDescent="0.25">
      <c r="A295" s="1" t="s">
        <v>1915</v>
      </c>
      <c r="B295" s="1" t="s">
        <v>1246</v>
      </c>
      <c r="C295" s="1" t="s">
        <v>1247</v>
      </c>
      <c r="D295" s="1">
        <v>126998.16519982601</v>
      </c>
      <c r="E295" s="1">
        <v>85958.209988105998</v>
      </c>
      <c r="F295" s="1">
        <v>29750.6491407596</v>
      </c>
      <c r="G295" s="1">
        <v>46568.491926185299</v>
      </c>
      <c r="H295" s="1">
        <v>22479.3122106308</v>
      </c>
    </row>
    <row r="296" spans="1:8" x14ac:dyDescent="0.25">
      <c r="A296" s="1" t="s">
        <v>1916</v>
      </c>
      <c r="B296" s="1" t="s">
        <v>1250</v>
      </c>
      <c r="C296" s="1" t="s">
        <v>1251</v>
      </c>
      <c r="D296" s="1" t="s">
        <v>0</v>
      </c>
      <c r="E296" s="1" t="s">
        <v>0</v>
      </c>
      <c r="F296" s="1" t="s">
        <v>0</v>
      </c>
      <c r="G296" s="1" t="s">
        <v>0</v>
      </c>
      <c r="H296" s="1" t="s">
        <v>0</v>
      </c>
    </row>
    <row r="297" spans="1:8" x14ac:dyDescent="0.25">
      <c r="A297" s="1" t="s">
        <v>1917</v>
      </c>
      <c r="B297" s="1" t="s">
        <v>1254</v>
      </c>
      <c r="C297" s="1" t="s">
        <v>1255</v>
      </c>
      <c r="D297" s="1" t="s">
        <v>0</v>
      </c>
      <c r="E297" s="1" t="s">
        <v>0</v>
      </c>
      <c r="F297" s="1" t="s">
        <v>0</v>
      </c>
      <c r="G297" s="1" t="s">
        <v>0</v>
      </c>
      <c r="H297" s="1" t="s">
        <v>0</v>
      </c>
    </row>
    <row r="298" spans="1:8" x14ac:dyDescent="0.25">
      <c r="A298" s="1" t="s">
        <v>1918</v>
      </c>
      <c r="B298" s="1" t="s">
        <v>1258</v>
      </c>
      <c r="C298" s="1" t="s">
        <v>0</v>
      </c>
      <c r="D298" s="1" t="s">
        <v>0</v>
      </c>
      <c r="E298" s="1" t="s">
        <v>0</v>
      </c>
      <c r="F298" s="1" t="s">
        <v>0</v>
      </c>
      <c r="G298" s="1" t="s">
        <v>0</v>
      </c>
      <c r="H298" s="1" t="s">
        <v>0</v>
      </c>
    </row>
    <row r="299" spans="1:8" x14ac:dyDescent="0.25">
      <c r="A299" s="1" t="s">
        <v>2029</v>
      </c>
      <c r="B299" s="1" t="s">
        <v>1261</v>
      </c>
      <c r="C299" s="1" t="s">
        <v>1262</v>
      </c>
      <c r="D299" s="1">
        <v>28763497.127942901</v>
      </c>
      <c r="E299" s="1">
        <v>11505602.557670601</v>
      </c>
      <c r="F299" s="1">
        <v>4712572.5652103201</v>
      </c>
      <c r="G299" s="1">
        <v>25343287.213121898</v>
      </c>
      <c r="H299" s="1">
        <v>998078.74917287903</v>
      </c>
    </row>
    <row r="300" spans="1:8" x14ac:dyDescent="0.25">
      <c r="A300" s="1" t="s">
        <v>1919</v>
      </c>
      <c r="B300" s="1" t="s">
        <v>1266</v>
      </c>
      <c r="C300" s="1" t="s">
        <v>1267</v>
      </c>
      <c r="D300" s="1">
        <v>342245.66313558398</v>
      </c>
      <c r="E300" s="1">
        <v>142753.71466044299</v>
      </c>
      <c r="F300" s="1">
        <v>35016.475107264101</v>
      </c>
      <c r="G300" s="1">
        <v>488624.03701891197</v>
      </c>
      <c r="H300" s="1">
        <v>226472.861751333</v>
      </c>
    </row>
    <row r="301" spans="1:8" x14ac:dyDescent="0.25">
      <c r="A301" s="1" t="s">
        <v>1920</v>
      </c>
      <c r="B301" s="1" t="s">
        <v>1271</v>
      </c>
      <c r="C301" s="1" t="s">
        <v>1272</v>
      </c>
      <c r="D301" s="1" t="s">
        <v>0</v>
      </c>
      <c r="E301" s="1">
        <v>793816.14014971897</v>
      </c>
      <c r="F301" s="1">
        <v>68965.625226579607</v>
      </c>
      <c r="G301" s="1">
        <v>152174.360390191</v>
      </c>
      <c r="H301" s="1" t="s">
        <v>0</v>
      </c>
    </row>
    <row r="302" spans="1:8" x14ac:dyDescent="0.25">
      <c r="A302" s="1" t="s">
        <v>1922</v>
      </c>
      <c r="B302" s="1" t="s">
        <v>1275</v>
      </c>
      <c r="C302" s="1" t="s">
        <v>1276</v>
      </c>
      <c r="D302" s="1" t="s">
        <v>0</v>
      </c>
      <c r="E302" s="1" t="s">
        <v>0</v>
      </c>
      <c r="F302" s="1" t="s">
        <v>0</v>
      </c>
      <c r="G302" s="1" t="s">
        <v>0</v>
      </c>
      <c r="H302" s="1" t="s">
        <v>0</v>
      </c>
    </row>
    <row r="303" spans="1:8" x14ac:dyDescent="0.25">
      <c r="A303" s="1" t="s">
        <v>1923</v>
      </c>
      <c r="B303" s="1" t="s">
        <v>1280</v>
      </c>
      <c r="C303" s="1" t="s">
        <v>1281</v>
      </c>
      <c r="D303" s="1">
        <v>719360.00000806397</v>
      </c>
      <c r="E303" s="1">
        <v>9481885.4327397309</v>
      </c>
      <c r="F303" s="1">
        <v>613155.26591217204</v>
      </c>
      <c r="G303" s="1">
        <v>3454515.7972427201</v>
      </c>
      <c r="H303" s="1">
        <v>519254.87830746302</v>
      </c>
    </row>
    <row r="304" spans="1:8" x14ac:dyDescent="0.25">
      <c r="A304" s="1" t="s">
        <v>1924</v>
      </c>
      <c r="B304" s="1" t="s">
        <v>1285</v>
      </c>
      <c r="C304" s="1" t="s">
        <v>1286</v>
      </c>
      <c r="D304" s="1">
        <v>731707.22454258602</v>
      </c>
      <c r="E304" s="1">
        <v>6751112.0238162596</v>
      </c>
      <c r="F304" s="1">
        <v>351951.55638883897</v>
      </c>
      <c r="G304" s="1">
        <v>5464529.4426277401</v>
      </c>
      <c r="H304" s="1">
        <v>429628.86531596101</v>
      </c>
    </row>
    <row r="305" spans="1:8" x14ac:dyDescent="0.25">
      <c r="A305" s="1" t="s">
        <v>1925</v>
      </c>
      <c r="B305" s="1" t="s">
        <v>1289</v>
      </c>
      <c r="C305" s="1" t="s">
        <v>1290</v>
      </c>
      <c r="D305" s="1" t="s">
        <v>0</v>
      </c>
      <c r="E305" s="1" t="s">
        <v>0</v>
      </c>
      <c r="F305" s="1" t="s">
        <v>0</v>
      </c>
      <c r="G305" s="1" t="s">
        <v>0</v>
      </c>
      <c r="H305" s="1" t="s">
        <v>0</v>
      </c>
    </row>
    <row r="306" spans="1:8" x14ac:dyDescent="0.25">
      <c r="A306" s="1" t="s">
        <v>1926</v>
      </c>
      <c r="B306" s="1" t="s">
        <v>1294</v>
      </c>
      <c r="C306" s="1" t="s">
        <v>1295</v>
      </c>
      <c r="D306" s="1">
        <v>100655.206616045</v>
      </c>
      <c r="E306" s="1" t="s">
        <v>0</v>
      </c>
      <c r="F306" s="1">
        <v>113360.607223496</v>
      </c>
      <c r="G306" s="1">
        <v>80385.017016603495</v>
      </c>
      <c r="H306" s="1">
        <v>131205.418279267</v>
      </c>
    </row>
    <row r="307" spans="1:8" x14ac:dyDescent="0.25">
      <c r="A307" s="1" t="s">
        <v>1927</v>
      </c>
      <c r="B307" s="1" t="s">
        <v>1299</v>
      </c>
      <c r="C307" s="1" t="s">
        <v>1300</v>
      </c>
      <c r="D307" s="1">
        <v>11708835.313837999</v>
      </c>
      <c r="E307" s="1">
        <v>3833226.71173253</v>
      </c>
      <c r="F307" s="1">
        <v>10166536.741781401</v>
      </c>
      <c r="G307" s="1">
        <v>39062163.751954898</v>
      </c>
      <c r="H307" s="1" t="s">
        <v>0</v>
      </c>
    </row>
    <row r="308" spans="1:8" x14ac:dyDescent="0.25">
      <c r="A308" s="1" t="s">
        <v>1928</v>
      </c>
      <c r="B308" s="1" t="s">
        <v>1303</v>
      </c>
      <c r="C308" s="1" t="s">
        <v>1304</v>
      </c>
      <c r="D308" s="1">
        <v>278667.89765913901</v>
      </c>
      <c r="E308" s="1">
        <v>196112.937025408</v>
      </c>
      <c r="F308" s="1">
        <v>125523.942234476</v>
      </c>
      <c r="G308" s="1">
        <v>839391.13796589198</v>
      </c>
      <c r="H308" s="1" t="s">
        <v>0</v>
      </c>
    </row>
    <row r="309" spans="1:8" x14ac:dyDescent="0.25">
      <c r="A309" s="1" t="s">
        <v>1929</v>
      </c>
      <c r="B309" s="1" t="s">
        <v>1306</v>
      </c>
      <c r="C309" s="1" t="s">
        <v>1307</v>
      </c>
      <c r="D309" s="1">
        <v>1381300.30181645</v>
      </c>
      <c r="E309" s="1">
        <v>6130491.8935514698</v>
      </c>
      <c r="F309" s="1">
        <v>3645509.3220142</v>
      </c>
      <c r="G309" s="1">
        <v>24483653.046289399</v>
      </c>
      <c r="H309" s="1">
        <v>971701.01688060397</v>
      </c>
    </row>
    <row r="310" spans="1:8" x14ac:dyDescent="0.25">
      <c r="A310" s="1" t="s">
        <v>1930</v>
      </c>
      <c r="B310" s="1" t="s">
        <v>1311</v>
      </c>
      <c r="C310" s="1" t="s">
        <v>0</v>
      </c>
      <c r="D310" s="1" t="s">
        <v>0</v>
      </c>
      <c r="E310" s="1" t="s">
        <v>0</v>
      </c>
      <c r="F310" s="1" t="s">
        <v>0</v>
      </c>
      <c r="G310" s="1" t="s">
        <v>0</v>
      </c>
      <c r="H310" s="1" t="s">
        <v>0</v>
      </c>
    </row>
    <row r="311" spans="1:8" x14ac:dyDescent="0.25">
      <c r="A311" s="1" t="s">
        <v>1931</v>
      </c>
      <c r="B311" s="1" t="s">
        <v>1314</v>
      </c>
      <c r="C311" s="1" t="s">
        <v>1315</v>
      </c>
      <c r="D311" s="1" t="s">
        <v>0</v>
      </c>
      <c r="E311" s="1" t="s">
        <v>0</v>
      </c>
      <c r="F311" s="1" t="s">
        <v>0</v>
      </c>
      <c r="G311" s="1" t="s">
        <v>0</v>
      </c>
      <c r="H311" s="1" t="s">
        <v>0</v>
      </c>
    </row>
    <row r="312" spans="1:8" x14ac:dyDescent="0.25">
      <c r="A312" s="1" t="s">
        <v>1932</v>
      </c>
      <c r="B312" s="1" t="s">
        <v>1319</v>
      </c>
      <c r="C312" s="1" t="s">
        <v>1320</v>
      </c>
      <c r="D312" s="1" t="s">
        <v>0</v>
      </c>
      <c r="E312" s="1">
        <v>116098.17992419199</v>
      </c>
      <c r="F312" s="1" t="s">
        <v>0</v>
      </c>
      <c r="G312" s="1">
        <v>20332.5116741987</v>
      </c>
      <c r="H312" s="1" t="s">
        <v>0</v>
      </c>
    </row>
    <row r="313" spans="1:8" x14ac:dyDescent="0.25">
      <c r="A313" s="1" t="s">
        <v>1933</v>
      </c>
      <c r="B313" s="1" t="s">
        <v>1324</v>
      </c>
      <c r="C313" s="1" t="s">
        <v>0</v>
      </c>
      <c r="D313" s="1" t="s">
        <v>0</v>
      </c>
      <c r="E313" s="1" t="s">
        <v>0</v>
      </c>
      <c r="F313" s="1" t="s">
        <v>0</v>
      </c>
      <c r="G313" s="1" t="s">
        <v>0</v>
      </c>
      <c r="H313" s="1" t="s">
        <v>0</v>
      </c>
    </row>
    <row r="314" spans="1:8" x14ac:dyDescent="0.25">
      <c r="A314" s="1" t="s">
        <v>1934</v>
      </c>
      <c r="B314" s="1" t="s">
        <v>2082</v>
      </c>
      <c r="C314" s="1" t="s">
        <v>0</v>
      </c>
      <c r="D314" s="1">
        <v>28525.966481826701</v>
      </c>
      <c r="E314" s="1">
        <v>14202.305930316001</v>
      </c>
      <c r="F314" s="1">
        <v>31455.382524402899</v>
      </c>
      <c r="G314" s="1">
        <v>275159.57716484298</v>
      </c>
      <c r="H314" s="1" t="s">
        <v>0</v>
      </c>
    </row>
    <row r="315" spans="1:8" x14ac:dyDescent="0.25">
      <c r="A315" s="1" t="s">
        <v>1935</v>
      </c>
      <c r="B315" s="1" t="s">
        <v>1328</v>
      </c>
      <c r="C315" s="1" t="s">
        <v>1329</v>
      </c>
      <c r="D315" s="1" t="s">
        <v>0</v>
      </c>
      <c r="E315" s="1" t="s">
        <v>0</v>
      </c>
      <c r="F315" s="1" t="s">
        <v>0</v>
      </c>
      <c r="G315" s="1" t="s">
        <v>0</v>
      </c>
      <c r="H315" s="1" t="s">
        <v>0</v>
      </c>
    </row>
    <row r="316" spans="1:8" x14ac:dyDescent="0.25">
      <c r="A316" s="1" t="s">
        <v>1936</v>
      </c>
      <c r="B316" s="1" t="s">
        <v>1333</v>
      </c>
      <c r="C316" s="1" t="s">
        <v>1334</v>
      </c>
      <c r="D316" s="1">
        <v>794146.69210324204</v>
      </c>
      <c r="E316" s="1">
        <v>1113235.0574918201</v>
      </c>
      <c r="F316" s="1">
        <v>167859.18943245901</v>
      </c>
      <c r="G316" s="1">
        <v>2256931.05644107</v>
      </c>
      <c r="H316" s="1">
        <v>280105.42371953302</v>
      </c>
    </row>
    <row r="317" spans="1:8" x14ac:dyDescent="0.25">
      <c r="A317" s="1" t="s">
        <v>1937</v>
      </c>
      <c r="B317" s="1" t="s">
        <v>1338</v>
      </c>
      <c r="C317" s="1" t="s">
        <v>1339</v>
      </c>
      <c r="D317" s="1">
        <v>194111.063322498</v>
      </c>
      <c r="E317" s="1">
        <v>133519.825972836</v>
      </c>
      <c r="F317" s="1">
        <v>24148.295165809599</v>
      </c>
      <c r="G317" s="1">
        <v>330756.46454190498</v>
      </c>
      <c r="H317" s="1">
        <v>801649.77863211802</v>
      </c>
    </row>
    <row r="318" spans="1:8" x14ac:dyDescent="0.25">
      <c r="A318" s="1" t="s">
        <v>1938</v>
      </c>
      <c r="B318" s="1" t="s">
        <v>1342</v>
      </c>
      <c r="C318" s="1" t="s">
        <v>1343</v>
      </c>
      <c r="D318" s="1" t="s">
        <v>0</v>
      </c>
      <c r="E318" s="1" t="s">
        <v>0</v>
      </c>
      <c r="F318" s="1" t="s">
        <v>0</v>
      </c>
      <c r="G318" s="1" t="s">
        <v>0</v>
      </c>
      <c r="H318" s="1" t="s">
        <v>0</v>
      </c>
    </row>
    <row r="319" spans="1:8" x14ac:dyDescent="0.25">
      <c r="A319" s="1" t="s">
        <v>1939</v>
      </c>
      <c r="B319" s="1" t="s">
        <v>1346</v>
      </c>
      <c r="C319" s="1" t="s">
        <v>0</v>
      </c>
      <c r="D319" s="1" t="s">
        <v>0</v>
      </c>
      <c r="E319" s="1" t="s">
        <v>0</v>
      </c>
      <c r="F319" s="1" t="s">
        <v>0</v>
      </c>
      <c r="G319" s="1" t="s">
        <v>0</v>
      </c>
      <c r="H319" s="1" t="s">
        <v>0</v>
      </c>
    </row>
    <row r="320" spans="1:8" x14ac:dyDescent="0.25">
      <c r="A320" s="1" t="s">
        <v>1940</v>
      </c>
      <c r="B320" s="1" t="s">
        <v>1349</v>
      </c>
      <c r="C320" s="1" t="s">
        <v>0</v>
      </c>
      <c r="D320" s="1">
        <v>112111.733996928</v>
      </c>
      <c r="E320" s="1">
        <v>132775.68712036399</v>
      </c>
      <c r="F320" s="1">
        <v>119524.51196495</v>
      </c>
      <c r="G320" s="1">
        <v>164492.994748611</v>
      </c>
      <c r="H320" s="1">
        <v>82414.684584849296</v>
      </c>
    </row>
    <row r="321" spans="1:8" x14ac:dyDescent="0.25">
      <c r="A321" s="1" t="s">
        <v>1941</v>
      </c>
      <c r="B321" s="1" t="s">
        <v>1352</v>
      </c>
      <c r="C321" s="1" t="s">
        <v>1353</v>
      </c>
      <c r="D321" s="1" t="s">
        <v>0</v>
      </c>
      <c r="E321" s="1" t="s">
        <v>0</v>
      </c>
      <c r="F321" s="1" t="s">
        <v>0</v>
      </c>
      <c r="G321" s="1" t="s">
        <v>0</v>
      </c>
      <c r="H321" s="1" t="s">
        <v>0</v>
      </c>
    </row>
    <row r="322" spans="1:8" x14ac:dyDescent="0.25">
      <c r="A322" s="1" t="s">
        <v>1942</v>
      </c>
      <c r="B322" s="1" t="s">
        <v>1356</v>
      </c>
      <c r="C322" s="1" t="s">
        <v>1357</v>
      </c>
      <c r="D322" s="1" t="s">
        <v>0</v>
      </c>
      <c r="E322" s="1" t="s">
        <v>0</v>
      </c>
      <c r="F322" s="1" t="s">
        <v>0</v>
      </c>
      <c r="G322" s="1" t="s">
        <v>0</v>
      </c>
      <c r="H322" s="1" t="s">
        <v>0</v>
      </c>
    </row>
    <row r="323" spans="1:8" x14ac:dyDescent="0.25">
      <c r="A323" s="1" t="s">
        <v>1943</v>
      </c>
      <c r="B323" s="1" t="s">
        <v>1361</v>
      </c>
      <c r="C323" s="1" t="s">
        <v>1362</v>
      </c>
      <c r="D323" s="1">
        <v>186538.28670361001</v>
      </c>
      <c r="E323" s="1">
        <v>192723.83581601401</v>
      </c>
      <c r="F323" s="1">
        <v>36543.468907079303</v>
      </c>
      <c r="G323" s="1">
        <v>127527.742232203</v>
      </c>
      <c r="H323" s="1">
        <v>53651.4878516182</v>
      </c>
    </row>
    <row r="324" spans="1:8" x14ac:dyDescent="0.25">
      <c r="A324" s="1" t="s">
        <v>1944</v>
      </c>
      <c r="B324" s="1" t="s">
        <v>1366</v>
      </c>
      <c r="C324" s="1" t="s">
        <v>1367</v>
      </c>
      <c r="D324" s="1">
        <v>139305.58131108599</v>
      </c>
      <c r="E324" s="1">
        <v>1054455.83780367</v>
      </c>
      <c r="F324" s="1">
        <v>650740.98381519096</v>
      </c>
      <c r="G324" s="1">
        <v>2014877.24358335</v>
      </c>
      <c r="H324" s="1">
        <v>93130.719380338807</v>
      </c>
    </row>
    <row r="325" spans="1:8" x14ac:dyDescent="0.25">
      <c r="A325" s="1" t="s">
        <v>1945</v>
      </c>
      <c r="B325" s="1" t="s">
        <v>1371</v>
      </c>
      <c r="C325" s="1" t="s">
        <v>1372</v>
      </c>
      <c r="D325" s="1">
        <v>69439.233957417397</v>
      </c>
      <c r="E325" s="1">
        <v>329759.61325698602</v>
      </c>
      <c r="F325" s="1">
        <v>68708.713897147696</v>
      </c>
      <c r="G325" s="1">
        <v>374286.88654977299</v>
      </c>
      <c r="H325" s="1">
        <v>579363.24123992596</v>
      </c>
    </row>
    <row r="326" spans="1:8" x14ac:dyDescent="0.25">
      <c r="A326" s="1" t="s">
        <v>1946</v>
      </c>
      <c r="B326" s="1" t="s">
        <v>1376</v>
      </c>
      <c r="C326" s="1" t="s">
        <v>1377</v>
      </c>
      <c r="D326" s="1">
        <v>34777.564194311497</v>
      </c>
      <c r="E326" s="1">
        <v>2510371.25406022</v>
      </c>
      <c r="F326" s="1">
        <v>268871.02970755898</v>
      </c>
      <c r="G326" s="1">
        <v>1640509.83471987</v>
      </c>
      <c r="H326" s="1" t="s">
        <v>0</v>
      </c>
    </row>
    <row r="327" spans="1:8" x14ac:dyDescent="0.25">
      <c r="A327" s="1" t="s">
        <v>1947</v>
      </c>
      <c r="B327" s="1" t="s">
        <v>1381</v>
      </c>
      <c r="C327" s="1" t="s">
        <v>1382</v>
      </c>
      <c r="D327" s="1" t="s">
        <v>0</v>
      </c>
      <c r="E327" s="1" t="s">
        <v>0</v>
      </c>
      <c r="F327" s="1" t="s">
        <v>0</v>
      </c>
      <c r="G327" s="1" t="s">
        <v>0</v>
      </c>
      <c r="H327" s="1" t="s">
        <v>0</v>
      </c>
    </row>
    <row r="328" spans="1:8" x14ac:dyDescent="0.25">
      <c r="A328" s="1" t="s">
        <v>1948</v>
      </c>
      <c r="B328" s="1" t="s">
        <v>1386</v>
      </c>
      <c r="C328" s="1" t="s">
        <v>1387</v>
      </c>
      <c r="D328" s="1">
        <v>3074753.9015473002</v>
      </c>
      <c r="E328" s="1">
        <v>22788914.690027799</v>
      </c>
      <c r="F328" s="1">
        <v>7975515.2350529097</v>
      </c>
      <c r="G328" s="1">
        <v>31336209.849946599</v>
      </c>
      <c r="H328" s="1">
        <v>1021025.26627011</v>
      </c>
    </row>
    <row r="329" spans="1:8" x14ac:dyDescent="0.25">
      <c r="A329" s="1" t="s">
        <v>1949</v>
      </c>
      <c r="B329" s="1" t="s">
        <v>1391</v>
      </c>
      <c r="C329" s="1" t="s">
        <v>1392</v>
      </c>
      <c r="D329" s="1">
        <v>314159.28474860999</v>
      </c>
      <c r="E329" s="1">
        <v>479705.69229760102</v>
      </c>
      <c r="F329" s="1">
        <v>542946.58950614103</v>
      </c>
      <c r="G329" s="1">
        <v>3409130.4966599299</v>
      </c>
      <c r="H329" s="1" t="s">
        <v>0</v>
      </c>
    </row>
    <row r="330" spans="1:8" x14ac:dyDescent="0.25">
      <c r="A330" s="1" t="s">
        <v>1950</v>
      </c>
      <c r="B330" s="1" t="s">
        <v>1395</v>
      </c>
      <c r="C330" s="1" t="s">
        <v>1396</v>
      </c>
      <c r="D330" s="1">
        <v>31738.452364218901</v>
      </c>
      <c r="E330" s="1">
        <v>40954.1445222685</v>
      </c>
      <c r="F330" s="1">
        <v>37278.965183214401</v>
      </c>
      <c r="G330" s="1">
        <v>195767.42833449299</v>
      </c>
      <c r="H330" s="1">
        <v>23390.1257301388</v>
      </c>
    </row>
    <row r="331" spans="1:8" x14ac:dyDescent="0.25">
      <c r="A331" s="1" t="s">
        <v>1951</v>
      </c>
      <c r="B331" s="1" t="s">
        <v>1400</v>
      </c>
      <c r="C331" s="1" t="s">
        <v>1401</v>
      </c>
      <c r="D331" s="1" t="s">
        <v>0</v>
      </c>
      <c r="E331" s="1">
        <v>374880.04411414202</v>
      </c>
      <c r="F331" s="1" t="s">
        <v>0</v>
      </c>
      <c r="G331" s="1" t="s">
        <v>0</v>
      </c>
      <c r="H331" s="1" t="s">
        <v>0</v>
      </c>
    </row>
    <row r="332" spans="1:8" x14ac:dyDescent="0.25">
      <c r="A332" s="1" t="s">
        <v>1952</v>
      </c>
      <c r="B332" s="1" t="s">
        <v>1405</v>
      </c>
      <c r="C332" s="1" t="s">
        <v>1406</v>
      </c>
      <c r="D332" s="1" t="s">
        <v>0</v>
      </c>
      <c r="E332" s="1" t="s">
        <v>0</v>
      </c>
      <c r="F332" s="1" t="s">
        <v>0</v>
      </c>
      <c r="G332" s="1" t="s">
        <v>0</v>
      </c>
      <c r="H332" s="1" t="s">
        <v>0</v>
      </c>
    </row>
    <row r="333" spans="1:8" x14ac:dyDescent="0.25">
      <c r="A333" s="1" t="s">
        <v>1953</v>
      </c>
      <c r="B333" s="1" t="s">
        <v>1410</v>
      </c>
      <c r="C333" s="1" t="s">
        <v>1411</v>
      </c>
      <c r="D333" s="1" t="s">
        <v>0</v>
      </c>
      <c r="E333" s="1" t="s">
        <v>0</v>
      </c>
      <c r="F333" s="1" t="s">
        <v>0</v>
      </c>
      <c r="G333" s="1" t="s">
        <v>0</v>
      </c>
      <c r="H333" s="1" t="s">
        <v>0</v>
      </c>
    </row>
    <row r="334" spans="1:8" x14ac:dyDescent="0.25">
      <c r="A334" s="1" t="s">
        <v>1954</v>
      </c>
      <c r="B334" s="1" t="s">
        <v>1415</v>
      </c>
      <c r="C334" s="1" t="s">
        <v>1416</v>
      </c>
      <c r="D334" s="1">
        <v>2083307.48205839</v>
      </c>
      <c r="E334" s="1">
        <v>4888604.40367606</v>
      </c>
      <c r="F334" s="1">
        <v>2212793.2288969499</v>
      </c>
      <c r="G334" s="1">
        <v>10765665.3663271</v>
      </c>
      <c r="H334" s="1" t="s">
        <v>0</v>
      </c>
    </row>
    <row r="335" spans="1:8" x14ac:dyDescent="0.25">
      <c r="A335" s="1" t="s">
        <v>1955</v>
      </c>
      <c r="B335" s="1" t="s">
        <v>1419</v>
      </c>
      <c r="C335" s="1" t="s">
        <v>1420</v>
      </c>
      <c r="D335" s="1" t="s">
        <v>0</v>
      </c>
      <c r="E335" s="1" t="s">
        <v>0</v>
      </c>
      <c r="F335" s="1" t="s">
        <v>0</v>
      </c>
      <c r="G335" s="1" t="s">
        <v>0</v>
      </c>
      <c r="H335" s="1" t="s">
        <v>0</v>
      </c>
    </row>
    <row r="336" spans="1:8" x14ac:dyDescent="0.25">
      <c r="A336" s="1" t="s">
        <v>1956</v>
      </c>
      <c r="B336" s="1" t="s">
        <v>1423</v>
      </c>
      <c r="C336" s="1" t="s">
        <v>1424</v>
      </c>
      <c r="D336" s="1">
        <v>132829.674717241</v>
      </c>
      <c r="E336" s="1">
        <v>96477.770232274896</v>
      </c>
      <c r="F336" s="1">
        <v>20724.893386030399</v>
      </c>
      <c r="G336" s="1">
        <v>24364.777111331299</v>
      </c>
      <c r="H336" s="1">
        <v>40351.480740396903</v>
      </c>
    </row>
    <row r="337" spans="1:8" x14ac:dyDescent="0.25">
      <c r="A337" s="1" t="s">
        <v>1957</v>
      </c>
      <c r="B337" s="1" t="s">
        <v>1428</v>
      </c>
      <c r="C337" s="1" t="s">
        <v>1429</v>
      </c>
      <c r="D337" s="1">
        <v>580102.57171215897</v>
      </c>
      <c r="E337" s="1">
        <v>957500.71971596999</v>
      </c>
      <c r="F337" s="1">
        <v>109783.560818018</v>
      </c>
      <c r="G337" s="1">
        <v>1472945.41728385</v>
      </c>
      <c r="H337" s="1">
        <v>236292.805240285</v>
      </c>
    </row>
    <row r="338" spans="1:8" x14ac:dyDescent="0.25">
      <c r="A338" s="1" t="s">
        <v>1958</v>
      </c>
      <c r="B338" s="1" t="s">
        <v>1433</v>
      </c>
      <c r="C338" s="1" t="s">
        <v>1434</v>
      </c>
      <c r="D338" s="1">
        <v>865673.86418235803</v>
      </c>
      <c r="E338" s="1">
        <v>2294346.90870613</v>
      </c>
      <c r="F338" s="1">
        <v>232043.698723257</v>
      </c>
      <c r="G338" s="1">
        <v>870966.98722855502</v>
      </c>
      <c r="H338" s="1">
        <v>456940.80336636503</v>
      </c>
    </row>
    <row r="339" spans="1:8" x14ac:dyDescent="0.25">
      <c r="A339" s="1" t="s">
        <v>1959</v>
      </c>
      <c r="B339" s="1" t="s">
        <v>1437</v>
      </c>
      <c r="C339" s="1" t="s">
        <v>1438</v>
      </c>
      <c r="D339" s="1">
        <v>585963.57536245196</v>
      </c>
      <c r="E339" s="1">
        <v>427932.65015105699</v>
      </c>
      <c r="F339" s="1">
        <v>149109.26173908199</v>
      </c>
      <c r="G339" s="1">
        <v>54945.0808699224</v>
      </c>
      <c r="H339" s="1">
        <v>27012.528546132002</v>
      </c>
    </row>
    <row r="340" spans="1:8" x14ac:dyDescent="0.25">
      <c r="A340" s="1" t="s">
        <v>1960</v>
      </c>
      <c r="B340" s="1" t="s">
        <v>1442</v>
      </c>
      <c r="C340" s="1" t="s">
        <v>1443</v>
      </c>
      <c r="D340" s="1" t="s">
        <v>0</v>
      </c>
      <c r="E340" s="1" t="s">
        <v>0</v>
      </c>
      <c r="F340" s="1" t="s">
        <v>0</v>
      </c>
      <c r="G340" s="1" t="s">
        <v>0</v>
      </c>
      <c r="H340" s="1" t="s">
        <v>0</v>
      </c>
    </row>
    <row r="341" spans="1:8" x14ac:dyDescent="0.25">
      <c r="A341" s="1" t="s">
        <v>1961</v>
      </c>
      <c r="B341" s="1" t="s">
        <v>1447</v>
      </c>
      <c r="C341" s="1" t="s">
        <v>1448</v>
      </c>
      <c r="D341" s="1">
        <v>41867.411338482001</v>
      </c>
      <c r="E341" s="1">
        <v>28236370.276110701</v>
      </c>
      <c r="F341" s="1">
        <v>63615.414898370604</v>
      </c>
      <c r="G341" s="1">
        <v>160759.76253612101</v>
      </c>
      <c r="H341" s="1">
        <v>71653.421743660205</v>
      </c>
    </row>
    <row r="342" spans="1:8" x14ac:dyDescent="0.25">
      <c r="A342" s="1" t="s">
        <v>1962</v>
      </c>
      <c r="B342" s="1" t="s">
        <v>1452</v>
      </c>
      <c r="C342" s="1" t="s">
        <v>1453</v>
      </c>
      <c r="D342" s="1">
        <v>296259.47167978802</v>
      </c>
      <c r="E342" s="1">
        <v>13537405.587260701</v>
      </c>
      <c r="F342" s="1">
        <v>221156.66253080199</v>
      </c>
      <c r="G342" s="1">
        <v>348357.99305534898</v>
      </c>
      <c r="H342" s="1" t="s">
        <v>0</v>
      </c>
    </row>
    <row r="343" spans="1:8" x14ac:dyDescent="0.25">
      <c r="A343" s="1" t="s">
        <v>1963</v>
      </c>
      <c r="B343" s="1" t="s">
        <v>1457</v>
      </c>
      <c r="C343" s="1" t="s">
        <v>1458</v>
      </c>
      <c r="D343" s="1" t="s">
        <v>0</v>
      </c>
      <c r="E343" s="1" t="s">
        <v>0</v>
      </c>
      <c r="F343" s="1" t="s">
        <v>0</v>
      </c>
      <c r="G343" s="1" t="s">
        <v>0</v>
      </c>
      <c r="H343" s="1" t="s">
        <v>0</v>
      </c>
    </row>
    <row r="344" spans="1:8" x14ac:dyDescent="0.25">
      <c r="A344" s="1" t="s">
        <v>1964</v>
      </c>
      <c r="B344" s="1" t="s">
        <v>1462</v>
      </c>
      <c r="C344" s="1" t="s">
        <v>1463</v>
      </c>
      <c r="D344" s="1" t="s">
        <v>0</v>
      </c>
      <c r="E344" s="1" t="s">
        <v>0</v>
      </c>
      <c r="F344" s="1" t="s">
        <v>0</v>
      </c>
      <c r="G344" s="1" t="s">
        <v>0</v>
      </c>
      <c r="H344" s="1" t="s">
        <v>0</v>
      </c>
    </row>
    <row r="345" spans="1:8" x14ac:dyDescent="0.25">
      <c r="A345" s="1" t="s">
        <v>1965</v>
      </c>
      <c r="B345" s="1" t="s">
        <v>1467</v>
      </c>
      <c r="C345" s="1" t="s">
        <v>1468</v>
      </c>
      <c r="D345" s="1" t="s">
        <v>0</v>
      </c>
      <c r="E345" s="1" t="s">
        <v>0</v>
      </c>
      <c r="F345" s="1" t="s">
        <v>0</v>
      </c>
      <c r="G345" s="1" t="s">
        <v>0</v>
      </c>
      <c r="H345" s="1" t="s">
        <v>0</v>
      </c>
    </row>
    <row r="346" spans="1:8" x14ac:dyDescent="0.25">
      <c r="A346" s="1" t="s">
        <v>1966</v>
      </c>
      <c r="B346" s="1" t="s">
        <v>1471</v>
      </c>
      <c r="C346" s="1" t="s">
        <v>1472</v>
      </c>
      <c r="D346" s="1" t="s">
        <v>0</v>
      </c>
      <c r="E346" s="1" t="s">
        <v>0</v>
      </c>
      <c r="F346" s="1" t="s">
        <v>0</v>
      </c>
      <c r="G346" s="1" t="s">
        <v>0</v>
      </c>
      <c r="H346" s="1" t="s">
        <v>0</v>
      </c>
    </row>
    <row r="347" spans="1:8" x14ac:dyDescent="0.25">
      <c r="A347" s="1" t="s">
        <v>1967</v>
      </c>
      <c r="B347" s="1" t="s">
        <v>1476</v>
      </c>
      <c r="C347" s="1" t="s">
        <v>1477</v>
      </c>
      <c r="D347" s="1" t="s">
        <v>0</v>
      </c>
      <c r="E347" s="1" t="s">
        <v>0</v>
      </c>
      <c r="F347" s="1" t="s">
        <v>0</v>
      </c>
      <c r="G347" s="1" t="s">
        <v>0</v>
      </c>
      <c r="H347" s="1" t="s">
        <v>0</v>
      </c>
    </row>
    <row r="348" spans="1:8" x14ac:dyDescent="0.25">
      <c r="A348" s="1" t="s">
        <v>1968</v>
      </c>
      <c r="B348" s="1" t="s">
        <v>1481</v>
      </c>
      <c r="C348" s="1" t="s">
        <v>1482</v>
      </c>
      <c r="D348" s="1" t="s">
        <v>0</v>
      </c>
      <c r="E348" s="1">
        <v>841025.73376591597</v>
      </c>
      <c r="F348" s="1">
        <v>6941.8080541548397</v>
      </c>
      <c r="G348" s="1">
        <v>32916.606953517301</v>
      </c>
      <c r="H348" s="1" t="s">
        <v>0</v>
      </c>
    </row>
    <row r="349" spans="1:8" x14ac:dyDescent="0.25">
      <c r="A349" s="1" t="s">
        <v>1969</v>
      </c>
      <c r="B349" s="1" t="s">
        <v>1485</v>
      </c>
      <c r="C349" s="1" t="s">
        <v>1486</v>
      </c>
      <c r="D349" s="1" t="s">
        <v>0</v>
      </c>
      <c r="E349" s="1" t="s">
        <v>0</v>
      </c>
      <c r="F349" s="1" t="s">
        <v>0</v>
      </c>
      <c r="G349" s="1" t="s">
        <v>0</v>
      </c>
      <c r="H349" s="1" t="s">
        <v>0</v>
      </c>
    </row>
    <row r="350" spans="1:8" x14ac:dyDescent="0.25">
      <c r="A350" s="1" t="s">
        <v>1970</v>
      </c>
      <c r="B350" s="1" t="s">
        <v>1490</v>
      </c>
      <c r="C350" s="1" t="s">
        <v>1491</v>
      </c>
      <c r="D350" s="1" t="s">
        <v>0</v>
      </c>
      <c r="E350" s="1" t="s">
        <v>0</v>
      </c>
      <c r="F350" s="1" t="s">
        <v>0</v>
      </c>
      <c r="G350" s="1" t="s">
        <v>0</v>
      </c>
      <c r="H350" s="1" t="s">
        <v>0</v>
      </c>
    </row>
    <row r="351" spans="1:8" x14ac:dyDescent="0.25">
      <c r="A351" s="1" t="s">
        <v>1971</v>
      </c>
      <c r="B351" s="1" t="s">
        <v>1495</v>
      </c>
      <c r="C351" s="1" t="s">
        <v>1496</v>
      </c>
      <c r="D351" s="1" t="s">
        <v>0</v>
      </c>
      <c r="E351" s="1" t="s">
        <v>0</v>
      </c>
      <c r="F351" s="1" t="s">
        <v>0</v>
      </c>
      <c r="G351" s="1" t="s">
        <v>0</v>
      </c>
      <c r="H351" s="1" t="s">
        <v>0</v>
      </c>
    </row>
    <row r="352" spans="1:8" x14ac:dyDescent="0.25">
      <c r="A352" s="1" t="s">
        <v>1972</v>
      </c>
      <c r="B352" s="1" t="s">
        <v>1498</v>
      </c>
      <c r="C352" s="1" t="s">
        <v>1499</v>
      </c>
      <c r="D352" s="1">
        <v>21072.031994743498</v>
      </c>
      <c r="E352" s="1">
        <v>195714.01274067099</v>
      </c>
      <c r="F352" s="1" t="s">
        <v>0</v>
      </c>
      <c r="G352" s="1">
        <v>29997.330946100501</v>
      </c>
      <c r="H352" s="1" t="s">
        <v>0</v>
      </c>
    </row>
    <row r="353" spans="1:8" x14ac:dyDescent="0.25">
      <c r="A353" s="1" t="s">
        <v>1973</v>
      </c>
      <c r="B353" s="1" t="s">
        <v>1503</v>
      </c>
      <c r="C353" s="1" t="s">
        <v>1504</v>
      </c>
      <c r="D353" s="1" t="s">
        <v>0</v>
      </c>
      <c r="E353" s="1" t="s">
        <v>0</v>
      </c>
      <c r="F353" s="1" t="s">
        <v>0</v>
      </c>
      <c r="G353" s="1" t="s">
        <v>0</v>
      </c>
      <c r="H353" s="1" t="s">
        <v>0</v>
      </c>
    </row>
    <row r="354" spans="1:8" x14ac:dyDescent="0.25">
      <c r="A354" s="1" t="s">
        <v>1974</v>
      </c>
      <c r="B354" s="1" t="s">
        <v>1508</v>
      </c>
      <c r="C354" s="1" t="s">
        <v>1509</v>
      </c>
      <c r="D354" s="1" t="s">
        <v>0</v>
      </c>
      <c r="E354" s="1" t="s">
        <v>0</v>
      </c>
      <c r="F354" s="1" t="s">
        <v>0</v>
      </c>
      <c r="G354" s="1" t="s">
        <v>0</v>
      </c>
      <c r="H354" s="1" t="s">
        <v>0</v>
      </c>
    </row>
    <row r="355" spans="1:8" x14ac:dyDescent="0.25">
      <c r="A355" s="1" t="s">
        <v>1975</v>
      </c>
      <c r="B355" s="1" t="s">
        <v>1513</v>
      </c>
      <c r="C355" s="1" t="s">
        <v>1514</v>
      </c>
      <c r="D355" s="1" t="s">
        <v>0</v>
      </c>
      <c r="E355" s="1" t="s">
        <v>0</v>
      </c>
      <c r="F355" s="1" t="s">
        <v>0</v>
      </c>
      <c r="G355" s="1" t="s">
        <v>0</v>
      </c>
      <c r="H355" s="1" t="s">
        <v>0</v>
      </c>
    </row>
    <row r="356" spans="1:8" x14ac:dyDescent="0.25">
      <c r="A356" s="1" t="s">
        <v>1976</v>
      </c>
      <c r="B356" s="1" t="s">
        <v>1518</v>
      </c>
      <c r="C356" s="1" t="s">
        <v>1519</v>
      </c>
      <c r="D356" s="1" t="s">
        <v>0</v>
      </c>
      <c r="E356" s="1" t="s">
        <v>0</v>
      </c>
      <c r="F356" s="1" t="s">
        <v>0</v>
      </c>
      <c r="G356" s="1" t="s">
        <v>0</v>
      </c>
      <c r="H356" s="1" t="s">
        <v>0</v>
      </c>
    </row>
    <row r="357" spans="1:8" x14ac:dyDescent="0.25">
      <c r="A357" s="1" t="s">
        <v>1977</v>
      </c>
      <c r="B357" s="1" t="s">
        <v>1523</v>
      </c>
      <c r="C357" s="1" t="s">
        <v>1524</v>
      </c>
      <c r="D357" s="1">
        <v>32111.651507551</v>
      </c>
      <c r="E357" s="1">
        <v>181568.06715022301</v>
      </c>
      <c r="F357" s="1">
        <v>109940.309076638</v>
      </c>
      <c r="G357" s="1">
        <v>1170680.2567723901</v>
      </c>
      <c r="H357" s="1">
        <v>7872.2772493222301</v>
      </c>
    </row>
    <row r="358" spans="1:8" x14ac:dyDescent="0.25">
      <c r="A358" s="1" t="s">
        <v>1978</v>
      </c>
      <c r="B358" s="1" t="s">
        <v>1528</v>
      </c>
      <c r="C358" s="1" t="s">
        <v>1529</v>
      </c>
      <c r="D358" s="1" t="s">
        <v>0</v>
      </c>
      <c r="E358" s="1" t="s">
        <v>0</v>
      </c>
      <c r="F358" s="1" t="s">
        <v>0</v>
      </c>
      <c r="G358" s="1" t="s">
        <v>0</v>
      </c>
      <c r="H358" s="1" t="s">
        <v>0</v>
      </c>
    </row>
    <row r="359" spans="1:8" x14ac:dyDescent="0.25">
      <c r="A359" s="1" t="s">
        <v>1979</v>
      </c>
      <c r="B359" s="1" t="s">
        <v>1533</v>
      </c>
      <c r="C359" s="1" t="s">
        <v>1534</v>
      </c>
      <c r="D359" s="1">
        <v>15244.449284681101</v>
      </c>
      <c r="E359" s="1">
        <v>41412.155548085699</v>
      </c>
      <c r="F359" s="1">
        <v>11658.6538610633</v>
      </c>
      <c r="G359" s="1">
        <v>19046.348177250598</v>
      </c>
      <c r="H359" s="1">
        <v>3944.70923533626</v>
      </c>
    </row>
    <row r="360" spans="1:8" x14ac:dyDescent="0.25">
      <c r="A360" s="1" t="s">
        <v>1980</v>
      </c>
      <c r="B360" s="1" t="s">
        <v>1538</v>
      </c>
      <c r="C360" s="1" t="s">
        <v>1539</v>
      </c>
      <c r="D360" s="1" t="s">
        <v>0</v>
      </c>
      <c r="E360" s="1" t="s">
        <v>0</v>
      </c>
      <c r="F360" s="1" t="s">
        <v>0</v>
      </c>
      <c r="G360" s="1" t="s">
        <v>0</v>
      </c>
      <c r="H360" s="1" t="s">
        <v>0</v>
      </c>
    </row>
    <row r="361" spans="1:8" x14ac:dyDescent="0.25">
      <c r="A361" s="1" t="s">
        <v>1981</v>
      </c>
      <c r="B361" s="1" t="s">
        <v>1542</v>
      </c>
      <c r="C361" s="1" t="s">
        <v>1543</v>
      </c>
      <c r="D361" s="1" t="s">
        <v>0</v>
      </c>
      <c r="E361" s="1" t="s">
        <v>0</v>
      </c>
      <c r="F361" s="1" t="s">
        <v>0</v>
      </c>
      <c r="G361" s="1" t="s">
        <v>0</v>
      </c>
      <c r="H361" s="1" t="s">
        <v>0</v>
      </c>
    </row>
    <row r="362" spans="1:8" x14ac:dyDescent="0.25">
      <c r="A362" s="1" t="s">
        <v>1982</v>
      </c>
      <c r="B362" s="1" t="s">
        <v>1545</v>
      </c>
      <c r="C362" s="1" t="s">
        <v>1546</v>
      </c>
      <c r="D362" s="1" t="s">
        <v>0</v>
      </c>
      <c r="E362" s="1" t="s">
        <v>0</v>
      </c>
      <c r="F362" s="1" t="s">
        <v>0</v>
      </c>
      <c r="G362" s="1" t="s">
        <v>0</v>
      </c>
      <c r="H362" s="1" t="s">
        <v>0</v>
      </c>
    </row>
    <row r="363" spans="1:8" x14ac:dyDescent="0.25">
      <c r="A363" s="1" t="s">
        <v>1983</v>
      </c>
      <c r="B363" s="1" t="s">
        <v>1549</v>
      </c>
      <c r="C363" s="1" t="s">
        <v>1550</v>
      </c>
      <c r="D363" s="1" t="s">
        <v>0</v>
      </c>
      <c r="E363" s="1" t="s">
        <v>0</v>
      </c>
      <c r="F363" s="1" t="s">
        <v>0</v>
      </c>
      <c r="G363" s="1" t="s">
        <v>0</v>
      </c>
      <c r="H363" s="1" t="s">
        <v>0</v>
      </c>
    </row>
    <row r="364" spans="1:8" ht="14.45" customHeight="1" x14ac:dyDescent="0.25">
      <c r="A364" s="1" t="s">
        <v>1984</v>
      </c>
      <c r="B364" s="1" t="s">
        <v>1554</v>
      </c>
      <c r="C364" s="1" t="s">
        <v>1555</v>
      </c>
      <c r="D364" s="23" t="s">
        <v>0</v>
      </c>
      <c r="E364" s="23" t="s">
        <v>0</v>
      </c>
      <c r="F364" s="23" t="s">
        <v>0</v>
      </c>
      <c r="G364" s="23" t="s">
        <v>0</v>
      </c>
      <c r="H364" s="23" t="s">
        <v>0</v>
      </c>
    </row>
    <row r="365" spans="1:8" x14ac:dyDescent="0.25">
      <c r="A365" s="1" t="s">
        <v>1985</v>
      </c>
      <c r="B365" s="1" t="s">
        <v>1558</v>
      </c>
      <c r="C365" s="1" t="s">
        <v>1559</v>
      </c>
      <c r="D365" s="23" t="s">
        <v>0</v>
      </c>
      <c r="E365" s="23" t="s">
        <v>0</v>
      </c>
      <c r="F365" s="23" t="s">
        <v>0</v>
      </c>
      <c r="G365" s="23" t="s">
        <v>0</v>
      </c>
      <c r="H365" s="23" t="s">
        <v>0</v>
      </c>
    </row>
    <row r="366" spans="1:8" x14ac:dyDescent="0.25">
      <c r="A366" s="1" t="s">
        <v>1986</v>
      </c>
      <c r="B366" s="1" t="s">
        <v>1562</v>
      </c>
      <c r="C366" s="1" t="s">
        <v>1563</v>
      </c>
      <c r="D366" s="23" t="s">
        <v>0</v>
      </c>
      <c r="E366" s="23" t="s">
        <v>0</v>
      </c>
      <c r="F366" s="23" t="s">
        <v>0</v>
      </c>
      <c r="G366" s="23" t="s">
        <v>0</v>
      </c>
      <c r="H366" s="23" t="s">
        <v>0</v>
      </c>
    </row>
    <row r="367" spans="1:8" x14ac:dyDescent="0.25">
      <c r="A367" s="1" t="s">
        <v>1987</v>
      </c>
      <c r="B367" s="1" t="s">
        <v>1567</v>
      </c>
      <c r="C367" s="1" t="s">
        <v>0</v>
      </c>
      <c r="D367" s="23" t="s">
        <v>0</v>
      </c>
      <c r="E367" s="23" t="s">
        <v>0</v>
      </c>
      <c r="F367" s="23" t="s">
        <v>0</v>
      </c>
      <c r="G367" s="23" t="s">
        <v>0</v>
      </c>
      <c r="H367" s="23" t="s">
        <v>0</v>
      </c>
    </row>
    <row r="368" spans="1:8" x14ac:dyDescent="0.25">
      <c r="A368" s="1" t="s">
        <v>1988</v>
      </c>
      <c r="B368" s="1" t="s">
        <v>1570</v>
      </c>
      <c r="C368" s="1" t="s">
        <v>1571</v>
      </c>
      <c r="D368" s="23">
        <v>64013.699641656</v>
      </c>
      <c r="E368" s="23" t="s">
        <v>0</v>
      </c>
      <c r="F368" s="23">
        <v>69067.122287208098</v>
      </c>
      <c r="G368" s="23">
        <v>83074.298849980798</v>
      </c>
      <c r="H368" s="23">
        <v>60637.938091245902</v>
      </c>
    </row>
    <row r="369" spans="1:8" x14ac:dyDescent="0.25">
      <c r="A369" s="1" t="s">
        <v>1989</v>
      </c>
      <c r="B369" s="1" t="s">
        <v>1574</v>
      </c>
      <c r="C369" s="1" t="s">
        <v>1575</v>
      </c>
      <c r="D369" s="23" t="s">
        <v>0</v>
      </c>
      <c r="E369" s="23" t="s">
        <v>0</v>
      </c>
      <c r="F369" s="23" t="s">
        <v>0</v>
      </c>
      <c r="G369" s="23" t="s">
        <v>0</v>
      </c>
      <c r="H369" s="23" t="s">
        <v>0</v>
      </c>
    </row>
    <row r="370" spans="1:8" x14ac:dyDescent="0.25">
      <c r="A370" s="1" t="s">
        <v>1990</v>
      </c>
      <c r="B370" s="1" t="s">
        <v>1579</v>
      </c>
      <c r="C370" s="1" t="s">
        <v>1580</v>
      </c>
      <c r="D370" s="23" t="s">
        <v>0</v>
      </c>
      <c r="E370" s="23" t="s">
        <v>0</v>
      </c>
      <c r="F370" s="23" t="s">
        <v>0</v>
      </c>
      <c r="G370" s="23" t="s">
        <v>0</v>
      </c>
      <c r="H370" s="23" t="s">
        <v>0</v>
      </c>
    </row>
    <row r="371" spans="1:8" x14ac:dyDescent="0.25">
      <c r="A371" s="1" t="s">
        <v>1991</v>
      </c>
      <c r="B371" s="1" t="s">
        <v>1584</v>
      </c>
      <c r="C371" s="1" t="s">
        <v>1585</v>
      </c>
      <c r="D371" s="23">
        <v>12666.519590296501</v>
      </c>
      <c r="E371" s="23">
        <v>120067.33641367299</v>
      </c>
      <c r="F371" s="23" t="s">
        <v>0</v>
      </c>
      <c r="G371" s="23" t="s">
        <v>0</v>
      </c>
      <c r="H371" s="23">
        <v>28807.869504965602</v>
      </c>
    </row>
    <row r="372" spans="1:8" x14ac:dyDescent="0.25">
      <c r="A372" s="1" t="s">
        <v>1992</v>
      </c>
      <c r="B372" s="1" t="s">
        <v>1589</v>
      </c>
      <c r="C372" s="1" t="s">
        <v>1590</v>
      </c>
      <c r="D372" s="23">
        <v>1627660.05519554</v>
      </c>
      <c r="E372" s="23">
        <v>956653.48200241802</v>
      </c>
      <c r="F372" s="23">
        <v>76060.342557443699</v>
      </c>
      <c r="G372" s="23" t="s">
        <v>0</v>
      </c>
      <c r="H372" s="23">
        <v>1588891.17933083</v>
      </c>
    </row>
    <row r="373" spans="1:8" x14ac:dyDescent="0.25">
      <c r="A373" s="1" t="s">
        <v>1993</v>
      </c>
      <c r="B373" s="1" t="s">
        <v>1593</v>
      </c>
      <c r="C373" s="1" t="s">
        <v>1594</v>
      </c>
      <c r="D373" s="23" t="s">
        <v>0</v>
      </c>
      <c r="E373" s="23" t="s">
        <v>0</v>
      </c>
      <c r="F373" s="23" t="s">
        <v>0</v>
      </c>
      <c r="G373" s="23" t="s">
        <v>0</v>
      </c>
      <c r="H373" s="23" t="s">
        <v>0</v>
      </c>
    </row>
    <row r="374" spans="1:8" x14ac:dyDescent="0.25">
      <c r="A374" s="1" t="s">
        <v>1994</v>
      </c>
      <c r="B374" s="1" t="s">
        <v>1598</v>
      </c>
      <c r="C374" s="1" t="s">
        <v>1599</v>
      </c>
      <c r="D374" s="23" t="s">
        <v>0</v>
      </c>
      <c r="E374" s="23" t="s">
        <v>0</v>
      </c>
      <c r="F374" s="23" t="s">
        <v>0</v>
      </c>
      <c r="G374" s="23" t="s">
        <v>0</v>
      </c>
      <c r="H374" s="23" t="s">
        <v>0</v>
      </c>
    </row>
    <row r="375" spans="1:8" s="38" customFormat="1" ht="14.45" customHeight="1" x14ac:dyDescent="0.25">
      <c r="A375" s="49" t="s">
        <v>1610</v>
      </c>
      <c r="B375" s="61" t="s">
        <v>1997</v>
      </c>
      <c r="C375" s="62"/>
      <c r="D375" s="37" t="s">
        <v>0</v>
      </c>
      <c r="E375" s="37" t="s">
        <v>0</v>
      </c>
      <c r="F375" s="37" t="s">
        <v>0</v>
      </c>
      <c r="G375" s="37" t="s">
        <v>0</v>
      </c>
      <c r="H375" s="37" t="s">
        <v>0</v>
      </c>
    </row>
    <row r="376" spans="1:8" s="38" customFormat="1" x14ac:dyDescent="0.25">
      <c r="A376" s="50" t="s">
        <v>1615</v>
      </c>
      <c r="B376" s="62"/>
      <c r="C376" s="62"/>
      <c r="D376" s="37" t="s">
        <v>0</v>
      </c>
      <c r="E376" s="37" t="s">
        <v>0</v>
      </c>
      <c r="F376" s="37" t="s">
        <v>0</v>
      </c>
      <c r="G376" s="37" t="s">
        <v>0</v>
      </c>
      <c r="H376" s="37" t="s">
        <v>0</v>
      </c>
    </row>
    <row r="377" spans="1:8" s="38" customFormat="1" x14ac:dyDescent="0.25">
      <c r="A377" s="50" t="s">
        <v>1623</v>
      </c>
      <c r="B377" s="62"/>
      <c r="C377" s="62"/>
      <c r="D377" s="37" t="s">
        <v>0</v>
      </c>
      <c r="E377" s="37" t="s">
        <v>0</v>
      </c>
      <c r="F377" s="37" t="s">
        <v>0</v>
      </c>
      <c r="G377" s="37" t="s">
        <v>0</v>
      </c>
      <c r="H377" s="37" t="s">
        <v>0</v>
      </c>
    </row>
    <row r="378" spans="1:8" s="38" customFormat="1" x14ac:dyDescent="0.25">
      <c r="A378" s="50" t="s">
        <v>1625</v>
      </c>
      <c r="B378" s="62"/>
      <c r="C378" s="62"/>
      <c r="D378" s="37" t="s">
        <v>0</v>
      </c>
      <c r="E378" s="37" t="s">
        <v>0</v>
      </c>
      <c r="F378" s="37" t="s">
        <v>0</v>
      </c>
      <c r="G378" s="37" t="s">
        <v>0</v>
      </c>
      <c r="H378" s="37" t="s">
        <v>0</v>
      </c>
    </row>
    <row r="379" spans="1:8" s="38" customFormat="1" x14ac:dyDescent="0.25">
      <c r="A379" s="50" t="s">
        <v>1632</v>
      </c>
      <c r="B379" s="62"/>
      <c r="C379" s="62"/>
      <c r="D379" s="37" t="s">
        <v>0</v>
      </c>
      <c r="E379" s="37" t="s">
        <v>0</v>
      </c>
      <c r="F379" s="37" t="s">
        <v>0</v>
      </c>
      <c r="G379" s="37" t="s">
        <v>0</v>
      </c>
      <c r="H379" s="37" t="s">
        <v>0</v>
      </c>
    </row>
    <row r="380" spans="1:8" s="38" customFormat="1" x14ac:dyDescent="0.25">
      <c r="A380" s="50" t="s">
        <v>1639</v>
      </c>
      <c r="B380" s="62"/>
      <c r="C380" s="62"/>
      <c r="D380" s="37" t="s">
        <v>0</v>
      </c>
      <c r="E380" s="37" t="s">
        <v>0</v>
      </c>
      <c r="F380" s="37" t="s">
        <v>0</v>
      </c>
      <c r="G380" s="37" t="s">
        <v>0</v>
      </c>
      <c r="H380" s="37" t="s">
        <v>0</v>
      </c>
    </row>
    <row r="381" spans="1:8" s="38" customFormat="1" x14ac:dyDescent="0.25">
      <c r="A381" s="50" t="s">
        <v>1641</v>
      </c>
      <c r="B381" s="62"/>
      <c r="C381" s="62"/>
      <c r="D381" s="37" t="s">
        <v>0</v>
      </c>
      <c r="E381" s="37" t="s">
        <v>0</v>
      </c>
      <c r="F381" s="37" t="s">
        <v>0</v>
      </c>
      <c r="G381" s="37" t="s">
        <v>0</v>
      </c>
      <c r="H381" s="37" t="s">
        <v>0</v>
      </c>
    </row>
    <row r="382" spans="1:8" s="38" customFormat="1" x14ac:dyDescent="0.25">
      <c r="A382" s="50" t="s">
        <v>1642</v>
      </c>
      <c r="B382" s="62"/>
      <c r="C382" s="62"/>
      <c r="D382" s="37" t="s">
        <v>0</v>
      </c>
      <c r="E382" s="37" t="s">
        <v>0</v>
      </c>
      <c r="F382" s="37" t="s">
        <v>0</v>
      </c>
      <c r="G382" s="37" t="s">
        <v>0</v>
      </c>
      <c r="H382" s="37" t="s">
        <v>0</v>
      </c>
    </row>
    <row r="383" spans="1:8" s="38" customFormat="1" x14ac:dyDescent="0.25">
      <c r="A383" s="50" t="s">
        <v>1665</v>
      </c>
      <c r="B383" s="62"/>
      <c r="C383" s="62"/>
      <c r="D383" s="37" t="s">
        <v>0</v>
      </c>
      <c r="E383" s="37" t="s">
        <v>0</v>
      </c>
      <c r="F383" s="37" t="s">
        <v>0</v>
      </c>
      <c r="G383" s="37" t="s">
        <v>0</v>
      </c>
      <c r="H383" s="37" t="s">
        <v>0</v>
      </c>
    </row>
    <row r="384" spans="1:8" s="38" customFormat="1" x14ac:dyDescent="0.25">
      <c r="A384" s="50" t="s">
        <v>1666</v>
      </c>
      <c r="B384" s="62"/>
      <c r="C384" s="62"/>
      <c r="D384" s="37" t="s">
        <v>0</v>
      </c>
      <c r="E384" s="37" t="s">
        <v>0</v>
      </c>
      <c r="F384" s="37" t="s">
        <v>0</v>
      </c>
      <c r="G384" s="37" t="s">
        <v>0</v>
      </c>
      <c r="H384" s="37" t="s">
        <v>0</v>
      </c>
    </row>
    <row r="385" spans="1:11" s="38" customFormat="1" x14ac:dyDescent="0.25">
      <c r="A385" s="50" t="s">
        <v>1667</v>
      </c>
      <c r="B385" s="62"/>
      <c r="C385" s="62"/>
      <c r="D385" s="37" t="s">
        <v>0</v>
      </c>
      <c r="E385" s="37" t="s">
        <v>0</v>
      </c>
      <c r="F385" s="37" t="s">
        <v>0</v>
      </c>
      <c r="G385" s="37" t="s">
        <v>0</v>
      </c>
      <c r="H385" s="37" t="s">
        <v>0</v>
      </c>
    </row>
    <row r="386" spans="1:11" s="38" customFormat="1" x14ac:dyDescent="0.25">
      <c r="A386" s="50" t="s">
        <v>1668</v>
      </c>
      <c r="B386" s="62"/>
      <c r="C386" s="62"/>
      <c r="D386" s="37" t="s">
        <v>0</v>
      </c>
      <c r="E386" s="37" t="s">
        <v>0</v>
      </c>
      <c r="F386" s="37" t="s">
        <v>0</v>
      </c>
      <c r="G386" s="37" t="s">
        <v>0</v>
      </c>
      <c r="H386" s="37" t="s">
        <v>0</v>
      </c>
    </row>
    <row r="387" spans="1:11" s="38" customFormat="1" x14ac:dyDescent="0.25">
      <c r="A387" s="50" t="s">
        <v>1679</v>
      </c>
      <c r="B387" s="62"/>
      <c r="C387" s="62"/>
      <c r="D387" s="37">
        <v>78022.902856953093</v>
      </c>
      <c r="E387" s="37">
        <v>135515.16027723599</v>
      </c>
      <c r="F387" s="37">
        <v>53172.5090969581</v>
      </c>
      <c r="G387" s="37">
        <v>62076.8181389448</v>
      </c>
      <c r="H387" s="37">
        <v>37815.760022943003</v>
      </c>
    </row>
    <row r="388" spans="1:11" s="38" customFormat="1" x14ac:dyDescent="0.25">
      <c r="A388" s="50" t="s">
        <v>1682</v>
      </c>
      <c r="B388" s="62"/>
      <c r="C388" s="62"/>
      <c r="D388" s="37" t="s">
        <v>0</v>
      </c>
      <c r="E388" s="37" t="s">
        <v>0</v>
      </c>
      <c r="F388" s="37" t="s">
        <v>0</v>
      </c>
      <c r="G388" s="37" t="s">
        <v>0</v>
      </c>
      <c r="H388" s="37" t="s">
        <v>0</v>
      </c>
    </row>
    <row r="389" spans="1:11" s="38" customFormat="1" x14ac:dyDescent="0.25">
      <c r="A389" s="50" t="s">
        <v>1683</v>
      </c>
      <c r="B389" s="62"/>
      <c r="C389" s="62"/>
      <c r="D389" s="38" t="s">
        <v>0</v>
      </c>
      <c r="E389" s="38" t="s">
        <v>0</v>
      </c>
      <c r="F389" s="38" t="s">
        <v>0</v>
      </c>
      <c r="G389" s="38" t="s">
        <v>0</v>
      </c>
      <c r="H389" s="38" t="s">
        <v>0</v>
      </c>
    </row>
    <row r="390" spans="1:11" s="38" customFormat="1" x14ac:dyDescent="0.25">
      <c r="A390" s="50" t="s">
        <v>1684</v>
      </c>
      <c r="B390" s="62"/>
      <c r="C390" s="62"/>
      <c r="D390" s="37" t="s">
        <v>0</v>
      </c>
      <c r="E390" s="37" t="s">
        <v>0</v>
      </c>
      <c r="F390" s="37" t="s">
        <v>0</v>
      </c>
      <c r="G390" s="37" t="s">
        <v>0</v>
      </c>
      <c r="H390" s="37" t="s">
        <v>0</v>
      </c>
    </row>
    <row r="391" spans="1:11" s="38" customFormat="1" x14ac:dyDescent="0.25">
      <c r="A391" s="50" t="s">
        <v>1685</v>
      </c>
      <c r="B391" s="62"/>
      <c r="C391" s="62"/>
      <c r="D391" s="38" t="s">
        <v>0</v>
      </c>
      <c r="E391" s="38" t="s">
        <v>0</v>
      </c>
      <c r="F391" s="38" t="s">
        <v>0</v>
      </c>
      <c r="G391" s="38" t="s">
        <v>0</v>
      </c>
      <c r="H391" s="38" t="s">
        <v>0</v>
      </c>
    </row>
    <row r="392" spans="1:11" s="38" customFormat="1" x14ac:dyDescent="0.25">
      <c r="A392" s="50" t="s">
        <v>1690</v>
      </c>
      <c r="B392" s="62"/>
      <c r="C392" s="62"/>
      <c r="D392" s="38" t="s">
        <v>0</v>
      </c>
      <c r="E392" s="38" t="s">
        <v>0</v>
      </c>
      <c r="F392" s="38" t="s">
        <v>0</v>
      </c>
      <c r="G392" s="38" t="s">
        <v>0</v>
      </c>
      <c r="H392" s="38" t="s">
        <v>0</v>
      </c>
    </row>
    <row r="393" spans="1:11" s="38" customFormat="1" x14ac:dyDescent="0.25">
      <c r="A393" s="50" t="s">
        <v>1702</v>
      </c>
      <c r="B393" s="62"/>
      <c r="C393" s="62"/>
      <c r="D393" s="38" t="s">
        <v>0</v>
      </c>
      <c r="E393" s="38" t="s">
        <v>0</v>
      </c>
      <c r="F393" s="38" t="s">
        <v>0</v>
      </c>
      <c r="G393" s="38" t="s">
        <v>0</v>
      </c>
      <c r="H393" s="38" t="s">
        <v>0</v>
      </c>
    </row>
    <row r="394" spans="1:11" s="38" customFormat="1" x14ac:dyDescent="0.25">
      <c r="A394" s="50" t="s">
        <v>1712</v>
      </c>
      <c r="B394" s="62"/>
      <c r="C394" s="62"/>
      <c r="D394" s="38">
        <v>441593.605607151</v>
      </c>
      <c r="E394" s="38">
        <v>305522.395083574</v>
      </c>
      <c r="F394" s="38">
        <v>425042.78690833802</v>
      </c>
      <c r="G394" s="38">
        <v>232526.86959013701</v>
      </c>
      <c r="H394" s="38">
        <v>1085319.0572353599</v>
      </c>
    </row>
    <row r="395" spans="1:11" s="50" customFormat="1" x14ac:dyDescent="0.25">
      <c r="A395" s="50" t="s">
        <v>1714</v>
      </c>
      <c r="B395" s="62"/>
      <c r="C395" s="62"/>
      <c r="D395" s="37" t="s">
        <v>0</v>
      </c>
      <c r="E395" s="37" t="s">
        <v>0</v>
      </c>
      <c r="F395" s="37" t="s">
        <v>0</v>
      </c>
      <c r="G395" s="37" t="s">
        <v>0</v>
      </c>
      <c r="H395" s="37" t="s">
        <v>0</v>
      </c>
      <c r="I395" s="38"/>
      <c r="J395" s="38"/>
      <c r="K395" s="38"/>
    </row>
    <row r="396" spans="1:11" s="50" customFormat="1" x14ac:dyDescent="0.25">
      <c r="A396" s="50" t="s">
        <v>1719</v>
      </c>
      <c r="B396" s="62"/>
      <c r="C396" s="62"/>
      <c r="D396" s="51" t="s">
        <v>0</v>
      </c>
      <c r="E396" s="51" t="s">
        <v>0</v>
      </c>
      <c r="F396" s="51" t="s">
        <v>0</v>
      </c>
      <c r="G396" s="51" t="s">
        <v>0</v>
      </c>
      <c r="H396" s="51" t="s">
        <v>0</v>
      </c>
    </row>
    <row r="397" spans="1:11" s="50" customFormat="1" x14ac:dyDescent="0.25">
      <c r="A397" s="50" t="s">
        <v>1732</v>
      </c>
      <c r="B397" s="62"/>
      <c r="C397" s="62"/>
      <c r="D397" s="51" t="s">
        <v>0</v>
      </c>
      <c r="E397" s="51" t="s">
        <v>0</v>
      </c>
      <c r="F397" s="51" t="s">
        <v>0</v>
      </c>
      <c r="G397" s="51" t="s">
        <v>0</v>
      </c>
      <c r="H397" s="51" t="s">
        <v>0</v>
      </c>
    </row>
    <row r="398" spans="1:11" s="50" customFormat="1" x14ac:dyDescent="0.25">
      <c r="A398" s="50" t="s">
        <v>1742</v>
      </c>
      <c r="B398" s="62"/>
      <c r="C398" s="62"/>
      <c r="D398" s="51" t="s">
        <v>0</v>
      </c>
      <c r="E398" s="51" t="s">
        <v>0</v>
      </c>
      <c r="F398" s="51" t="s">
        <v>0</v>
      </c>
      <c r="G398" s="51" t="s">
        <v>0</v>
      </c>
      <c r="H398" s="51" t="s">
        <v>0</v>
      </c>
    </row>
    <row r="399" spans="1:11" s="50" customFormat="1" x14ac:dyDescent="0.25">
      <c r="A399" s="50" t="s">
        <v>1744</v>
      </c>
      <c r="B399" s="62"/>
      <c r="C399" s="62"/>
      <c r="D399" s="51" t="s">
        <v>0</v>
      </c>
      <c r="E399" s="51" t="s">
        <v>0</v>
      </c>
      <c r="F399" s="51" t="s">
        <v>0</v>
      </c>
      <c r="G399" s="51" t="s">
        <v>0</v>
      </c>
      <c r="H399" s="51" t="s">
        <v>0</v>
      </c>
    </row>
    <row r="400" spans="1:11" s="50" customFormat="1" x14ac:dyDescent="0.25">
      <c r="A400" s="50" t="s">
        <v>1790</v>
      </c>
      <c r="B400" s="62"/>
      <c r="C400" s="62"/>
      <c r="D400" s="51">
        <v>11153627.0722239</v>
      </c>
      <c r="E400" s="51">
        <v>6350676.2187004201</v>
      </c>
      <c r="F400" s="51">
        <v>8413499.1767478697</v>
      </c>
      <c r="G400" s="51">
        <v>4934878.2934092497</v>
      </c>
      <c r="H400" s="51">
        <v>27838473.806628998</v>
      </c>
    </row>
    <row r="401" spans="1:11" s="50" customFormat="1" x14ac:dyDescent="0.25">
      <c r="A401" s="50" t="s">
        <v>1797</v>
      </c>
      <c r="B401" s="62"/>
      <c r="C401" s="62"/>
      <c r="D401" s="51" t="s">
        <v>0</v>
      </c>
      <c r="E401" s="51" t="s">
        <v>0</v>
      </c>
      <c r="F401" s="51" t="s">
        <v>0</v>
      </c>
      <c r="G401" s="51" t="s">
        <v>0</v>
      </c>
      <c r="H401" s="51" t="s">
        <v>0</v>
      </c>
    </row>
    <row r="402" spans="1:11" s="50" customFormat="1" x14ac:dyDescent="0.25">
      <c r="A402" s="50" t="s">
        <v>1851</v>
      </c>
      <c r="B402" s="62"/>
      <c r="C402" s="62"/>
      <c r="D402" s="37" t="s">
        <v>0</v>
      </c>
      <c r="E402" s="37" t="s">
        <v>0</v>
      </c>
      <c r="F402" s="37" t="s">
        <v>0</v>
      </c>
      <c r="G402" s="37" t="s">
        <v>0</v>
      </c>
      <c r="H402" s="37" t="s">
        <v>0</v>
      </c>
      <c r="I402" s="38"/>
      <c r="J402" s="38"/>
      <c r="K402" s="38"/>
    </row>
    <row r="403" spans="1:11" s="50" customFormat="1" x14ac:dyDescent="0.25">
      <c r="A403" s="50" t="s">
        <v>1873</v>
      </c>
      <c r="B403" s="62"/>
      <c r="C403" s="62"/>
      <c r="D403" s="51" t="s">
        <v>0</v>
      </c>
      <c r="E403" s="51" t="s">
        <v>0</v>
      </c>
      <c r="F403" s="51" t="s">
        <v>0</v>
      </c>
      <c r="G403" s="51" t="s">
        <v>0</v>
      </c>
      <c r="H403" s="51" t="s">
        <v>0</v>
      </c>
    </row>
    <row r="404" spans="1:11" s="50" customFormat="1" x14ac:dyDescent="0.25">
      <c r="A404" s="50" t="s">
        <v>1884</v>
      </c>
      <c r="B404" s="62"/>
      <c r="C404" s="62"/>
      <c r="D404" s="51" t="s">
        <v>0</v>
      </c>
      <c r="E404" s="51" t="s">
        <v>0</v>
      </c>
      <c r="F404" s="51" t="s">
        <v>0</v>
      </c>
      <c r="G404" s="51" t="s">
        <v>0</v>
      </c>
      <c r="H404" s="51" t="s">
        <v>0</v>
      </c>
    </row>
    <row r="405" spans="1:11" s="50" customFormat="1" x14ac:dyDescent="0.25">
      <c r="A405" s="50" t="s">
        <v>1899</v>
      </c>
      <c r="B405" s="62"/>
      <c r="C405" s="62"/>
      <c r="D405" s="51" t="s">
        <v>0</v>
      </c>
      <c r="E405" s="51" t="s">
        <v>0</v>
      </c>
      <c r="F405" s="51" t="s">
        <v>0</v>
      </c>
      <c r="G405" s="51" t="s">
        <v>0</v>
      </c>
      <c r="H405" s="51" t="s">
        <v>0</v>
      </c>
    </row>
    <row r="406" spans="1:11" s="50" customFormat="1" x14ac:dyDescent="0.25">
      <c r="A406" s="50" t="s">
        <v>1921</v>
      </c>
      <c r="B406" s="62"/>
      <c r="C406" s="62"/>
      <c r="D406" s="51" t="s">
        <v>0</v>
      </c>
      <c r="E406" s="51" t="s">
        <v>0</v>
      </c>
      <c r="F406" s="51" t="s">
        <v>0</v>
      </c>
      <c r="G406" s="51" t="s">
        <v>0</v>
      </c>
      <c r="H406" s="51" t="s">
        <v>0</v>
      </c>
    </row>
    <row r="408" spans="1:11" x14ac:dyDescent="0.25">
      <c r="B408" s="23"/>
      <c r="C408" s="23"/>
      <c r="D408" s="23">
        <f>SUM(D3:D374)</f>
        <v>2254368516.0536075</v>
      </c>
      <c r="E408" s="23">
        <f t="shared" ref="E408:H408" si="0">SUM(E3:E374)</f>
        <v>3550299413.5618777</v>
      </c>
      <c r="F408" s="23">
        <f t="shared" si="0"/>
        <v>947940865.95226479</v>
      </c>
      <c r="G408" s="23">
        <f t="shared" si="0"/>
        <v>3664171142.1429548</v>
      </c>
      <c r="H408" s="23">
        <f t="shared" si="0"/>
        <v>698964536.23352265</v>
      </c>
      <c r="I408" s="23"/>
      <c r="J408" s="23"/>
      <c r="K408" s="23"/>
    </row>
    <row r="409" spans="1:11" x14ac:dyDescent="0.25">
      <c r="B409" s="23"/>
      <c r="C409" s="23"/>
    </row>
    <row r="410" spans="1:11" x14ac:dyDescent="0.25">
      <c r="B410" s="23"/>
      <c r="C410" s="23"/>
    </row>
    <row r="411" spans="1:11" x14ac:dyDescent="0.25">
      <c r="B411" s="23"/>
      <c r="C411" s="23"/>
    </row>
    <row r="412" spans="1:11" x14ac:dyDescent="0.25">
      <c r="B412" s="23"/>
      <c r="C412" s="23"/>
    </row>
    <row r="413" spans="1:11" x14ac:dyDescent="0.25">
      <c r="C413" s="23"/>
    </row>
    <row r="414" spans="1:11" x14ac:dyDescent="0.25">
      <c r="C414" s="23"/>
    </row>
    <row r="415" spans="1:11" x14ac:dyDescent="0.25">
      <c r="C415" s="23"/>
    </row>
  </sheetData>
  <mergeCells count="2">
    <mergeCell ref="D1:H1"/>
    <mergeCell ref="B375:C406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374"/>
  <sheetViews>
    <sheetView zoomScale="80" zoomScaleNormal="80" workbookViewId="0"/>
  </sheetViews>
  <sheetFormatPr defaultColWidth="8.85546875" defaultRowHeight="15" x14ac:dyDescent="0.25"/>
  <cols>
    <col min="1" max="1" width="46.85546875" style="13" customWidth="1"/>
    <col min="2" max="2" width="16.28515625" style="13" customWidth="1"/>
    <col min="3" max="3" width="27.42578125" style="16" customWidth="1"/>
    <col min="4" max="4" width="22.28515625" style="13" bestFit="1" customWidth="1"/>
    <col min="5" max="5" width="20.7109375" style="13" customWidth="1"/>
    <col min="6" max="6" width="22.28515625" style="14" customWidth="1"/>
    <col min="7" max="7" width="123.140625" style="15" customWidth="1"/>
  </cols>
  <sheetData>
    <row r="1" spans="1:7" s="10" customFormat="1" ht="38.25" thickBot="1" x14ac:dyDescent="0.3">
      <c r="A1" s="8" t="s">
        <v>6</v>
      </c>
      <c r="B1" s="8" t="s">
        <v>2025</v>
      </c>
      <c r="C1" s="8" t="s">
        <v>7</v>
      </c>
      <c r="D1" s="8" t="s">
        <v>8</v>
      </c>
      <c r="E1" s="8" t="s">
        <v>2009</v>
      </c>
      <c r="F1" s="9" t="s">
        <v>9</v>
      </c>
      <c r="G1" s="8" t="s">
        <v>10</v>
      </c>
    </row>
    <row r="2" spans="1:7" ht="15.75" thickTop="1" x14ac:dyDescent="0.25">
      <c r="A2" s="1" t="s">
        <v>1604</v>
      </c>
      <c r="B2" s="13" t="s">
        <v>2026</v>
      </c>
      <c r="C2" s="11" t="s">
        <v>11</v>
      </c>
      <c r="D2" s="12" t="s">
        <v>12</v>
      </c>
      <c r="E2" s="13" t="s">
        <v>13</v>
      </c>
      <c r="F2" s="14" t="s">
        <v>14</v>
      </c>
      <c r="G2" s="15" t="s">
        <v>15</v>
      </c>
    </row>
    <row r="3" spans="1:7" x14ac:dyDescent="0.25">
      <c r="A3" s="1" t="s">
        <v>1605</v>
      </c>
      <c r="B3" s="13" t="s">
        <v>2026</v>
      </c>
      <c r="C3" s="11" t="s">
        <v>16</v>
      </c>
      <c r="D3" s="12" t="s">
        <v>17</v>
      </c>
      <c r="E3" s="13" t="s">
        <v>18</v>
      </c>
      <c r="F3" s="14" t="s">
        <v>19</v>
      </c>
      <c r="G3" s="15" t="s">
        <v>20</v>
      </c>
    </row>
    <row r="4" spans="1:7" x14ac:dyDescent="0.25">
      <c r="A4" s="1" t="s">
        <v>1606</v>
      </c>
      <c r="B4" s="13" t="s">
        <v>2026</v>
      </c>
      <c r="C4" s="11" t="s">
        <v>21</v>
      </c>
      <c r="D4" s="12" t="s">
        <v>22</v>
      </c>
      <c r="E4" s="13" t="s">
        <v>23</v>
      </c>
      <c r="F4" s="14" t="s">
        <v>24</v>
      </c>
      <c r="G4" s="15" t="s">
        <v>25</v>
      </c>
    </row>
    <row r="5" spans="1:7" x14ac:dyDescent="0.25">
      <c r="A5" s="1" t="s">
        <v>1607</v>
      </c>
      <c r="B5" s="13" t="s">
        <v>2026</v>
      </c>
      <c r="C5" s="11" t="s">
        <v>26</v>
      </c>
      <c r="D5" s="12" t="s">
        <v>27</v>
      </c>
      <c r="E5" s="13" t="s">
        <v>28</v>
      </c>
      <c r="F5" s="14" t="s">
        <v>29</v>
      </c>
      <c r="G5" s="15" t="s">
        <v>0</v>
      </c>
    </row>
    <row r="6" spans="1:7" x14ac:dyDescent="0.25">
      <c r="A6" s="1" t="s">
        <v>1608</v>
      </c>
      <c r="B6" s="13" t="s">
        <v>2026</v>
      </c>
      <c r="C6" s="11" t="s">
        <v>31</v>
      </c>
      <c r="D6" s="12" t="s">
        <v>32</v>
      </c>
      <c r="E6" s="13" t="s">
        <v>33</v>
      </c>
      <c r="F6" s="14" t="s">
        <v>34</v>
      </c>
      <c r="G6" s="15" t="s">
        <v>35</v>
      </c>
    </row>
    <row r="7" spans="1:7" x14ac:dyDescent="0.25">
      <c r="A7" s="1" t="s">
        <v>1609</v>
      </c>
      <c r="B7" s="13" t="s">
        <v>2026</v>
      </c>
      <c r="C7" s="11" t="s">
        <v>36</v>
      </c>
      <c r="D7" s="12" t="s">
        <v>37</v>
      </c>
      <c r="E7" s="13" t="s">
        <v>38</v>
      </c>
      <c r="F7" s="14" t="s">
        <v>39</v>
      </c>
      <c r="G7" s="15" t="s">
        <v>40</v>
      </c>
    </row>
    <row r="8" spans="1:7" x14ac:dyDescent="0.25">
      <c r="A8" s="1" t="s">
        <v>1611</v>
      </c>
      <c r="B8" s="13" t="s">
        <v>2026</v>
      </c>
      <c r="C8" s="11" t="s">
        <v>41</v>
      </c>
      <c r="D8" s="12" t="s">
        <v>42</v>
      </c>
      <c r="E8" s="13" t="s">
        <v>43</v>
      </c>
      <c r="F8" s="14" t="s">
        <v>44</v>
      </c>
      <c r="G8" s="15" t="s">
        <v>45</v>
      </c>
    </row>
    <row r="9" spans="1:7" x14ac:dyDescent="0.25">
      <c r="A9" s="1" t="s">
        <v>1612</v>
      </c>
      <c r="B9" s="13" t="s">
        <v>2026</v>
      </c>
      <c r="C9" s="11" t="s">
        <v>46</v>
      </c>
      <c r="D9" s="12" t="s">
        <v>47</v>
      </c>
      <c r="E9" s="13" t="s">
        <v>48</v>
      </c>
      <c r="F9" s="14" t="s">
        <v>49</v>
      </c>
      <c r="G9" s="15" t="s">
        <v>50</v>
      </c>
    </row>
    <row r="10" spans="1:7" x14ac:dyDescent="0.25">
      <c r="A10" s="1" t="s">
        <v>1613</v>
      </c>
      <c r="B10" s="13" t="s">
        <v>2026</v>
      </c>
      <c r="C10" s="11" t="s">
        <v>51</v>
      </c>
      <c r="D10" s="12" t="s">
        <v>52</v>
      </c>
      <c r="E10" s="13" t="s">
        <v>48</v>
      </c>
      <c r="F10" s="14" t="s">
        <v>53</v>
      </c>
      <c r="G10" s="15" t="s">
        <v>54</v>
      </c>
    </row>
    <row r="11" spans="1:7" x14ac:dyDescent="0.25">
      <c r="A11" s="1" t="s">
        <v>1614</v>
      </c>
      <c r="B11" s="13" t="s">
        <v>2026</v>
      </c>
      <c r="C11" s="11" t="s">
        <v>55</v>
      </c>
      <c r="D11" s="12" t="s">
        <v>56</v>
      </c>
      <c r="E11" s="13" t="s">
        <v>48</v>
      </c>
      <c r="F11" s="14" t="s">
        <v>57</v>
      </c>
      <c r="G11" s="15" t="s">
        <v>58</v>
      </c>
    </row>
    <row r="12" spans="1:7" x14ac:dyDescent="0.25">
      <c r="A12" s="1" t="s">
        <v>1616</v>
      </c>
      <c r="B12" s="13" t="s">
        <v>2026</v>
      </c>
      <c r="C12" s="11" t="s">
        <v>59</v>
      </c>
      <c r="D12" s="12" t="s">
        <v>60</v>
      </c>
      <c r="E12" s="13" t="s">
        <v>61</v>
      </c>
      <c r="F12" s="14" t="s">
        <v>62</v>
      </c>
      <c r="G12" s="15" t="s">
        <v>25</v>
      </c>
    </row>
    <row r="13" spans="1:7" x14ac:dyDescent="0.25">
      <c r="A13" s="1" t="s">
        <v>1617</v>
      </c>
      <c r="B13" s="13" t="s">
        <v>2026</v>
      </c>
      <c r="C13" s="11" t="s">
        <v>63</v>
      </c>
      <c r="D13" s="12" t="s">
        <v>64</v>
      </c>
      <c r="E13" s="13" t="s">
        <v>65</v>
      </c>
      <c r="F13" s="14" t="s">
        <v>66</v>
      </c>
      <c r="G13" s="15" t="s">
        <v>67</v>
      </c>
    </row>
    <row r="14" spans="1:7" x14ac:dyDescent="0.25">
      <c r="A14" s="1" t="s">
        <v>1618</v>
      </c>
      <c r="B14" s="13" t="s">
        <v>2026</v>
      </c>
      <c r="C14" s="11" t="s">
        <v>68</v>
      </c>
      <c r="D14" s="12" t="s">
        <v>69</v>
      </c>
      <c r="E14" s="13" t="s">
        <v>70</v>
      </c>
      <c r="F14" s="14" t="s">
        <v>71</v>
      </c>
      <c r="G14" s="15" t="s">
        <v>72</v>
      </c>
    </row>
    <row r="15" spans="1:7" x14ac:dyDescent="0.25">
      <c r="A15" s="1" t="s">
        <v>1619</v>
      </c>
      <c r="B15" s="13" t="s">
        <v>2026</v>
      </c>
      <c r="C15" s="11" t="s">
        <v>73</v>
      </c>
      <c r="D15" s="12" t="s">
        <v>74</v>
      </c>
      <c r="E15" s="13" t="s">
        <v>75</v>
      </c>
      <c r="F15" s="14" t="s">
        <v>76</v>
      </c>
      <c r="G15" s="15" t="s">
        <v>77</v>
      </c>
    </row>
    <row r="16" spans="1:7" x14ac:dyDescent="0.25">
      <c r="A16" s="13" t="s">
        <v>2035</v>
      </c>
      <c r="B16" s="13" t="s">
        <v>2026</v>
      </c>
      <c r="C16" s="11" t="s">
        <v>81</v>
      </c>
      <c r="D16" s="47" t="s">
        <v>82</v>
      </c>
      <c r="E16" s="13" t="s">
        <v>70</v>
      </c>
      <c r="F16" s="14" t="s">
        <v>83</v>
      </c>
      <c r="G16" s="15" t="s">
        <v>0</v>
      </c>
    </row>
    <row r="17" spans="1:7" x14ac:dyDescent="0.25">
      <c r="A17" s="1" t="s">
        <v>1620</v>
      </c>
      <c r="B17" s="13" t="s">
        <v>2026</v>
      </c>
      <c r="C17" s="11" t="s">
        <v>78</v>
      </c>
      <c r="D17" s="12" t="s">
        <v>79</v>
      </c>
      <c r="E17" s="13" t="s">
        <v>70</v>
      </c>
      <c r="F17" s="14" t="s">
        <v>80</v>
      </c>
      <c r="G17" s="15" t="s">
        <v>25</v>
      </c>
    </row>
    <row r="18" spans="1:7" x14ac:dyDescent="0.25">
      <c r="A18" s="1" t="s">
        <v>1621</v>
      </c>
      <c r="B18" s="13" t="s">
        <v>2026</v>
      </c>
      <c r="C18" s="11" t="s">
        <v>81</v>
      </c>
      <c r="D18" s="12" t="s">
        <v>82</v>
      </c>
      <c r="E18" s="13" t="s">
        <v>70</v>
      </c>
      <c r="F18" s="14" t="s">
        <v>83</v>
      </c>
      <c r="G18" s="15" t="s">
        <v>84</v>
      </c>
    </row>
    <row r="19" spans="1:7" x14ac:dyDescent="0.25">
      <c r="A19" s="1" t="s">
        <v>1622</v>
      </c>
      <c r="B19" s="13" t="s">
        <v>2026</v>
      </c>
      <c r="C19" s="11" t="s">
        <v>85</v>
      </c>
      <c r="D19" s="12" t="s">
        <v>86</v>
      </c>
      <c r="E19" s="13" t="s">
        <v>70</v>
      </c>
      <c r="F19" s="14" t="s">
        <v>87</v>
      </c>
      <c r="G19" s="15" t="s">
        <v>30</v>
      </c>
    </row>
    <row r="20" spans="1:7" x14ac:dyDescent="0.25">
      <c r="A20" s="1" t="s">
        <v>1624</v>
      </c>
      <c r="B20" s="13" t="s">
        <v>2026</v>
      </c>
      <c r="C20" s="11" t="s">
        <v>88</v>
      </c>
      <c r="D20" s="12" t="s">
        <v>89</v>
      </c>
      <c r="E20" s="13" t="s">
        <v>90</v>
      </c>
      <c r="F20" s="14" t="s">
        <v>91</v>
      </c>
      <c r="G20" s="15" t="s">
        <v>92</v>
      </c>
    </row>
    <row r="21" spans="1:7" x14ac:dyDescent="0.25">
      <c r="A21" s="1" t="s">
        <v>1626</v>
      </c>
      <c r="B21" s="13" t="s">
        <v>2026</v>
      </c>
      <c r="C21" s="11" t="s">
        <v>93</v>
      </c>
      <c r="D21" s="12" t="s">
        <v>94</v>
      </c>
      <c r="E21" s="13" t="s">
        <v>95</v>
      </c>
      <c r="F21" s="14" t="s">
        <v>96</v>
      </c>
      <c r="G21" s="15" t="s">
        <v>97</v>
      </c>
    </row>
    <row r="22" spans="1:7" x14ac:dyDescent="0.25">
      <c r="A22" s="1" t="s">
        <v>1627</v>
      </c>
      <c r="B22" s="13" t="s">
        <v>2026</v>
      </c>
      <c r="C22" s="11" t="s">
        <v>98</v>
      </c>
      <c r="D22" s="12" t="s">
        <v>99</v>
      </c>
      <c r="E22" s="13" t="s">
        <v>100</v>
      </c>
      <c r="F22" s="14" t="s">
        <v>101</v>
      </c>
      <c r="G22" s="15" t="s">
        <v>102</v>
      </c>
    </row>
    <row r="23" spans="1:7" x14ac:dyDescent="0.25">
      <c r="A23" s="1" t="s">
        <v>1628</v>
      </c>
      <c r="B23" s="13" t="s">
        <v>2026</v>
      </c>
      <c r="C23" s="11" t="s">
        <v>103</v>
      </c>
      <c r="D23" s="12" t="s">
        <v>104</v>
      </c>
      <c r="E23" s="13" t="s">
        <v>105</v>
      </c>
      <c r="F23" s="14" t="s">
        <v>106</v>
      </c>
      <c r="G23" s="15" t="s">
        <v>107</v>
      </c>
    </row>
    <row r="24" spans="1:7" x14ac:dyDescent="0.25">
      <c r="A24" s="1" t="s">
        <v>1629</v>
      </c>
      <c r="B24" s="13" t="s">
        <v>2026</v>
      </c>
      <c r="C24" s="11" t="s">
        <v>108</v>
      </c>
      <c r="D24" s="12" t="s">
        <v>109</v>
      </c>
      <c r="E24" s="13" t="s">
        <v>110</v>
      </c>
      <c r="F24" s="14" t="s">
        <v>111</v>
      </c>
      <c r="G24" s="15" t="s">
        <v>112</v>
      </c>
    </row>
    <row r="25" spans="1:7" x14ac:dyDescent="0.25">
      <c r="A25" s="1" t="s">
        <v>1630</v>
      </c>
      <c r="B25" s="13" t="s">
        <v>2026</v>
      </c>
      <c r="C25" s="11" t="s">
        <v>113</v>
      </c>
      <c r="D25" s="12" t="s">
        <v>114</v>
      </c>
      <c r="E25" s="13" t="s">
        <v>115</v>
      </c>
      <c r="F25" s="14" t="s">
        <v>116</v>
      </c>
      <c r="G25" s="15" t="s">
        <v>117</v>
      </c>
    </row>
    <row r="26" spans="1:7" x14ac:dyDescent="0.25">
      <c r="A26" s="1" t="s">
        <v>1631</v>
      </c>
      <c r="B26" s="13" t="s">
        <v>2026</v>
      </c>
      <c r="C26" s="11" t="s">
        <v>118</v>
      </c>
      <c r="D26" s="12" t="s">
        <v>119</v>
      </c>
      <c r="E26" s="13" t="s">
        <v>120</v>
      </c>
      <c r="F26" s="14" t="s">
        <v>121</v>
      </c>
      <c r="G26" s="15" t="s">
        <v>122</v>
      </c>
    </row>
    <row r="27" spans="1:7" x14ac:dyDescent="0.25">
      <c r="A27" s="1" t="s">
        <v>1633</v>
      </c>
      <c r="B27" s="13" t="s">
        <v>2026</v>
      </c>
      <c r="C27" s="11" t="s">
        <v>123</v>
      </c>
      <c r="D27" s="12" t="s">
        <v>124</v>
      </c>
      <c r="E27" s="13" t="s">
        <v>125</v>
      </c>
      <c r="F27" s="14" t="s">
        <v>126</v>
      </c>
      <c r="G27" s="15" t="s">
        <v>127</v>
      </c>
    </row>
    <row r="28" spans="1:7" x14ac:dyDescent="0.25">
      <c r="A28" s="1" t="s">
        <v>1634</v>
      </c>
      <c r="B28" s="13" t="s">
        <v>2026</v>
      </c>
      <c r="C28" s="11" t="s">
        <v>128</v>
      </c>
      <c r="D28" s="12" t="s">
        <v>129</v>
      </c>
      <c r="E28" s="13" t="s">
        <v>125</v>
      </c>
      <c r="F28" s="14" t="s">
        <v>130</v>
      </c>
      <c r="G28" s="15" t="s">
        <v>131</v>
      </c>
    </row>
    <row r="29" spans="1:7" x14ac:dyDescent="0.25">
      <c r="A29" s="1" t="s">
        <v>1635</v>
      </c>
      <c r="B29" s="13" t="s">
        <v>2026</v>
      </c>
      <c r="C29" s="11" t="s">
        <v>132</v>
      </c>
      <c r="D29" s="12" t="s">
        <v>133</v>
      </c>
      <c r="E29" s="13" t="s">
        <v>125</v>
      </c>
      <c r="F29" s="14" t="s">
        <v>134</v>
      </c>
      <c r="G29" s="15" t="s">
        <v>135</v>
      </c>
    </row>
    <row r="30" spans="1:7" x14ac:dyDescent="0.25">
      <c r="A30" s="1" t="s">
        <v>1636</v>
      </c>
      <c r="B30" s="13" t="s">
        <v>2026</v>
      </c>
      <c r="C30" s="11" t="s">
        <v>136</v>
      </c>
      <c r="D30" s="12" t="s">
        <v>137</v>
      </c>
      <c r="E30" s="13" t="s">
        <v>138</v>
      </c>
      <c r="F30" s="14" t="s">
        <v>139</v>
      </c>
      <c r="G30" s="15" t="s">
        <v>140</v>
      </c>
    </row>
    <row r="31" spans="1:7" x14ac:dyDescent="0.25">
      <c r="A31" s="1" t="s">
        <v>1637</v>
      </c>
      <c r="B31" s="13" t="s">
        <v>2026</v>
      </c>
      <c r="C31" s="11" t="s">
        <v>141</v>
      </c>
      <c r="D31" s="12" t="s">
        <v>142</v>
      </c>
      <c r="E31" s="13" t="s">
        <v>143</v>
      </c>
      <c r="F31" s="14" t="s">
        <v>144</v>
      </c>
      <c r="G31" s="15" t="s">
        <v>145</v>
      </c>
    </row>
    <row r="32" spans="1:7" x14ac:dyDescent="0.25">
      <c r="A32" s="1" t="s">
        <v>1638</v>
      </c>
      <c r="B32" s="13" t="s">
        <v>2026</v>
      </c>
      <c r="C32" s="11" t="s">
        <v>146</v>
      </c>
      <c r="D32" s="12" t="s">
        <v>147</v>
      </c>
      <c r="E32" s="13" t="s">
        <v>148</v>
      </c>
      <c r="F32" s="14" t="s">
        <v>149</v>
      </c>
      <c r="G32" s="15" t="s">
        <v>150</v>
      </c>
    </row>
    <row r="33" spans="1:7" x14ac:dyDescent="0.25">
      <c r="A33" s="1" t="s">
        <v>1640</v>
      </c>
      <c r="B33" s="13" t="s">
        <v>2026</v>
      </c>
      <c r="C33" s="11" t="s">
        <v>151</v>
      </c>
      <c r="D33" s="12" t="s">
        <v>152</v>
      </c>
      <c r="E33" s="13" t="s">
        <v>153</v>
      </c>
      <c r="F33" s="14" t="s">
        <v>154</v>
      </c>
      <c r="G33" s="15" t="s">
        <v>155</v>
      </c>
    </row>
    <row r="34" spans="1:7" x14ac:dyDescent="0.25">
      <c r="A34" s="1" t="s">
        <v>1643</v>
      </c>
      <c r="B34" s="13" t="s">
        <v>2026</v>
      </c>
      <c r="C34" s="11" t="s">
        <v>156</v>
      </c>
      <c r="D34" s="12" t="s">
        <v>157</v>
      </c>
      <c r="E34" s="13" t="s">
        <v>158</v>
      </c>
      <c r="F34" s="14" t="s">
        <v>159</v>
      </c>
      <c r="G34" s="15" t="s">
        <v>160</v>
      </c>
    </row>
    <row r="35" spans="1:7" x14ac:dyDescent="0.25">
      <c r="A35" s="1" t="s">
        <v>1644</v>
      </c>
      <c r="B35" s="13" t="s">
        <v>2026</v>
      </c>
      <c r="C35" s="11" t="s">
        <v>161</v>
      </c>
      <c r="D35" s="12" t="s">
        <v>162</v>
      </c>
      <c r="E35" s="13" t="s">
        <v>163</v>
      </c>
      <c r="F35" s="14" t="s">
        <v>164</v>
      </c>
      <c r="G35" s="15" t="s">
        <v>165</v>
      </c>
    </row>
    <row r="36" spans="1:7" x14ac:dyDescent="0.25">
      <c r="A36" s="1" t="s">
        <v>1645</v>
      </c>
      <c r="B36" s="13" t="s">
        <v>2026</v>
      </c>
      <c r="C36" s="11" t="s">
        <v>166</v>
      </c>
      <c r="D36" s="12" t="s">
        <v>167</v>
      </c>
      <c r="E36" s="13" t="s">
        <v>168</v>
      </c>
      <c r="F36" s="14" t="s">
        <v>169</v>
      </c>
      <c r="G36" s="15" t="s">
        <v>165</v>
      </c>
    </row>
    <row r="37" spans="1:7" x14ac:dyDescent="0.25">
      <c r="A37" s="1" t="s">
        <v>1646</v>
      </c>
      <c r="B37" s="13" t="s">
        <v>2026</v>
      </c>
      <c r="C37" s="11" t="s">
        <v>170</v>
      </c>
      <c r="D37" s="12" t="s">
        <v>171</v>
      </c>
      <c r="E37" s="13" t="s">
        <v>172</v>
      </c>
      <c r="F37" s="14" t="s">
        <v>173</v>
      </c>
      <c r="G37" s="15" t="s">
        <v>174</v>
      </c>
    </row>
    <row r="38" spans="1:7" x14ac:dyDescent="0.25">
      <c r="A38" s="1" t="s">
        <v>1647</v>
      </c>
      <c r="B38" s="13" t="s">
        <v>2026</v>
      </c>
      <c r="C38" s="11" t="s">
        <v>175</v>
      </c>
      <c r="D38" s="12" t="s">
        <v>176</v>
      </c>
      <c r="E38" s="13" t="s">
        <v>177</v>
      </c>
      <c r="F38" s="14" t="s">
        <v>178</v>
      </c>
      <c r="G38" s="15" t="s">
        <v>179</v>
      </c>
    </row>
    <row r="39" spans="1:7" x14ac:dyDescent="0.25">
      <c r="A39" s="1" t="s">
        <v>1648</v>
      </c>
      <c r="B39" s="13" t="s">
        <v>2026</v>
      </c>
      <c r="C39" s="11" t="s">
        <v>180</v>
      </c>
      <c r="D39" s="12" t="s">
        <v>181</v>
      </c>
      <c r="E39" s="13" t="s">
        <v>182</v>
      </c>
      <c r="F39" s="14" t="s">
        <v>183</v>
      </c>
      <c r="G39" s="15" t="s">
        <v>184</v>
      </c>
    </row>
    <row r="40" spans="1:7" x14ac:dyDescent="0.25">
      <c r="A40" s="1" t="s">
        <v>1649</v>
      </c>
      <c r="B40" s="13" t="s">
        <v>2026</v>
      </c>
      <c r="C40" s="11" t="s">
        <v>185</v>
      </c>
      <c r="D40" s="12" t="s">
        <v>186</v>
      </c>
      <c r="E40" s="13" t="s">
        <v>187</v>
      </c>
      <c r="F40" s="14" t="s">
        <v>188</v>
      </c>
      <c r="G40" s="15" t="s">
        <v>112</v>
      </c>
    </row>
    <row r="41" spans="1:7" x14ac:dyDescent="0.25">
      <c r="A41" s="1" t="s">
        <v>1650</v>
      </c>
      <c r="B41" s="13" t="s">
        <v>2026</v>
      </c>
      <c r="C41" s="11" t="s">
        <v>189</v>
      </c>
      <c r="D41" s="12" t="s">
        <v>190</v>
      </c>
      <c r="E41" s="13" t="s">
        <v>191</v>
      </c>
      <c r="F41" s="14" t="s">
        <v>192</v>
      </c>
      <c r="G41" s="15" t="s">
        <v>112</v>
      </c>
    </row>
    <row r="42" spans="1:7" x14ac:dyDescent="0.25">
      <c r="A42" s="1" t="s">
        <v>1651</v>
      </c>
      <c r="B42" s="13" t="s">
        <v>2026</v>
      </c>
      <c r="C42" s="11" t="s">
        <v>193</v>
      </c>
      <c r="D42" s="12" t="s">
        <v>194</v>
      </c>
      <c r="E42" s="13" t="s">
        <v>195</v>
      </c>
      <c r="F42" s="14" t="s">
        <v>196</v>
      </c>
      <c r="G42" s="15" t="s">
        <v>58</v>
      </c>
    </row>
    <row r="43" spans="1:7" x14ac:dyDescent="0.25">
      <c r="A43" s="1" t="s">
        <v>1652</v>
      </c>
      <c r="B43" s="13" t="s">
        <v>2026</v>
      </c>
      <c r="C43" s="11" t="s">
        <v>197</v>
      </c>
      <c r="D43" s="12" t="s">
        <v>198</v>
      </c>
      <c r="E43" s="13" t="s">
        <v>199</v>
      </c>
      <c r="F43" s="14" t="s">
        <v>200</v>
      </c>
      <c r="G43" s="15" t="s">
        <v>201</v>
      </c>
    </row>
    <row r="44" spans="1:7" x14ac:dyDescent="0.25">
      <c r="A44" s="1" t="s">
        <v>1653</v>
      </c>
      <c r="B44" s="13" t="s">
        <v>2026</v>
      </c>
      <c r="C44" s="11" t="s">
        <v>202</v>
      </c>
      <c r="D44" s="12" t="s">
        <v>203</v>
      </c>
      <c r="E44" s="13" t="s">
        <v>199</v>
      </c>
      <c r="F44" s="14" t="s">
        <v>204</v>
      </c>
      <c r="G44" s="15" t="s">
        <v>205</v>
      </c>
    </row>
    <row r="45" spans="1:7" x14ac:dyDescent="0.25">
      <c r="A45" s="1" t="s">
        <v>1654</v>
      </c>
      <c r="B45" s="13" t="s">
        <v>2026</v>
      </c>
      <c r="C45" s="11" t="s">
        <v>206</v>
      </c>
      <c r="D45" s="12" t="s">
        <v>207</v>
      </c>
      <c r="E45" s="13" t="s">
        <v>208</v>
      </c>
      <c r="F45" s="14" t="s">
        <v>209</v>
      </c>
      <c r="G45" s="15" t="s">
        <v>210</v>
      </c>
    </row>
    <row r="46" spans="1:7" x14ac:dyDescent="0.25">
      <c r="A46" s="1" t="s">
        <v>1655</v>
      </c>
      <c r="B46" s="13" t="s">
        <v>2026</v>
      </c>
      <c r="C46" s="11" t="s">
        <v>211</v>
      </c>
      <c r="D46" s="12" t="s">
        <v>212</v>
      </c>
      <c r="E46" s="13" t="s">
        <v>208</v>
      </c>
      <c r="F46" s="14" t="s">
        <v>213</v>
      </c>
      <c r="G46" s="15" t="s">
        <v>214</v>
      </c>
    </row>
    <row r="47" spans="1:7" x14ac:dyDescent="0.25">
      <c r="A47" s="1" t="s">
        <v>1656</v>
      </c>
      <c r="B47" s="13" t="s">
        <v>2026</v>
      </c>
      <c r="C47" s="11" t="s">
        <v>215</v>
      </c>
      <c r="D47" s="12" t="s">
        <v>216</v>
      </c>
      <c r="E47" s="13" t="s">
        <v>217</v>
      </c>
      <c r="F47" s="16" t="s">
        <v>218</v>
      </c>
      <c r="G47" s="15" t="s">
        <v>219</v>
      </c>
    </row>
    <row r="48" spans="1:7" x14ac:dyDescent="0.25">
      <c r="A48" s="1" t="s">
        <v>1657</v>
      </c>
      <c r="B48" s="13" t="s">
        <v>2026</v>
      </c>
      <c r="C48" s="11" t="s">
        <v>220</v>
      </c>
      <c r="D48" s="12" t="s">
        <v>221</v>
      </c>
      <c r="E48" s="13" t="s">
        <v>222</v>
      </c>
      <c r="F48" s="14" t="s">
        <v>223</v>
      </c>
      <c r="G48" s="15" t="s">
        <v>224</v>
      </c>
    </row>
    <row r="49" spans="1:7" x14ac:dyDescent="0.25">
      <c r="A49" s="1" t="s">
        <v>1658</v>
      </c>
      <c r="B49" s="13" t="s">
        <v>2026</v>
      </c>
      <c r="C49" s="11" t="s">
        <v>225</v>
      </c>
      <c r="D49" s="12" t="s">
        <v>226</v>
      </c>
      <c r="E49" s="13" t="s">
        <v>227</v>
      </c>
      <c r="F49" s="13" t="s">
        <v>228</v>
      </c>
      <c r="G49" s="15" t="s">
        <v>229</v>
      </c>
    </row>
    <row r="50" spans="1:7" x14ac:dyDescent="0.25">
      <c r="A50" s="1" t="s">
        <v>1659</v>
      </c>
      <c r="B50" s="13" t="s">
        <v>2026</v>
      </c>
      <c r="C50" s="11" t="s">
        <v>230</v>
      </c>
      <c r="D50" s="12" t="s">
        <v>231</v>
      </c>
      <c r="E50" s="13" t="s">
        <v>232</v>
      </c>
      <c r="F50" s="14" t="s">
        <v>223</v>
      </c>
      <c r="G50" s="15" t="s">
        <v>233</v>
      </c>
    </row>
    <row r="51" spans="1:7" x14ac:dyDescent="0.25">
      <c r="A51" s="1" t="s">
        <v>1660</v>
      </c>
      <c r="B51" s="13" t="s">
        <v>2026</v>
      </c>
      <c r="C51" s="11" t="s">
        <v>234</v>
      </c>
      <c r="D51" s="12" t="s">
        <v>235</v>
      </c>
      <c r="E51" s="13" t="s">
        <v>236</v>
      </c>
      <c r="F51" s="14" t="s">
        <v>228</v>
      </c>
      <c r="G51" s="15" t="s">
        <v>237</v>
      </c>
    </row>
    <row r="52" spans="1:7" x14ac:dyDescent="0.25">
      <c r="A52" s="1" t="s">
        <v>1661</v>
      </c>
      <c r="B52" s="13" t="s">
        <v>2026</v>
      </c>
      <c r="C52" s="11" t="s">
        <v>238</v>
      </c>
      <c r="D52" s="12" t="s">
        <v>239</v>
      </c>
      <c r="E52" s="13" t="s">
        <v>240</v>
      </c>
      <c r="F52" s="13" t="s">
        <v>241</v>
      </c>
      <c r="G52" s="15" t="s">
        <v>242</v>
      </c>
    </row>
    <row r="53" spans="1:7" x14ac:dyDescent="0.25">
      <c r="A53" s="1" t="s">
        <v>1662</v>
      </c>
      <c r="B53" s="13" t="s">
        <v>2026</v>
      </c>
      <c r="C53" s="11" t="s">
        <v>243</v>
      </c>
      <c r="D53" s="12" t="s">
        <v>244</v>
      </c>
      <c r="E53" s="13" t="s">
        <v>245</v>
      </c>
      <c r="F53" s="14" t="s">
        <v>246</v>
      </c>
      <c r="G53" s="15" t="s">
        <v>247</v>
      </c>
    </row>
    <row r="54" spans="1:7" x14ac:dyDescent="0.25">
      <c r="A54" s="1" t="s">
        <v>1663</v>
      </c>
      <c r="B54" s="13" t="s">
        <v>2026</v>
      </c>
      <c r="C54" s="11" t="s">
        <v>248</v>
      </c>
      <c r="D54" s="12" t="s">
        <v>249</v>
      </c>
      <c r="E54" s="13" t="s">
        <v>250</v>
      </c>
      <c r="F54" s="14" t="s">
        <v>251</v>
      </c>
      <c r="G54" s="15" t="s">
        <v>252</v>
      </c>
    </row>
    <row r="55" spans="1:7" x14ac:dyDescent="0.25">
      <c r="A55" s="1" t="s">
        <v>1664</v>
      </c>
      <c r="B55" s="13" t="s">
        <v>2026</v>
      </c>
      <c r="C55" s="11" t="s">
        <v>253</v>
      </c>
      <c r="D55" s="12" t="s">
        <v>254</v>
      </c>
      <c r="E55" s="13" t="s">
        <v>250</v>
      </c>
      <c r="F55" s="14" t="s">
        <v>255</v>
      </c>
      <c r="G55" s="15" t="s">
        <v>256</v>
      </c>
    </row>
    <row r="56" spans="1:7" x14ac:dyDescent="0.25">
      <c r="A56" s="1" t="s">
        <v>1669</v>
      </c>
      <c r="B56" s="13" t="s">
        <v>2026</v>
      </c>
      <c r="C56" s="11" t="s">
        <v>257</v>
      </c>
      <c r="D56" s="12" t="s">
        <v>258</v>
      </c>
      <c r="E56" s="13" t="s">
        <v>259</v>
      </c>
      <c r="F56" s="14" t="s">
        <v>260</v>
      </c>
      <c r="G56" s="15" t="s">
        <v>165</v>
      </c>
    </row>
    <row r="57" spans="1:7" x14ac:dyDescent="0.25">
      <c r="A57" s="1" t="s">
        <v>1670</v>
      </c>
      <c r="B57" s="13" t="s">
        <v>2026</v>
      </c>
      <c r="C57" s="11" t="s">
        <v>261</v>
      </c>
      <c r="D57" s="12" t="s">
        <v>262</v>
      </c>
      <c r="E57" s="13" t="s">
        <v>259</v>
      </c>
      <c r="F57" s="14" t="s">
        <v>263</v>
      </c>
      <c r="G57" s="15" t="s">
        <v>165</v>
      </c>
    </row>
    <row r="58" spans="1:7" x14ac:dyDescent="0.25">
      <c r="A58" s="1" t="s">
        <v>1671</v>
      </c>
      <c r="B58" s="13" t="s">
        <v>2026</v>
      </c>
      <c r="C58" s="11" t="s">
        <v>264</v>
      </c>
      <c r="D58" s="12" t="s">
        <v>265</v>
      </c>
      <c r="E58" s="13" t="s">
        <v>266</v>
      </c>
      <c r="F58" s="14" t="s">
        <v>267</v>
      </c>
      <c r="G58" s="15" t="s">
        <v>268</v>
      </c>
    </row>
    <row r="59" spans="1:7" x14ac:dyDescent="0.25">
      <c r="A59" s="1" t="s">
        <v>1672</v>
      </c>
      <c r="B59" s="13" t="s">
        <v>2026</v>
      </c>
      <c r="C59" s="11" t="s">
        <v>269</v>
      </c>
      <c r="D59" s="12" t="s">
        <v>270</v>
      </c>
      <c r="E59" s="13" t="s">
        <v>271</v>
      </c>
      <c r="F59" s="14" t="s">
        <v>272</v>
      </c>
      <c r="G59" s="15" t="s">
        <v>112</v>
      </c>
    </row>
    <row r="60" spans="1:7" x14ac:dyDescent="0.25">
      <c r="A60" s="1" t="s">
        <v>1673</v>
      </c>
      <c r="B60" s="13" t="s">
        <v>2026</v>
      </c>
      <c r="C60" s="11" t="s">
        <v>273</v>
      </c>
      <c r="D60" s="12" t="s">
        <v>274</v>
      </c>
      <c r="E60" s="13" t="s">
        <v>275</v>
      </c>
      <c r="F60" s="14" t="s">
        <v>276</v>
      </c>
      <c r="G60" s="15" t="s">
        <v>277</v>
      </c>
    </row>
    <row r="61" spans="1:7" x14ac:dyDescent="0.25">
      <c r="A61" s="1" t="s">
        <v>1674</v>
      </c>
      <c r="B61" s="13" t="s">
        <v>2026</v>
      </c>
      <c r="C61" s="11" t="s">
        <v>278</v>
      </c>
      <c r="D61" s="12" t="s">
        <v>279</v>
      </c>
      <c r="E61" s="13" t="s">
        <v>280</v>
      </c>
      <c r="F61" s="14" t="s">
        <v>281</v>
      </c>
      <c r="G61" s="15" t="s">
        <v>282</v>
      </c>
    </row>
    <row r="62" spans="1:7" x14ac:dyDescent="0.25">
      <c r="A62" s="1" t="s">
        <v>1675</v>
      </c>
      <c r="B62" s="13" t="s">
        <v>2026</v>
      </c>
      <c r="C62" s="11" t="s">
        <v>283</v>
      </c>
      <c r="D62" s="12" t="s">
        <v>284</v>
      </c>
      <c r="E62" s="13" t="s">
        <v>285</v>
      </c>
      <c r="F62" s="14" t="s">
        <v>286</v>
      </c>
      <c r="G62" s="15" t="s">
        <v>287</v>
      </c>
    </row>
    <row r="63" spans="1:7" x14ac:dyDescent="0.25">
      <c r="A63" s="1" t="s">
        <v>1676</v>
      </c>
      <c r="B63" s="13" t="s">
        <v>2026</v>
      </c>
      <c r="C63" s="11" t="s">
        <v>288</v>
      </c>
      <c r="D63" s="12" t="s">
        <v>289</v>
      </c>
      <c r="E63" s="13" t="s">
        <v>275</v>
      </c>
      <c r="F63" s="14" t="s">
        <v>290</v>
      </c>
      <c r="G63" s="15" t="s">
        <v>291</v>
      </c>
    </row>
    <row r="64" spans="1:7" x14ac:dyDescent="0.25">
      <c r="A64" s="1" t="s">
        <v>1677</v>
      </c>
      <c r="B64" s="13" t="s">
        <v>2026</v>
      </c>
      <c r="C64" s="11" t="s">
        <v>292</v>
      </c>
      <c r="D64" s="12" t="s">
        <v>293</v>
      </c>
      <c r="E64" s="13" t="s">
        <v>275</v>
      </c>
      <c r="F64" s="14" t="s">
        <v>294</v>
      </c>
      <c r="G64" s="15" t="s">
        <v>295</v>
      </c>
    </row>
    <row r="65" spans="1:7" x14ac:dyDescent="0.25">
      <c r="A65" s="1" t="s">
        <v>1678</v>
      </c>
      <c r="B65" s="13" t="s">
        <v>2026</v>
      </c>
      <c r="C65" s="11" t="s">
        <v>296</v>
      </c>
      <c r="D65" s="12" t="s">
        <v>297</v>
      </c>
      <c r="E65" s="13" t="s">
        <v>298</v>
      </c>
      <c r="F65" s="14" t="s">
        <v>299</v>
      </c>
      <c r="G65" s="15" t="s">
        <v>300</v>
      </c>
    </row>
    <row r="66" spans="1:7" x14ac:dyDescent="0.25">
      <c r="A66" s="1" t="s">
        <v>1680</v>
      </c>
      <c r="B66" s="13" t="s">
        <v>2026</v>
      </c>
      <c r="C66" s="11" t="s">
        <v>301</v>
      </c>
      <c r="D66" s="12" t="s">
        <v>302</v>
      </c>
      <c r="E66" s="13" t="s">
        <v>303</v>
      </c>
      <c r="F66" s="14" t="s">
        <v>304</v>
      </c>
      <c r="G66" s="15" t="s">
        <v>305</v>
      </c>
    </row>
    <row r="67" spans="1:7" x14ac:dyDescent="0.25">
      <c r="A67" s="1" t="s">
        <v>1681</v>
      </c>
      <c r="B67" s="13" t="s">
        <v>2026</v>
      </c>
      <c r="C67" s="12" t="s">
        <v>2036</v>
      </c>
      <c r="D67" s="25" t="s">
        <v>0</v>
      </c>
      <c r="E67" s="16" t="s">
        <v>1995</v>
      </c>
      <c r="F67" s="14" t="s">
        <v>1996</v>
      </c>
      <c r="G67" s="15" t="s">
        <v>0</v>
      </c>
    </row>
    <row r="68" spans="1:7" x14ac:dyDescent="0.25">
      <c r="A68" s="1" t="s">
        <v>1686</v>
      </c>
      <c r="B68" s="13" t="s">
        <v>2026</v>
      </c>
      <c r="C68" s="11" t="s">
        <v>306</v>
      </c>
      <c r="D68" s="12" t="s">
        <v>307</v>
      </c>
      <c r="E68" s="13" t="s">
        <v>308</v>
      </c>
      <c r="F68" s="14" t="s">
        <v>309</v>
      </c>
      <c r="G68" s="15" t="s">
        <v>310</v>
      </c>
    </row>
    <row r="69" spans="1:7" x14ac:dyDescent="0.25">
      <c r="A69" s="1" t="s">
        <v>1687</v>
      </c>
      <c r="B69" s="13" t="s">
        <v>2026</v>
      </c>
      <c r="C69" s="11" t="s">
        <v>311</v>
      </c>
      <c r="D69" s="12" t="s">
        <v>312</v>
      </c>
      <c r="E69" s="13" t="s">
        <v>313</v>
      </c>
      <c r="F69" s="14" t="s">
        <v>314</v>
      </c>
      <c r="G69" s="15" t="s">
        <v>315</v>
      </c>
    </row>
    <row r="70" spans="1:7" x14ac:dyDescent="0.25">
      <c r="A70" s="1" t="s">
        <v>1688</v>
      </c>
      <c r="B70" s="13" t="s">
        <v>2026</v>
      </c>
      <c r="C70" s="11" t="s">
        <v>316</v>
      </c>
      <c r="D70" s="12" t="s">
        <v>317</v>
      </c>
      <c r="E70" s="13" t="s">
        <v>318</v>
      </c>
      <c r="F70" s="14" t="s">
        <v>319</v>
      </c>
      <c r="G70" s="15" t="s">
        <v>320</v>
      </c>
    </row>
    <row r="71" spans="1:7" x14ac:dyDescent="0.25">
      <c r="A71" s="1" t="s">
        <v>1689</v>
      </c>
      <c r="B71" s="13" t="s">
        <v>2026</v>
      </c>
      <c r="C71" s="11" t="s">
        <v>321</v>
      </c>
      <c r="D71" s="12" t="s">
        <v>322</v>
      </c>
      <c r="E71" s="13" t="s">
        <v>323</v>
      </c>
      <c r="F71" s="14" t="s">
        <v>324</v>
      </c>
      <c r="G71" s="15" t="s">
        <v>291</v>
      </c>
    </row>
    <row r="72" spans="1:7" x14ac:dyDescent="0.25">
      <c r="A72" s="1" t="s">
        <v>1691</v>
      </c>
      <c r="B72" s="13" t="s">
        <v>2026</v>
      </c>
      <c r="C72" s="11" t="s">
        <v>325</v>
      </c>
      <c r="D72" s="12" t="s">
        <v>326</v>
      </c>
      <c r="E72" s="13" t="s">
        <v>327</v>
      </c>
      <c r="F72" s="14" t="s">
        <v>328</v>
      </c>
      <c r="G72" s="15" t="s">
        <v>329</v>
      </c>
    </row>
    <row r="73" spans="1:7" x14ac:dyDescent="0.25">
      <c r="A73" s="1" t="s">
        <v>1692</v>
      </c>
      <c r="B73" s="13" t="s">
        <v>2026</v>
      </c>
      <c r="C73" s="11" t="s">
        <v>330</v>
      </c>
      <c r="D73" s="12" t="s">
        <v>331</v>
      </c>
      <c r="E73" s="13" t="s">
        <v>332</v>
      </c>
      <c r="F73" s="14" t="s">
        <v>333</v>
      </c>
      <c r="G73" s="15" t="s">
        <v>84</v>
      </c>
    </row>
    <row r="74" spans="1:7" x14ac:dyDescent="0.25">
      <c r="A74" s="1" t="s">
        <v>1693</v>
      </c>
      <c r="B74" s="13" t="s">
        <v>2026</v>
      </c>
      <c r="C74" s="11" t="s">
        <v>334</v>
      </c>
      <c r="D74" s="12" t="s">
        <v>335</v>
      </c>
      <c r="E74" s="13" t="s">
        <v>336</v>
      </c>
      <c r="F74" s="14" t="s">
        <v>337</v>
      </c>
      <c r="G74" s="15" t="s">
        <v>0</v>
      </c>
    </row>
    <row r="75" spans="1:7" x14ac:dyDescent="0.25">
      <c r="A75" s="1" t="s">
        <v>1694</v>
      </c>
      <c r="B75" s="13" t="s">
        <v>2026</v>
      </c>
      <c r="C75" s="11" t="s">
        <v>338</v>
      </c>
      <c r="D75" s="12" t="s">
        <v>339</v>
      </c>
      <c r="E75" s="13" t="s">
        <v>340</v>
      </c>
      <c r="F75" s="14" t="s">
        <v>341</v>
      </c>
      <c r="G75" s="15" t="s">
        <v>342</v>
      </c>
    </row>
    <row r="76" spans="1:7" x14ac:dyDescent="0.25">
      <c r="A76" s="1" t="s">
        <v>1695</v>
      </c>
      <c r="B76" s="13" t="s">
        <v>2026</v>
      </c>
      <c r="C76" s="11" t="s">
        <v>343</v>
      </c>
      <c r="D76" s="12" t="s">
        <v>344</v>
      </c>
      <c r="E76" s="13" t="s">
        <v>345</v>
      </c>
      <c r="F76" s="14" t="s">
        <v>346</v>
      </c>
      <c r="G76" s="15" t="s">
        <v>97</v>
      </c>
    </row>
    <row r="77" spans="1:7" x14ac:dyDescent="0.25">
      <c r="A77" s="1" t="s">
        <v>1696</v>
      </c>
      <c r="B77" s="13" t="s">
        <v>2026</v>
      </c>
      <c r="C77" s="11" t="s">
        <v>347</v>
      </c>
      <c r="D77" s="12" t="s">
        <v>348</v>
      </c>
      <c r="E77" s="13" t="s">
        <v>345</v>
      </c>
      <c r="F77" s="14" t="s">
        <v>349</v>
      </c>
      <c r="G77" s="15" t="s">
        <v>350</v>
      </c>
    </row>
    <row r="78" spans="1:7" x14ac:dyDescent="0.25">
      <c r="A78" s="1" t="s">
        <v>1697</v>
      </c>
      <c r="B78" s="13" t="s">
        <v>2026</v>
      </c>
      <c r="C78" s="11" t="s">
        <v>351</v>
      </c>
      <c r="D78" s="12" t="s">
        <v>352</v>
      </c>
      <c r="E78" s="13" t="s">
        <v>353</v>
      </c>
      <c r="F78" s="14" t="s">
        <v>354</v>
      </c>
      <c r="G78" s="15" t="s">
        <v>165</v>
      </c>
    </row>
    <row r="79" spans="1:7" x14ac:dyDescent="0.25">
      <c r="A79" s="1" t="s">
        <v>1698</v>
      </c>
      <c r="B79" s="13" t="s">
        <v>2026</v>
      </c>
      <c r="C79" s="11" t="s">
        <v>355</v>
      </c>
      <c r="D79" s="12" t="s">
        <v>356</v>
      </c>
      <c r="E79" s="13" t="s">
        <v>357</v>
      </c>
      <c r="F79" s="14" t="s">
        <v>358</v>
      </c>
      <c r="G79" s="15" t="s">
        <v>359</v>
      </c>
    </row>
    <row r="80" spans="1:7" x14ac:dyDescent="0.25">
      <c r="A80" s="1" t="s">
        <v>1699</v>
      </c>
      <c r="B80" s="13" t="s">
        <v>2026</v>
      </c>
      <c r="C80" s="11" t="s">
        <v>360</v>
      </c>
      <c r="D80" s="17" t="s">
        <v>0</v>
      </c>
      <c r="E80" s="13" t="s">
        <v>361</v>
      </c>
      <c r="F80" s="14" t="s">
        <v>362</v>
      </c>
      <c r="G80" s="15" t="s">
        <v>0</v>
      </c>
    </row>
    <row r="81" spans="1:7" x14ac:dyDescent="0.25">
      <c r="A81" s="1" t="s">
        <v>1700</v>
      </c>
      <c r="B81" s="13" t="s">
        <v>2026</v>
      </c>
      <c r="C81" s="11" t="s">
        <v>363</v>
      </c>
      <c r="D81" s="12" t="s">
        <v>364</v>
      </c>
      <c r="E81" s="13" t="s">
        <v>365</v>
      </c>
      <c r="F81" s="14" t="s">
        <v>366</v>
      </c>
      <c r="G81" s="15" t="s">
        <v>367</v>
      </c>
    </row>
    <row r="82" spans="1:7" x14ac:dyDescent="0.25">
      <c r="A82" s="1" t="s">
        <v>1701</v>
      </c>
      <c r="B82" s="13" t="s">
        <v>2026</v>
      </c>
      <c r="C82" s="11" t="s">
        <v>368</v>
      </c>
      <c r="D82" s="12" t="s">
        <v>369</v>
      </c>
      <c r="E82" s="13" t="s">
        <v>370</v>
      </c>
      <c r="F82" s="14" t="s">
        <v>371</v>
      </c>
      <c r="G82" s="15" t="s">
        <v>372</v>
      </c>
    </row>
    <row r="83" spans="1:7" x14ac:dyDescent="0.25">
      <c r="A83" s="1" t="s">
        <v>1703</v>
      </c>
      <c r="B83" s="13" t="s">
        <v>2026</v>
      </c>
      <c r="C83" s="11" t="s">
        <v>373</v>
      </c>
      <c r="D83" s="17" t="s">
        <v>0</v>
      </c>
      <c r="E83" s="13" t="s">
        <v>313</v>
      </c>
      <c r="F83" s="14" t="s">
        <v>374</v>
      </c>
      <c r="G83" s="15" t="s">
        <v>375</v>
      </c>
    </row>
    <row r="84" spans="1:7" x14ac:dyDescent="0.25">
      <c r="A84" s="1" t="s">
        <v>1704</v>
      </c>
      <c r="B84" s="13" t="s">
        <v>2026</v>
      </c>
      <c r="C84" s="11" t="s">
        <v>376</v>
      </c>
      <c r="D84" s="12" t="s">
        <v>377</v>
      </c>
      <c r="E84" s="13" t="s">
        <v>378</v>
      </c>
      <c r="F84" s="14" t="s">
        <v>379</v>
      </c>
      <c r="G84" s="15" t="s">
        <v>179</v>
      </c>
    </row>
    <row r="85" spans="1:7" x14ac:dyDescent="0.25">
      <c r="A85" s="1" t="s">
        <v>1705</v>
      </c>
      <c r="B85" s="13" t="s">
        <v>2026</v>
      </c>
      <c r="C85" s="11" t="s">
        <v>380</v>
      </c>
      <c r="D85" s="12" t="s">
        <v>381</v>
      </c>
      <c r="E85" s="13" t="s">
        <v>382</v>
      </c>
      <c r="F85" s="14" t="s">
        <v>383</v>
      </c>
      <c r="G85" s="15" t="s">
        <v>384</v>
      </c>
    </row>
    <row r="86" spans="1:7" x14ac:dyDescent="0.25">
      <c r="A86" s="1" t="s">
        <v>1706</v>
      </c>
      <c r="B86" s="13" t="s">
        <v>2026</v>
      </c>
      <c r="C86" s="11" t="s">
        <v>385</v>
      </c>
      <c r="D86" s="12" t="s">
        <v>386</v>
      </c>
      <c r="E86" s="13" t="s">
        <v>387</v>
      </c>
      <c r="F86" s="14" t="s">
        <v>388</v>
      </c>
      <c r="G86" s="15" t="s">
        <v>389</v>
      </c>
    </row>
    <row r="87" spans="1:7" x14ac:dyDescent="0.25">
      <c r="A87" s="1" t="s">
        <v>1707</v>
      </c>
      <c r="B87" s="13" t="s">
        <v>2026</v>
      </c>
      <c r="C87" s="11" t="s">
        <v>390</v>
      </c>
      <c r="D87" s="12" t="s">
        <v>391</v>
      </c>
      <c r="E87" s="13" t="s">
        <v>392</v>
      </c>
      <c r="F87" s="14" t="s">
        <v>393</v>
      </c>
      <c r="G87" s="15" t="s">
        <v>394</v>
      </c>
    </row>
    <row r="88" spans="1:7" x14ac:dyDescent="0.25">
      <c r="A88" s="1" t="s">
        <v>1708</v>
      </c>
      <c r="B88" s="13" t="s">
        <v>2026</v>
      </c>
      <c r="C88" s="11" t="s">
        <v>395</v>
      </c>
      <c r="D88" s="12" t="s">
        <v>396</v>
      </c>
      <c r="E88" s="13" t="s">
        <v>392</v>
      </c>
      <c r="F88" s="14" t="s">
        <v>397</v>
      </c>
      <c r="G88" s="15" t="s">
        <v>398</v>
      </c>
    </row>
    <row r="89" spans="1:7" x14ac:dyDescent="0.25">
      <c r="A89" s="1" t="s">
        <v>1709</v>
      </c>
      <c r="B89" s="13" t="s">
        <v>2026</v>
      </c>
      <c r="C89" s="11" t="s">
        <v>399</v>
      </c>
      <c r="D89" s="12" t="s">
        <v>400</v>
      </c>
      <c r="E89" s="13" t="s">
        <v>401</v>
      </c>
      <c r="F89" s="14" t="s">
        <v>402</v>
      </c>
      <c r="G89" s="15" t="s">
        <v>403</v>
      </c>
    </row>
    <row r="90" spans="1:7" x14ac:dyDescent="0.25">
      <c r="A90" s="1" t="s">
        <v>1710</v>
      </c>
      <c r="B90" s="13" t="s">
        <v>2026</v>
      </c>
      <c r="C90" s="11" t="s">
        <v>404</v>
      </c>
      <c r="D90" s="12" t="s">
        <v>405</v>
      </c>
      <c r="E90" s="13" t="s">
        <v>340</v>
      </c>
      <c r="F90" s="14" t="s">
        <v>406</v>
      </c>
      <c r="G90" s="15" t="s">
        <v>359</v>
      </c>
    </row>
    <row r="91" spans="1:7" x14ac:dyDescent="0.25">
      <c r="A91" s="1" t="s">
        <v>1711</v>
      </c>
      <c r="B91" s="13" t="s">
        <v>2026</v>
      </c>
      <c r="C91" s="11" t="s">
        <v>407</v>
      </c>
      <c r="D91" s="12" t="s">
        <v>408</v>
      </c>
      <c r="E91" s="13" t="s">
        <v>236</v>
      </c>
      <c r="F91" s="14" t="s">
        <v>409</v>
      </c>
      <c r="G91" s="15" t="s">
        <v>410</v>
      </c>
    </row>
    <row r="92" spans="1:7" x14ac:dyDescent="0.25">
      <c r="A92" s="1" t="s">
        <v>1713</v>
      </c>
      <c r="B92" s="13" t="s">
        <v>2026</v>
      </c>
      <c r="C92" s="11" t="s">
        <v>411</v>
      </c>
      <c r="D92" s="12" t="s">
        <v>412</v>
      </c>
      <c r="E92" s="13" t="s">
        <v>413</v>
      </c>
      <c r="F92" s="14" t="s">
        <v>414</v>
      </c>
      <c r="G92" s="15" t="s">
        <v>415</v>
      </c>
    </row>
    <row r="93" spans="1:7" x14ac:dyDescent="0.25">
      <c r="A93" s="1" t="s">
        <v>1715</v>
      </c>
      <c r="B93" s="13" t="s">
        <v>2026</v>
      </c>
      <c r="C93" s="11" t="s">
        <v>416</v>
      </c>
      <c r="D93" s="12" t="s">
        <v>417</v>
      </c>
      <c r="E93" s="13" t="s">
        <v>418</v>
      </c>
      <c r="F93" s="14" t="s">
        <v>419</v>
      </c>
      <c r="G93" s="15" t="s">
        <v>420</v>
      </c>
    </row>
    <row r="94" spans="1:7" x14ac:dyDescent="0.25">
      <c r="A94" s="1" t="s">
        <v>1716</v>
      </c>
      <c r="B94" s="13" t="s">
        <v>2026</v>
      </c>
      <c r="C94" s="11" t="s">
        <v>421</v>
      </c>
      <c r="D94" s="12" t="s">
        <v>422</v>
      </c>
      <c r="E94" s="13" t="s">
        <v>423</v>
      </c>
      <c r="F94" s="14" t="s">
        <v>424</v>
      </c>
      <c r="G94" s="15" t="s">
        <v>30</v>
      </c>
    </row>
    <row r="95" spans="1:7" x14ac:dyDescent="0.25">
      <c r="A95" s="1" t="s">
        <v>1717</v>
      </c>
      <c r="B95" s="13" t="s">
        <v>2026</v>
      </c>
      <c r="C95" s="11" t="s">
        <v>425</v>
      </c>
      <c r="D95" s="12" t="s">
        <v>426</v>
      </c>
      <c r="E95" s="13" t="s">
        <v>427</v>
      </c>
      <c r="F95" s="14" t="s">
        <v>428</v>
      </c>
      <c r="G95" s="15" t="s">
        <v>420</v>
      </c>
    </row>
    <row r="96" spans="1:7" x14ac:dyDescent="0.25">
      <c r="A96" s="1" t="s">
        <v>1718</v>
      </c>
      <c r="B96" s="13" t="s">
        <v>2026</v>
      </c>
      <c r="C96" s="11" t="s">
        <v>429</v>
      </c>
      <c r="D96" s="12" t="s">
        <v>430</v>
      </c>
      <c r="E96" s="13" t="s">
        <v>431</v>
      </c>
      <c r="F96" s="14" t="s">
        <v>432</v>
      </c>
      <c r="G96" s="15" t="s">
        <v>30</v>
      </c>
    </row>
    <row r="97" spans="1:7" x14ac:dyDescent="0.25">
      <c r="A97" s="1" t="s">
        <v>1720</v>
      </c>
      <c r="B97" s="13" t="s">
        <v>2026</v>
      </c>
      <c r="C97" s="11" t="s">
        <v>433</v>
      </c>
      <c r="D97" s="12" t="s">
        <v>434</v>
      </c>
      <c r="E97" s="13" t="s">
        <v>435</v>
      </c>
      <c r="F97" s="14" t="s">
        <v>436</v>
      </c>
      <c r="G97" s="15" t="s">
        <v>394</v>
      </c>
    </row>
    <row r="98" spans="1:7" x14ac:dyDescent="0.25">
      <c r="A98" s="1" t="s">
        <v>1721</v>
      </c>
      <c r="B98" s="13" t="s">
        <v>2026</v>
      </c>
      <c r="C98" s="11" t="s">
        <v>437</v>
      </c>
      <c r="D98" s="12" t="s">
        <v>438</v>
      </c>
      <c r="E98" s="13" t="s">
        <v>439</v>
      </c>
      <c r="F98" s="14" t="s">
        <v>440</v>
      </c>
      <c r="G98" s="15" t="s">
        <v>441</v>
      </c>
    </row>
    <row r="99" spans="1:7" x14ac:dyDescent="0.25">
      <c r="A99" s="1" t="s">
        <v>1722</v>
      </c>
      <c r="B99" s="13" t="s">
        <v>2026</v>
      </c>
      <c r="C99" s="11" t="s">
        <v>442</v>
      </c>
      <c r="D99" s="12" t="s">
        <v>443</v>
      </c>
      <c r="E99" s="13" t="s">
        <v>444</v>
      </c>
      <c r="F99" s="14" t="s">
        <v>445</v>
      </c>
      <c r="G99" s="15" t="s">
        <v>446</v>
      </c>
    </row>
    <row r="100" spans="1:7" x14ac:dyDescent="0.25">
      <c r="A100" s="1" t="s">
        <v>1723</v>
      </c>
      <c r="B100" s="13" t="s">
        <v>2026</v>
      </c>
      <c r="C100" s="11" t="s">
        <v>447</v>
      </c>
      <c r="D100" s="12" t="s">
        <v>448</v>
      </c>
      <c r="E100" s="13" t="s">
        <v>449</v>
      </c>
      <c r="F100" s="14" t="s">
        <v>450</v>
      </c>
      <c r="G100" s="15" t="s">
        <v>410</v>
      </c>
    </row>
    <row r="101" spans="1:7" ht="30" x14ac:dyDescent="0.25">
      <c r="A101" s="1" t="s">
        <v>1724</v>
      </c>
      <c r="B101" s="13" t="s">
        <v>2026</v>
      </c>
      <c r="C101" s="11" t="s">
        <v>451</v>
      </c>
      <c r="D101" s="12" t="s">
        <v>452</v>
      </c>
      <c r="E101" s="10" t="s">
        <v>453</v>
      </c>
      <c r="F101" s="18" t="s">
        <v>454</v>
      </c>
      <c r="G101" s="15" t="s">
        <v>30</v>
      </c>
    </row>
    <row r="102" spans="1:7" x14ac:dyDescent="0.25">
      <c r="A102" s="1" t="s">
        <v>1725</v>
      </c>
      <c r="B102" s="13" t="s">
        <v>2026</v>
      </c>
      <c r="C102" s="11" t="s">
        <v>455</v>
      </c>
      <c r="D102" s="12" t="s">
        <v>456</v>
      </c>
      <c r="E102" s="13" t="s">
        <v>457</v>
      </c>
      <c r="F102" s="14" t="s">
        <v>458</v>
      </c>
      <c r="G102" s="15" t="s">
        <v>459</v>
      </c>
    </row>
    <row r="103" spans="1:7" x14ac:dyDescent="0.25">
      <c r="A103" s="1" t="s">
        <v>1726</v>
      </c>
      <c r="B103" s="13" t="s">
        <v>2026</v>
      </c>
      <c r="C103" s="11" t="s">
        <v>460</v>
      </c>
      <c r="D103" s="12" t="s">
        <v>461</v>
      </c>
      <c r="E103" s="13" t="s">
        <v>462</v>
      </c>
      <c r="F103" s="14" t="s">
        <v>463</v>
      </c>
      <c r="G103" s="15" t="s">
        <v>30</v>
      </c>
    </row>
    <row r="104" spans="1:7" x14ac:dyDescent="0.25">
      <c r="A104" s="1" t="s">
        <v>1727</v>
      </c>
      <c r="B104" s="13" t="s">
        <v>2026</v>
      </c>
      <c r="C104" s="11" t="s">
        <v>464</v>
      </c>
      <c r="D104" s="12" t="s">
        <v>465</v>
      </c>
      <c r="E104" s="13" t="s">
        <v>466</v>
      </c>
      <c r="F104" s="14" t="s">
        <v>467</v>
      </c>
      <c r="G104" s="15" t="s">
        <v>468</v>
      </c>
    </row>
    <row r="105" spans="1:7" x14ac:dyDescent="0.25">
      <c r="A105" s="1" t="s">
        <v>1728</v>
      </c>
      <c r="B105" s="13" t="s">
        <v>2026</v>
      </c>
      <c r="C105" s="11" t="s">
        <v>469</v>
      </c>
      <c r="D105" s="12" t="s">
        <v>470</v>
      </c>
      <c r="E105" s="13" t="s">
        <v>471</v>
      </c>
      <c r="F105" s="14" t="s">
        <v>472</v>
      </c>
      <c r="G105" s="15" t="s">
        <v>473</v>
      </c>
    </row>
    <row r="106" spans="1:7" x14ac:dyDescent="0.25">
      <c r="A106" s="1" t="s">
        <v>1729</v>
      </c>
      <c r="B106" s="13" t="s">
        <v>2026</v>
      </c>
      <c r="C106" s="11" t="s">
        <v>474</v>
      </c>
      <c r="D106" s="12" t="s">
        <v>475</v>
      </c>
      <c r="E106" s="13" t="s">
        <v>476</v>
      </c>
      <c r="F106" s="14" t="s">
        <v>477</v>
      </c>
      <c r="G106" s="15" t="s">
        <v>478</v>
      </c>
    </row>
    <row r="107" spans="1:7" x14ac:dyDescent="0.25">
      <c r="A107" s="1" t="s">
        <v>1730</v>
      </c>
      <c r="B107" s="13" t="s">
        <v>2026</v>
      </c>
      <c r="C107" s="11" t="s">
        <v>479</v>
      </c>
      <c r="D107" s="12" t="s">
        <v>480</v>
      </c>
      <c r="E107" s="13" t="s">
        <v>481</v>
      </c>
      <c r="F107" s="14" t="s">
        <v>482</v>
      </c>
      <c r="G107" s="15" t="s">
        <v>112</v>
      </c>
    </row>
    <row r="108" spans="1:7" x14ac:dyDescent="0.25">
      <c r="A108" s="1" t="s">
        <v>1731</v>
      </c>
      <c r="B108" s="13" t="s">
        <v>2026</v>
      </c>
      <c r="C108" s="11" t="s">
        <v>483</v>
      </c>
      <c r="D108" s="17" t="s">
        <v>0</v>
      </c>
      <c r="E108" s="13" t="s">
        <v>484</v>
      </c>
      <c r="F108" s="14" t="s">
        <v>485</v>
      </c>
      <c r="G108" s="15" t="s">
        <v>30</v>
      </c>
    </row>
    <row r="109" spans="1:7" x14ac:dyDescent="0.25">
      <c r="A109" s="1" t="s">
        <v>1733</v>
      </c>
      <c r="B109" s="13" t="s">
        <v>2026</v>
      </c>
      <c r="C109" s="11" t="s">
        <v>486</v>
      </c>
      <c r="D109" s="12" t="s">
        <v>487</v>
      </c>
      <c r="E109" s="13" t="s">
        <v>488</v>
      </c>
      <c r="F109" s="14" t="s">
        <v>489</v>
      </c>
      <c r="G109" s="15" t="s">
        <v>490</v>
      </c>
    </row>
    <row r="110" spans="1:7" x14ac:dyDescent="0.25">
      <c r="A110" s="1" t="s">
        <v>1734</v>
      </c>
      <c r="B110" s="13" t="s">
        <v>2026</v>
      </c>
      <c r="C110" s="11" t="s">
        <v>491</v>
      </c>
      <c r="D110" s="12" t="s">
        <v>492</v>
      </c>
      <c r="E110" s="13" t="s">
        <v>493</v>
      </c>
      <c r="F110" s="14" t="s">
        <v>494</v>
      </c>
      <c r="G110" s="15" t="s">
        <v>495</v>
      </c>
    </row>
    <row r="111" spans="1:7" x14ac:dyDescent="0.25">
      <c r="A111" s="1" t="s">
        <v>1735</v>
      </c>
      <c r="B111" s="13" t="s">
        <v>2026</v>
      </c>
      <c r="C111" s="11" t="s">
        <v>496</v>
      </c>
      <c r="D111" s="12" t="s">
        <v>497</v>
      </c>
      <c r="E111" s="13" t="s">
        <v>498</v>
      </c>
      <c r="F111" s="14" t="s">
        <v>499</v>
      </c>
      <c r="G111" s="15" t="s">
        <v>495</v>
      </c>
    </row>
    <row r="112" spans="1:7" x14ac:dyDescent="0.25">
      <c r="A112" s="1" t="s">
        <v>1736</v>
      </c>
      <c r="B112" s="13" t="s">
        <v>2026</v>
      </c>
      <c r="C112" s="11" t="s">
        <v>500</v>
      </c>
      <c r="D112" s="12" t="s">
        <v>501</v>
      </c>
      <c r="E112" s="13" t="s">
        <v>502</v>
      </c>
      <c r="F112" s="14" t="s">
        <v>503</v>
      </c>
      <c r="G112" s="15" t="s">
        <v>30</v>
      </c>
    </row>
    <row r="113" spans="1:7" x14ac:dyDescent="0.25">
      <c r="A113" s="1" t="s">
        <v>1737</v>
      </c>
      <c r="B113" s="13" t="s">
        <v>2026</v>
      </c>
      <c r="C113" s="11" t="s">
        <v>504</v>
      </c>
      <c r="D113" s="12" t="s">
        <v>505</v>
      </c>
      <c r="E113" s="13" t="s">
        <v>506</v>
      </c>
      <c r="F113" s="14" t="s">
        <v>507</v>
      </c>
      <c r="G113" s="15" t="s">
        <v>490</v>
      </c>
    </row>
    <row r="114" spans="1:7" x14ac:dyDescent="0.25">
      <c r="A114" s="1" t="s">
        <v>1738</v>
      </c>
      <c r="B114" s="13" t="s">
        <v>2026</v>
      </c>
      <c r="C114" s="11" t="s">
        <v>508</v>
      </c>
      <c r="D114" s="12" t="s">
        <v>509</v>
      </c>
      <c r="E114" s="13" t="s">
        <v>510</v>
      </c>
      <c r="F114" s="14" t="s">
        <v>511</v>
      </c>
      <c r="G114" s="15" t="s">
        <v>512</v>
      </c>
    </row>
    <row r="115" spans="1:7" x14ac:dyDescent="0.25">
      <c r="A115" s="1" t="s">
        <v>1739</v>
      </c>
      <c r="B115" s="13" t="s">
        <v>2026</v>
      </c>
      <c r="C115" s="11" t="s">
        <v>513</v>
      </c>
      <c r="D115" s="12" t="s">
        <v>514</v>
      </c>
      <c r="E115" s="13" t="s">
        <v>515</v>
      </c>
      <c r="F115" s="14" t="s">
        <v>516</v>
      </c>
      <c r="G115" s="15" t="s">
        <v>495</v>
      </c>
    </row>
    <row r="116" spans="1:7" x14ac:dyDescent="0.25">
      <c r="A116" s="1" t="s">
        <v>1740</v>
      </c>
      <c r="B116" s="13" t="s">
        <v>2026</v>
      </c>
      <c r="C116" s="11" t="s">
        <v>517</v>
      </c>
      <c r="D116" s="12" t="s">
        <v>518</v>
      </c>
      <c r="E116" s="13" t="s">
        <v>519</v>
      </c>
      <c r="F116" s="14" t="s">
        <v>520</v>
      </c>
      <c r="G116" s="15" t="s">
        <v>495</v>
      </c>
    </row>
    <row r="117" spans="1:7" x14ac:dyDescent="0.25">
      <c r="A117" s="1" t="s">
        <v>1741</v>
      </c>
      <c r="B117" s="13" t="s">
        <v>2026</v>
      </c>
      <c r="C117" s="11" t="s">
        <v>521</v>
      </c>
      <c r="D117" s="12" t="s">
        <v>522</v>
      </c>
      <c r="E117" s="13" t="s">
        <v>523</v>
      </c>
      <c r="F117" s="14" t="s">
        <v>524</v>
      </c>
      <c r="G117" s="15" t="s">
        <v>525</v>
      </c>
    </row>
    <row r="118" spans="1:7" x14ac:dyDescent="0.25">
      <c r="A118" s="1" t="s">
        <v>1743</v>
      </c>
      <c r="B118" s="13" t="s">
        <v>2026</v>
      </c>
      <c r="C118" s="11" t="s">
        <v>526</v>
      </c>
      <c r="D118" s="12" t="s">
        <v>527</v>
      </c>
      <c r="E118" s="13" t="s">
        <v>528</v>
      </c>
      <c r="F118" s="14" t="s">
        <v>529</v>
      </c>
      <c r="G118" s="15" t="s">
        <v>530</v>
      </c>
    </row>
    <row r="119" spans="1:7" x14ac:dyDescent="0.25">
      <c r="A119" s="1" t="s">
        <v>1745</v>
      </c>
      <c r="B119" s="13" t="s">
        <v>2026</v>
      </c>
      <c r="C119" s="11" t="s">
        <v>531</v>
      </c>
      <c r="D119" s="12" t="s">
        <v>532</v>
      </c>
      <c r="E119" s="13" t="s">
        <v>533</v>
      </c>
      <c r="F119" s="14" t="s">
        <v>534</v>
      </c>
      <c r="G119" s="15" t="s">
        <v>535</v>
      </c>
    </row>
    <row r="120" spans="1:7" x14ac:dyDescent="0.25">
      <c r="A120" s="1" t="s">
        <v>1746</v>
      </c>
      <c r="B120" s="13" t="s">
        <v>2026</v>
      </c>
      <c r="C120" s="11" t="s">
        <v>536</v>
      </c>
      <c r="D120" s="17" t="s">
        <v>0</v>
      </c>
      <c r="E120" s="13" t="s">
        <v>537</v>
      </c>
      <c r="F120" s="14" t="s">
        <v>538</v>
      </c>
      <c r="G120" s="15" t="s">
        <v>30</v>
      </c>
    </row>
    <row r="121" spans="1:7" x14ac:dyDescent="0.25">
      <c r="A121" s="13" t="s">
        <v>2037</v>
      </c>
      <c r="B121" s="13" t="s">
        <v>2026</v>
      </c>
      <c r="C121" s="11" t="s">
        <v>2038</v>
      </c>
      <c r="D121" s="17" t="s">
        <v>0</v>
      </c>
      <c r="E121" s="13" t="s">
        <v>2039</v>
      </c>
      <c r="F121" s="14" t="s">
        <v>2040</v>
      </c>
      <c r="G121" s="15" t="s">
        <v>0</v>
      </c>
    </row>
    <row r="122" spans="1:7" x14ac:dyDescent="0.25">
      <c r="A122" s="1" t="s">
        <v>1747</v>
      </c>
      <c r="B122" s="13" t="s">
        <v>2026</v>
      </c>
      <c r="C122" s="11" t="s">
        <v>539</v>
      </c>
      <c r="D122" s="12" t="s">
        <v>540</v>
      </c>
      <c r="E122" s="13" t="s">
        <v>541</v>
      </c>
      <c r="F122" s="14" t="s">
        <v>0</v>
      </c>
      <c r="G122" s="15" t="s">
        <v>30</v>
      </c>
    </row>
    <row r="123" spans="1:7" x14ac:dyDescent="0.25">
      <c r="A123" s="1" t="s">
        <v>1748</v>
      </c>
      <c r="B123" s="13" t="s">
        <v>2026</v>
      </c>
      <c r="C123" s="11" t="s">
        <v>542</v>
      </c>
      <c r="D123" s="17" t="s">
        <v>0</v>
      </c>
      <c r="E123" s="13" t="s">
        <v>543</v>
      </c>
      <c r="F123" s="14" t="s">
        <v>544</v>
      </c>
      <c r="G123" s="15" t="s">
        <v>545</v>
      </c>
    </row>
    <row r="124" spans="1:7" x14ac:dyDescent="0.25">
      <c r="A124" s="1" t="s">
        <v>1749</v>
      </c>
      <c r="B124" s="13" t="s">
        <v>2026</v>
      </c>
      <c r="C124" s="11" t="s">
        <v>546</v>
      </c>
      <c r="D124" s="12" t="s">
        <v>547</v>
      </c>
      <c r="E124" s="13" t="s">
        <v>548</v>
      </c>
      <c r="F124" s="14" t="s">
        <v>549</v>
      </c>
      <c r="G124" s="15" t="s">
        <v>550</v>
      </c>
    </row>
    <row r="125" spans="1:7" x14ac:dyDescent="0.25">
      <c r="A125" s="1" t="s">
        <v>1750</v>
      </c>
      <c r="B125" s="13" t="s">
        <v>2026</v>
      </c>
      <c r="C125" s="11" t="s">
        <v>551</v>
      </c>
      <c r="D125" s="12" t="s">
        <v>552</v>
      </c>
      <c r="E125" s="13" t="s">
        <v>553</v>
      </c>
      <c r="F125" s="14" t="s">
        <v>554</v>
      </c>
      <c r="G125" s="15" t="s">
        <v>555</v>
      </c>
    </row>
    <row r="126" spans="1:7" x14ac:dyDescent="0.25">
      <c r="A126" s="1" t="s">
        <v>1751</v>
      </c>
      <c r="B126" s="13" t="s">
        <v>2026</v>
      </c>
      <c r="C126" s="11" t="s">
        <v>556</v>
      </c>
      <c r="D126" s="12" t="s">
        <v>557</v>
      </c>
      <c r="E126" s="13" t="s">
        <v>558</v>
      </c>
      <c r="F126" s="14" t="s">
        <v>559</v>
      </c>
      <c r="G126" s="15" t="s">
        <v>560</v>
      </c>
    </row>
    <row r="127" spans="1:7" x14ac:dyDescent="0.25">
      <c r="A127" s="1" t="s">
        <v>1752</v>
      </c>
      <c r="B127" s="13" t="s">
        <v>2026</v>
      </c>
      <c r="C127" s="11" t="s">
        <v>561</v>
      </c>
      <c r="D127" s="12" t="s">
        <v>562</v>
      </c>
      <c r="E127" s="13" t="s">
        <v>558</v>
      </c>
      <c r="F127" s="14" t="s">
        <v>563</v>
      </c>
      <c r="G127" s="15" t="s">
        <v>564</v>
      </c>
    </row>
    <row r="128" spans="1:7" x14ac:dyDescent="0.25">
      <c r="A128" s="1" t="s">
        <v>1753</v>
      </c>
      <c r="B128" s="13" t="s">
        <v>2026</v>
      </c>
      <c r="C128" s="11" t="s">
        <v>565</v>
      </c>
      <c r="D128" s="12" t="s">
        <v>566</v>
      </c>
      <c r="E128" s="13" t="s">
        <v>567</v>
      </c>
      <c r="F128" s="14" t="s">
        <v>568</v>
      </c>
      <c r="G128" s="15" t="s">
        <v>560</v>
      </c>
    </row>
    <row r="129" spans="1:7" x14ac:dyDescent="0.25">
      <c r="A129" s="1" t="s">
        <v>1754</v>
      </c>
      <c r="B129" s="13" t="s">
        <v>2026</v>
      </c>
      <c r="C129" s="11" t="s">
        <v>569</v>
      </c>
      <c r="D129" s="17" t="s">
        <v>0</v>
      </c>
      <c r="E129" s="13" t="s">
        <v>570</v>
      </c>
      <c r="F129" s="14" t="s">
        <v>571</v>
      </c>
      <c r="G129" s="15" t="s">
        <v>525</v>
      </c>
    </row>
    <row r="130" spans="1:7" x14ac:dyDescent="0.25">
      <c r="A130" s="13" t="s">
        <v>2041</v>
      </c>
      <c r="B130" s="13" t="s">
        <v>2026</v>
      </c>
      <c r="C130" s="11" t="s">
        <v>2042</v>
      </c>
      <c r="D130" s="47" t="s">
        <v>2043</v>
      </c>
      <c r="E130" s="13" t="s">
        <v>2044</v>
      </c>
      <c r="F130" s="14" t="s">
        <v>2045</v>
      </c>
      <c r="G130" s="15" t="s">
        <v>0</v>
      </c>
    </row>
    <row r="131" spans="1:7" x14ac:dyDescent="0.25">
      <c r="A131" s="1" t="s">
        <v>1755</v>
      </c>
      <c r="B131" s="13" t="s">
        <v>2026</v>
      </c>
      <c r="C131" s="11" t="s">
        <v>572</v>
      </c>
      <c r="D131" s="12" t="s">
        <v>573</v>
      </c>
      <c r="E131" s="13" t="s">
        <v>574</v>
      </c>
      <c r="F131" s="14" t="s">
        <v>575</v>
      </c>
      <c r="G131" s="15" t="s">
        <v>30</v>
      </c>
    </row>
    <row r="132" spans="1:7" x14ac:dyDescent="0.25">
      <c r="A132" s="1" t="s">
        <v>1756</v>
      </c>
      <c r="B132" s="13" t="s">
        <v>2026</v>
      </c>
      <c r="C132" s="11" t="s">
        <v>576</v>
      </c>
      <c r="D132" s="17" t="s">
        <v>0</v>
      </c>
      <c r="E132" s="13" t="s">
        <v>574</v>
      </c>
      <c r="F132" s="14" t="s">
        <v>577</v>
      </c>
      <c r="G132" s="15" t="s">
        <v>30</v>
      </c>
    </row>
    <row r="133" spans="1:7" x14ac:dyDescent="0.25">
      <c r="A133" s="1" t="s">
        <v>1757</v>
      </c>
      <c r="B133" s="13" t="s">
        <v>2026</v>
      </c>
      <c r="C133" s="11" t="s">
        <v>578</v>
      </c>
      <c r="D133" s="12" t="s">
        <v>579</v>
      </c>
      <c r="E133" s="13" t="s">
        <v>580</v>
      </c>
      <c r="F133" s="14" t="s">
        <v>581</v>
      </c>
      <c r="G133" s="15" t="s">
        <v>560</v>
      </c>
    </row>
    <row r="134" spans="1:7" x14ac:dyDescent="0.25">
      <c r="A134" s="1" t="s">
        <v>1758</v>
      </c>
      <c r="B134" s="13" t="s">
        <v>2026</v>
      </c>
      <c r="C134" s="11" t="s">
        <v>582</v>
      </c>
      <c r="D134" s="12" t="s">
        <v>583</v>
      </c>
      <c r="E134" s="13" t="s">
        <v>584</v>
      </c>
      <c r="F134" s="14" t="s">
        <v>585</v>
      </c>
      <c r="G134" s="15" t="s">
        <v>586</v>
      </c>
    </row>
    <row r="135" spans="1:7" x14ac:dyDescent="0.25">
      <c r="A135" s="1" t="s">
        <v>1759</v>
      </c>
      <c r="B135" s="13" t="s">
        <v>2026</v>
      </c>
      <c r="C135" s="11" t="s">
        <v>587</v>
      </c>
      <c r="D135" s="12" t="s">
        <v>588</v>
      </c>
      <c r="E135" s="13" t="s">
        <v>589</v>
      </c>
      <c r="F135" s="14" t="s">
        <v>590</v>
      </c>
      <c r="G135" s="15" t="s">
        <v>525</v>
      </c>
    </row>
    <row r="136" spans="1:7" x14ac:dyDescent="0.25">
      <c r="A136" s="13" t="s">
        <v>2046</v>
      </c>
      <c r="B136" s="13" t="s">
        <v>2026</v>
      </c>
      <c r="C136" s="11" t="s">
        <v>2047</v>
      </c>
      <c r="D136" s="47" t="s">
        <v>2048</v>
      </c>
      <c r="E136" s="13" t="s">
        <v>2049</v>
      </c>
      <c r="F136" s="14" t="s">
        <v>2050</v>
      </c>
      <c r="G136" s="15" t="s">
        <v>2051</v>
      </c>
    </row>
    <row r="137" spans="1:7" x14ac:dyDescent="0.25">
      <c r="A137" s="1" t="s">
        <v>1760</v>
      </c>
      <c r="B137" s="13" t="s">
        <v>2026</v>
      </c>
      <c r="C137" s="11" t="s">
        <v>591</v>
      </c>
      <c r="D137" s="12" t="s">
        <v>592</v>
      </c>
      <c r="E137" s="13" t="s">
        <v>593</v>
      </c>
      <c r="F137" s="14" t="s">
        <v>594</v>
      </c>
      <c r="G137" s="15" t="s">
        <v>595</v>
      </c>
    </row>
    <row r="138" spans="1:7" x14ac:dyDescent="0.25">
      <c r="A138" s="1" t="s">
        <v>1761</v>
      </c>
      <c r="B138" s="13" t="s">
        <v>2026</v>
      </c>
      <c r="C138" s="11" t="s">
        <v>596</v>
      </c>
      <c r="D138" s="12" t="s">
        <v>597</v>
      </c>
      <c r="E138" s="13" t="s">
        <v>598</v>
      </c>
      <c r="F138" s="14" t="s">
        <v>599</v>
      </c>
      <c r="G138" s="15" t="s">
        <v>600</v>
      </c>
    </row>
    <row r="139" spans="1:7" x14ac:dyDescent="0.25">
      <c r="A139" s="13" t="s">
        <v>2052</v>
      </c>
      <c r="B139" s="13" t="s">
        <v>2026</v>
      </c>
      <c r="C139" s="11" t="s">
        <v>2053</v>
      </c>
      <c r="D139" s="47" t="s">
        <v>2054</v>
      </c>
      <c r="E139" s="13" t="s">
        <v>2055</v>
      </c>
      <c r="F139" s="14" t="s">
        <v>2056</v>
      </c>
      <c r="G139" s="15" t="s">
        <v>0</v>
      </c>
    </row>
    <row r="140" spans="1:7" x14ac:dyDescent="0.25">
      <c r="A140" s="1" t="s">
        <v>1762</v>
      </c>
      <c r="B140" s="13" t="s">
        <v>2026</v>
      </c>
      <c r="C140" s="11" t="s">
        <v>601</v>
      </c>
      <c r="D140" s="17" t="s">
        <v>0</v>
      </c>
      <c r="E140" s="13" t="s">
        <v>602</v>
      </c>
      <c r="F140" s="14" t="s">
        <v>603</v>
      </c>
      <c r="G140" s="15" t="s">
        <v>0</v>
      </c>
    </row>
    <row r="141" spans="1:7" x14ac:dyDescent="0.25">
      <c r="A141" s="1" t="s">
        <v>1763</v>
      </c>
      <c r="B141" s="13" t="s">
        <v>2026</v>
      </c>
      <c r="C141" s="11" t="s">
        <v>604</v>
      </c>
      <c r="D141" s="12" t="s">
        <v>605</v>
      </c>
      <c r="E141" s="13" t="s">
        <v>606</v>
      </c>
      <c r="F141" s="19" t="s">
        <v>607</v>
      </c>
      <c r="G141" s="15" t="s">
        <v>102</v>
      </c>
    </row>
    <row r="142" spans="1:7" x14ac:dyDescent="0.25">
      <c r="A142" s="1" t="s">
        <v>1764</v>
      </c>
      <c r="B142" s="13" t="s">
        <v>2026</v>
      </c>
      <c r="C142" s="11" t="s">
        <v>608</v>
      </c>
      <c r="D142" s="12" t="s">
        <v>609</v>
      </c>
      <c r="E142" s="13" t="s">
        <v>610</v>
      </c>
      <c r="F142" s="14" t="s">
        <v>611</v>
      </c>
      <c r="G142" s="15" t="s">
        <v>612</v>
      </c>
    </row>
    <row r="143" spans="1:7" x14ac:dyDescent="0.25">
      <c r="A143" s="1" t="s">
        <v>1765</v>
      </c>
      <c r="B143" s="13" t="s">
        <v>2026</v>
      </c>
      <c r="C143" s="11" t="s">
        <v>613</v>
      </c>
      <c r="D143" s="12" t="s">
        <v>614</v>
      </c>
      <c r="E143" s="13" t="s">
        <v>615</v>
      </c>
      <c r="F143" s="14" t="s">
        <v>616</v>
      </c>
      <c r="G143" s="15" t="s">
        <v>617</v>
      </c>
    </row>
    <row r="144" spans="1:7" x14ac:dyDescent="0.25">
      <c r="A144" s="1" t="s">
        <v>2089</v>
      </c>
      <c r="B144" s="13" t="s">
        <v>2026</v>
      </c>
      <c r="C144" s="11" t="s">
        <v>1366</v>
      </c>
      <c r="D144" s="12" t="s">
        <v>1367</v>
      </c>
      <c r="E144" s="14" t="s">
        <v>1368</v>
      </c>
      <c r="F144" s="14" t="s">
        <v>1369</v>
      </c>
      <c r="G144" s="15" t="s">
        <v>2090</v>
      </c>
    </row>
    <row r="145" spans="1:7" x14ac:dyDescent="0.25">
      <c r="A145" s="13" t="s">
        <v>2057</v>
      </c>
      <c r="B145" s="13" t="s">
        <v>2026</v>
      </c>
      <c r="C145" s="11" t="s">
        <v>2058</v>
      </c>
      <c r="D145" s="17" t="s">
        <v>0</v>
      </c>
      <c r="E145" s="13" t="s">
        <v>2059</v>
      </c>
      <c r="F145" s="14" t="s">
        <v>2060</v>
      </c>
      <c r="G145" s="15" t="s">
        <v>0</v>
      </c>
    </row>
    <row r="146" spans="1:7" x14ac:dyDescent="0.25">
      <c r="A146" s="1" t="s">
        <v>1766</v>
      </c>
      <c r="B146" s="13" t="s">
        <v>2026</v>
      </c>
      <c r="C146" s="11" t="s">
        <v>618</v>
      </c>
      <c r="D146" s="12" t="s">
        <v>619</v>
      </c>
      <c r="E146" s="13" t="s">
        <v>620</v>
      </c>
      <c r="F146" s="14" t="s">
        <v>621</v>
      </c>
      <c r="G146" s="15" t="s">
        <v>622</v>
      </c>
    </row>
    <row r="147" spans="1:7" x14ac:dyDescent="0.25">
      <c r="A147" s="1" t="s">
        <v>1767</v>
      </c>
      <c r="B147" s="13" t="s">
        <v>2026</v>
      </c>
      <c r="C147" s="11" t="s">
        <v>623</v>
      </c>
      <c r="D147" s="12" t="s">
        <v>624</v>
      </c>
      <c r="E147" s="13" t="s">
        <v>625</v>
      </c>
      <c r="F147" s="19" t="s">
        <v>626</v>
      </c>
      <c r="G147" s="15" t="s">
        <v>627</v>
      </c>
    </row>
    <row r="148" spans="1:7" x14ac:dyDescent="0.25">
      <c r="A148" s="1" t="s">
        <v>1768</v>
      </c>
      <c r="B148" s="13" t="s">
        <v>2026</v>
      </c>
      <c r="C148" s="11" t="s">
        <v>628</v>
      </c>
      <c r="D148" s="12" t="s">
        <v>629</v>
      </c>
      <c r="E148" s="13" t="s">
        <v>630</v>
      </c>
      <c r="F148" s="14" t="s">
        <v>631</v>
      </c>
      <c r="G148" s="15" t="s">
        <v>632</v>
      </c>
    </row>
    <row r="149" spans="1:7" x14ac:dyDescent="0.25">
      <c r="A149" s="1" t="s">
        <v>1769</v>
      </c>
      <c r="B149" s="13" t="s">
        <v>2026</v>
      </c>
      <c r="C149" s="11" t="s">
        <v>633</v>
      </c>
      <c r="D149" s="12" t="s">
        <v>634</v>
      </c>
      <c r="E149" s="13" t="s">
        <v>635</v>
      </c>
      <c r="F149" s="14" t="s">
        <v>636</v>
      </c>
      <c r="G149" s="15" t="s">
        <v>637</v>
      </c>
    </row>
    <row r="150" spans="1:7" x14ac:dyDescent="0.25">
      <c r="A150" s="1" t="s">
        <v>1770</v>
      </c>
      <c r="B150" s="13" t="s">
        <v>2026</v>
      </c>
      <c r="C150" s="11" t="s">
        <v>638</v>
      </c>
      <c r="D150" s="12" t="s">
        <v>639</v>
      </c>
      <c r="E150" s="13" t="s">
        <v>640</v>
      </c>
      <c r="F150" s="14" t="s">
        <v>641</v>
      </c>
      <c r="G150" s="15" t="s">
        <v>642</v>
      </c>
    </row>
    <row r="151" spans="1:7" x14ac:dyDescent="0.25">
      <c r="A151" s="1" t="s">
        <v>1771</v>
      </c>
      <c r="B151" s="13" t="s">
        <v>2026</v>
      </c>
      <c r="C151" s="11" t="s">
        <v>643</v>
      </c>
      <c r="D151" s="12" t="s">
        <v>644</v>
      </c>
      <c r="E151" s="13" t="s">
        <v>645</v>
      </c>
      <c r="F151" s="14" t="s">
        <v>646</v>
      </c>
      <c r="G151" s="15" t="s">
        <v>102</v>
      </c>
    </row>
    <row r="152" spans="1:7" x14ac:dyDescent="0.25">
      <c r="A152" s="1" t="s">
        <v>1772</v>
      </c>
      <c r="B152" s="13" t="s">
        <v>2026</v>
      </c>
      <c r="C152" s="11" t="s">
        <v>647</v>
      </c>
      <c r="D152" s="12" t="s">
        <v>648</v>
      </c>
      <c r="E152" s="13" t="s">
        <v>649</v>
      </c>
      <c r="F152" s="19" t="s">
        <v>650</v>
      </c>
      <c r="G152" s="15" t="s">
        <v>651</v>
      </c>
    </row>
    <row r="153" spans="1:7" x14ac:dyDescent="0.25">
      <c r="A153" s="1" t="s">
        <v>1773</v>
      </c>
      <c r="B153" s="13" t="s">
        <v>2026</v>
      </c>
      <c r="C153" s="11" t="s">
        <v>652</v>
      </c>
      <c r="D153" s="12" t="s">
        <v>653</v>
      </c>
      <c r="E153" s="13" t="s">
        <v>654</v>
      </c>
      <c r="F153" s="14" t="s">
        <v>655</v>
      </c>
      <c r="G153" s="15" t="s">
        <v>656</v>
      </c>
    </row>
    <row r="154" spans="1:7" x14ac:dyDescent="0.25">
      <c r="A154" s="1" t="s">
        <v>1774</v>
      </c>
      <c r="B154" s="13" t="s">
        <v>2026</v>
      </c>
      <c r="C154" s="11" t="s">
        <v>657</v>
      </c>
      <c r="D154" s="12" t="s">
        <v>658</v>
      </c>
      <c r="E154" s="13" t="s">
        <v>659</v>
      </c>
      <c r="F154" s="14" t="s">
        <v>660</v>
      </c>
      <c r="G154" s="15" t="s">
        <v>661</v>
      </c>
    </row>
    <row r="155" spans="1:7" x14ac:dyDescent="0.25">
      <c r="A155" s="1" t="s">
        <v>1775</v>
      </c>
      <c r="B155" s="13" t="s">
        <v>2026</v>
      </c>
      <c r="C155" s="11" t="s">
        <v>662</v>
      </c>
      <c r="D155" s="12" t="s">
        <v>663</v>
      </c>
      <c r="E155" s="13" t="s">
        <v>664</v>
      </c>
      <c r="F155" s="14" t="s">
        <v>665</v>
      </c>
      <c r="G155" s="15" t="s">
        <v>666</v>
      </c>
    </row>
    <row r="156" spans="1:7" x14ac:dyDescent="0.25">
      <c r="A156" s="13" t="s">
        <v>2061</v>
      </c>
      <c r="B156" s="13" t="s">
        <v>2026</v>
      </c>
      <c r="C156" s="11" t="s">
        <v>2062</v>
      </c>
      <c r="D156" s="17" t="s">
        <v>0</v>
      </c>
      <c r="E156" s="13" t="s">
        <v>2063</v>
      </c>
      <c r="F156" s="14" t="s">
        <v>2064</v>
      </c>
      <c r="G156" s="15" t="s">
        <v>0</v>
      </c>
    </row>
    <row r="157" spans="1:7" x14ac:dyDescent="0.25">
      <c r="A157" s="1" t="s">
        <v>1776</v>
      </c>
      <c r="B157" s="13" t="s">
        <v>2026</v>
      </c>
      <c r="C157" s="11" t="s">
        <v>667</v>
      </c>
      <c r="D157" s="12" t="s">
        <v>668</v>
      </c>
      <c r="E157" s="13" t="s">
        <v>669</v>
      </c>
      <c r="F157" s="14" t="s">
        <v>670</v>
      </c>
      <c r="G157" s="15" t="s">
        <v>671</v>
      </c>
    </row>
    <row r="158" spans="1:7" x14ac:dyDescent="0.25">
      <c r="A158" s="1" t="s">
        <v>1777</v>
      </c>
      <c r="B158" s="13" t="s">
        <v>2026</v>
      </c>
      <c r="C158" s="11" t="s">
        <v>672</v>
      </c>
      <c r="D158" s="12" t="s">
        <v>673</v>
      </c>
      <c r="E158" s="13" t="s">
        <v>674</v>
      </c>
      <c r="F158" s="14" t="s">
        <v>675</v>
      </c>
      <c r="G158" s="15" t="s">
        <v>30</v>
      </c>
    </row>
    <row r="159" spans="1:7" x14ac:dyDescent="0.25">
      <c r="A159" s="1" t="s">
        <v>1778</v>
      </c>
      <c r="B159" s="13" t="s">
        <v>2026</v>
      </c>
      <c r="C159" s="11" t="s">
        <v>676</v>
      </c>
      <c r="D159" s="12" t="s">
        <v>677</v>
      </c>
      <c r="E159" s="13" t="s">
        <v>678</v>
      </c>
      <c r="F159" s="14" t="s">
        <v>679</v>
      </c>
      <c r="G159" s="15" t="s">
        <v>680</v>
      </c>
    </row>
    <row r="160" spans="1:7" x14ac:dyDescent="0.25">
      <c r="A160" s="1" t="s">
        <v>1779</v>
      </c>
      <c r="B160" s="13" t="s">
        <v>2026</v>
      </c>
      <c r="C160" s="11" t="s">
        <v>681</v>
      </c>
      <c r="D160" s="12" t="s">
        <v>682</v>
      </c>
      <c r="E160" s="13" t="s">
        <v>683</v>
      </c>
      <c r="F160" s="14" t="s">
        <v>684</v>
      </c>
      <c r="G160" s="15" t="s">
        <v>685</v>
      </c>
    </row>
    <row r="161" spans="1:7" x14ac:dyDescent="0.25">
      <c r="A161" s="1" t="s">
        <v>1780</v>
      </c>
      <c r="B161" s="13" t="s">
        <v>2026</v>
      </c>
      <c r="C161" s="11" t="s">
        <v>686</v>
      </c>
      <c r="D161" s="12" t="s">
        <v>687</v>
      </c>
      <c r="E161" s="13" t="s">
        <v>688</v>
      </c>
      <c r="F161" s="14" t="s">
        <v>689</v>
      </c>
      <c r="G161" s="15" t="s">
        <v>690</v>
      </c>
    </row>
    <row r="162" spans="1:7" x14ac:dyDescent="0.25">
      <c r="A162" s="1" t="s">
        <v>1781</v>
      </c>
      <c r="B162" s="13" t="s">
        <v>2026</v>
      </c>
      <c r="C162" s="11" t="s">
        <v>691</v>
      </c>
      <c r="D162" s="12" t="s">
        <v>692</v>
      </c>
      <c r="E162" s="13" t="s">
        <v>693</v>
      </c>
      <c r="F162" s="14" t="s">
        <v>694</v>
      </c>
      <c r="G162" s="15" t="s">
        <v>695</v>
      </c>
    </row>
    <row r="163" spans="1:7" x14ac:dyDescent="0.25">
      <c r="A163" s="1" t="s">
        <v>1782</v>
      </c>
      <c r="B163" s="13" t="s">
        <v>2026</v>
      </c>
      <c r="C163" s="11" t="s">
        <v>696</v>
      </c>
      <c r="D163" s="12" t="s">
        <v>697</v>
      </c>
      <c r="E163" s="13" t="s">
        <v>698</v>
      </c>
      <c r="F163" s="14" t="s">
        <v>699</v>
      </c>
      <c r="G163" s="15" t="s">
        <v>680</v>
      </c>
    </row>
    <row r="164" spans="1:7" x14ac:dyDescent="0.25">
      <c r="A164" s="1" t="s">
        <v>1783</v>
      </c>
      <c r="B164" s="13" t="s">
        <v>2026</v>
      </c>
      <c r="C164" s="11" t="s">
        <v>700</v>
      </c>
      <c r="D164" s="12" t="s">
        <v>701</v>
      </c>
      <c r="E164" s="13" t="s">
        <v>702</v>
      </c>
      <c r="F164" s="14" t="s">
        <v>703</v>
      </c>
      <c r="G164" s="15" t="s">
        <v>704</v>
      </c>
    </row>
    <row r="165" spans="1:7" x14ac:dyDescent="0.25">
      <c r="A165" s="13" t="s">
        <v>2065</v>
      </c>
      <c r="B165" s="13" t="s">
        <v>2026</v>
      </c>
      <c r="C165" s="11" t="s">
        <v>2066</v>
      </c>
      <c r="D165" s="47" t="s">
        <v>2067</v>
      </c>
      <c r="E165" s="13" t="s">
        <v>2068</v>
      </c>
      <c r="F165" s="14" t="s">
        <v>2069</v>
      </c>
      <c r="G165" t="s">
        <v>2070</v>
      </c>
    </row>
    <row r="166" spans="1:7" x14ac:dyDescent="0.25">
      <c r="A166" s="13" t="s">
        <v>2071</v>
      </c>
      <c r="B166" s="13" t="s">
        <v>2026</v>
      </c>
      <c r="C166" s="11" t="s">
        <v>2072</v>
      </c>
      <c r="D166" s="47" t="s">
        <v>2073</v>
      </c>
      <c r="E166" s="13" t="s">
        <v>2068</v>
      </c>
      <c r="F166" s="14" t="s">
        <v>2074</v>
      </c>
      <c r="G166" t="s">
        <v>2070</v>
      </c>
    </row>
    <row r="167" spans="1:7" x14ac:dyDescent="0.25">
      <c r="A167" s="1" t="s">
        <v>1784</v>
      </c>
      <c r="B167" s="13" t="s">
        <v>2027</v>
      </c>
      <c r="C167" s="11" t="s">
        <v>705</v>
      </c>
      <c r="D167" s="12" t="s">
        <v>706</v>
      </c>
      <c r="E167" s="13" t="s">
        <v>707</v>
      </c>
      <c r="F167" s="14" t="s">
        <v>708</v>
      </c>
      <c r="G167" s="15" t="s">
        <v>30</v>
      </c>
    </row>
    <row r="168" spans="1:7" x14ac:dyDescent="0.25">
      <c r="A168" s="1" t="s">
        <v>1785</v>
      </c>
      <c r="B168" s="13" t="s">
        <v>2027</v>
      </c>
      <c r="C168" s="11" t="s">
        <v>709</v>
      </c>
      <c r="D168" s="12" t="s">
        <v>710</v>
      </c>
      <c r="E168" s="13" t="s">
        <v>711</v>
      </c>
      <c r="F168" s="14" t="s">
        <v>712</v>
      </c>
      <c r="G168" s="15" t="s">
        <v>713</v>
      </c>
    </row>
    <row r="169" spans="1:7" x14ac:dyDescent="0.25">
      <c r="A169" s="1" t="s">
        <v>1786</v>
      </c>
      <c r="B169" s="13" t="s">
        <v>2027</v>
      </c>
      <c r="C169" s="11" t="s">
        <v>714</v>
      </c>
      <c r="D169" s="12" t="s">
        <v>715</v>
      </c>
      <c r="E169" s="13" t="s">
        <v>716</v>
      </c>
      <c r="F169" s="14" t="s">
        <v>717</v>
      </c>
      <c r="G169" s="15" t="s">
        <v>718</v>
      </c>
    </row>
    <row r="170" spans="1:7" x14ac:dyDescent="0.25">
      <c r="A170" s="1" t="s">
        <v>1787</v>
      </c>
      <c r="B170" s="13" t="s">
        <v>2027</v>
      </c>
      <c r="C170" s="11" t="s">
        <v>719</v>
      </c>
      <c r="D170" s="12" t="s">
        <v>720</v>
      </c>
      <c r="E170" s="13" t="s">
        <v>721</v>
      </c>
      <c r="F170" s="14" t="s">
        <v>722</v>
      </c>
      <c r="G170" s="15" t="s">
        <v>723</v>
      </c>
    </row>
    <row r="171" spans="1:7" x14ac:dyDescent="0.25">
      <c r="A171" s="1" t="s">
        <v>1788</v>
      </c>
      <c r="B171" s="13" t="s">
        <v>2027</v>
      </c>
      <c r="C171" s="11" t="s">
        <v>724</v>
      </c>
      <c r="D171" s="12" t="s">
        <v>725</v>
      </c>
      <c r="E171" s="13" t="s">
        <v>721</v>
      </c>
      <c r="F171" s="14" t="s">
        <v>726</v>
      </c>
      <c r="G171" s="15" t="s">
        <v>727</v>
      </c>
    </row>
    <row r="172" spans="1:7" x14ac:dyDescent="0.25">
      <c r="A172" s="1" t="s">
        <v>1789</v>
      </c>
      <c r="B172" s="13" t="s">
        <v>2027</v>
      </c>
      <c r="C172" s="11" t="s">
        <v>728</v>
      </c>
      <c r="D172" s="12" t="s">
        <v>729</v>
      </c>
      <c r="E172" s="13" t="s">
        <v>721</v>
      </c>
      <c r="F172" s="14" t="s">
        <v>730</v>
      </c>
      <c r="G172" s="15" t="s">
        <v>731</v>
      </c>
    </row>
    <row r="173" spans="1:7" x14ac:dyDescent="0.25">
      <c r="A173" s="1" t="s">
        <v>2028</v>
      </c>
      <c r="B173" s="13" t="s">
        <v>2027</v>
      </c>
      <c r="C173" s="11" t="s">
        <v>732</v>
      </c>
      <c r="D173" s="12" t="s">
        <v>733</v>
      </c>
      <c r="E173" s="13" t="s">
        <v>734</v>
      </c>
      <c r="F173" s="14" t="s">
        <v>735</v>
      </c>
      <c r="G173" s="15" t="s">
        <v>736</v>
      </c>
    </row>
    <row r="174" spans="1:7" x14ac:dyDescent="0.25">
      <c r="A174" s="1" t="s">
        <v>1791</v>
      </c>
      <c r="B174" s="13" t="s">
        <v>2027</v>
      </c>
      <c r="C174" s="11" t="s">
        <v>737</v>
      </c>
      <c r="D174" s="12" t="s">
        <v>738</v>
      </c>
      <c r="E174" s="13" t="s">
        <v>739</v>
      </c>
      <c r="F174" s="14" t="s">
        <v>740</v>
      </c>
      <c r="G174" s="15" t="s">
        <v>741</v>
      </c>
    </row>
    <row r="175" spans="1:7" x14ac:dyDescent="0.25">
      <c r="A175" s="1" t="s">
        <v>1792</v>
      </c>
      <c r="B175" s="13" t="s">
        <v>2027</v>
      </c>
      <c r="C175" s="11" t="s">
        <v>742</v>
      </c>
      <c r="D175" s="12" t="s">
        <v>743</v>
      </c>
      <c r="E175" s="13" t="s">
        <v>70</v>
      </c>
      <c r="F175" s="14" t="s">
        <v>744</v>
      </c>
      <c r="G175" s="15" t="s">
        <v>745</v>
      </c>
    </row>
    <row r="176" spans="1:7" x14ac:dyDescent="0.25">
      <c r="A176" s="1" t="s">
        <v>1793</v>
      </c>
      <c r="B176" s="13" t="s">
        <v>2027</v>
      </c>
      <c r="C176" s="11" t="s">
        <v>746</v>
      </c>
      <c r="D176" s="12" t="s">
        <v>747</v>
      </c>
      <c r="E176" s="13" t="s">
        <v>748</v>
      </c>
      <c r="F176" s="14" t="s">
        <v>749</v>
      </c>
      <c r="G176" s="15" t="s">
        <v>750</v>
      </c>
    </row>
    <row r="177" spans="1:7" x14ac:dyDescent="0.25">
      <c r="A177" s="1" t="s">
        <v>1794</v>
      </c>
      <c r="B177" s="13" t="s">
        <v>2027</v>
      </c>
      <c r="C177" s="11" t="s">
        <v>751</v>
      </c>
      <c r="D177" s="12" t="s">
        <v>752</v>
      </c>
      <c r="E177" s="13" t="s">
        <v>753</v>
      </c>
      <c r="F177" s="14" t="s">
        <v>754</v>
      </c>
      <c r="G177" s="15" t="s">
        <v>755</v>
      </c>
    </row>
    <row r="178" spans="1:7" x14ac:dyDescent="0.25">
      <c r="A178" s="1" t="s">
        <v>1795</v>
      </c>
      <c r="B178" s="13" t="s">
        <v>2027</v>
      </c>
      <c r="C178" s="11" t="s">
        <v>756</v>
      </c>
      <c r="D178" s="17" t="s">
        <v>0</v>
      </c>
      <c r="E178" s="13" t="s">
        <v>753</v>
      </c>
      <c r="F178" s="14" t="s">
        <v>757</v>
      </c>
      <c r="G178" s="15" t="s">
        <v>30</v>
      </c>
    </row>
    <row r="179" spans="1:7" x14ac:dyDescent="0.25">
      <c r="A179" s="1" t="s">
        <v>1796</v>
      </c>
      <c r="B179" s="13" t="s">
        <v>2027</v>
      </c>
      <c r="C179" s="11" t="s">
        <v>758</v>
      </c>
      <c r="D179" s="12" t="s">
        <v>759</v>
      </c>
      <c r="E179" s="13" t="s">
        <v>760</v>
      </c>
      <c r="F179" s="14" t="s">
        <v>761</v>
      </c>
      <c r="G179" s="15" t="s">
        <v>762</v>
      </c>
    </row>
    <row r="180" spans="1:7" x14ac:dyDescent="0.25">
      <c r="A180" s="1" t="s">
        <v>1798</v>
      </c>
      <c r="B180" s="13" t="s">
        <v>2027</v>
      </c>
      <c r="C180" s="11" t="s">
        <v>763</v>
      </c>
      <c r="D180" s="12" t="s">
        <v>764</v>
      </c>
      <c r="E180" s="13" t="s">
        <v>765</v>
      </c>
      <c r="F180" s="14" t="s">
        <v>766</v>
      </c>
      <c r="G180" s="15" t="s">
        <v>767</v>
      </c>
    </row>
    <row r="181" spans="1:7" x14ac:dyDescent="0.25">
      <c r="A181" s="1" t="s">
        <v>1799</v>
      </c>
      <c r="B181" s="13" t="s">
        <v>2027</v>
      </c>
      <c r="C181" s="11" t="s">
        <v>768</v>
      </c>
      <c r="D181" s="12" t="s">
        <v>769</v>
      </c>
      <c r="E181" s="13" t="s">
        <v>770</v>
      </c>
      <c r="F181" s="14" t="s">
        <v>771</v>
      </c>
      <c r="G181" s="15" t="s">
        <v>772</v>
      </c>
    </row>
    <row r="182" spans="1:7" x14ac:dyDescent="0.25">
      <c r="A182" s="1" t="s">
        <v>1800</v>
      </c>
      <c r="B182" s="13" t="s">
        <v>2027</v>
      </c>
      <c r="C182" s="11" t="s">
        <v>773</v>
      </c>
      <c r="D182" s="12" t="s">
        <v>774</v>
      </c>
      <c r="E182" s="13" t="s">
        <v>770</v>
      </c>
      <c r="F182" s="14" t="s">
        <v>775</v>
      </c>
      <c r="G182" s="15" t="s">
        <v>776</v>
      </c>
    </row>
    <row r="183" spans="1:7" x14ac:dyDescent="0.25">
      <c r="A183" s="1" t="s">
        <v>1801</v>
      </c>
      <c r="B183" s="13" t="s">
        <v>2027</v>
      </c>
      <c r="C183" s="11" t="s">
        <v>777</v>
      </c>
      <c r="D183" s="17" t="s">
        <v>0</v>
      </c>
      <c r="E183" s="13" t="s">
        <v>778</v>
      </c>
      <c r="F183" s="14" t="s">
        <v>779</v>
      </c>
      <c r="G183" s="15" t="s">
        <v>30</v>
      </c>
    </row>
    <row r="184" spans="1:7" x14ac:dyDescent="0.25">
      <c r="A184" s="1" t="s">
        <v>1802</v>
      </c>
      <c r="B184" s="13" t="s">
        <v>2027</v>
      </c>
      <c r="C184" s="11" t="s">
        <v>780</v>
      </c>
      <c r="D184" s="12" t="s">
        <v>781</v>
      </c>
      <c r="E184" s="13" t="s">
        <v>782</v>
      </c>
      <c r="F184" s="14" t="s">
        <v>783</v>
      </c>
      <c r="G184" s="15" t="s">
        <v>58</v>
      </c>
    </row>
    <row r="185" spans="1:7" x14ac:dyDescent="0.25">
      <c r="A185" s="1" t="s">
        <v>1803</v>
      </c>
      <c r="B185" s="13" t="s">
        <v>2027</v>
      </c>
      <c r="C185" s="11" t="s">
        <v>784</v>
      </c>
      <c r="D185" s="17" t="s">
        <v>0</v>
      </c>
      <c r="E185" s="13" t="s">
        <v>785</v>
      </c>
      <c r="F185" s="14" t="s">
        <v>786</v>
      </c>
      <c r="G185" s="15" t="s">
        <v>525</v>
      </c>
    </row>
    <row r="186" spans="1:7" x14ac:dyDescent="0.25">
      <c r="A186" s="1" t="s">
        <v>1804</v>
      </c>
      <c r="B186" s="13" t="s">
        <v>2027</v>
      </c>
      <c r="C186" s="11" t="s">
        <v>787</v>
      </c>
      <c r="D186" s="12" t="s">
        <v>788</v>
      </c>
      <c r="E186" s="13" t="s">
        <v>789</v>
      </c>
      <c r="F186" s="14" t="s">
        <v>790</v>
      </c>
      <c r="G186" s="15" t="s">
        <v>772</v>
      </c>
    </row>
    <row r="187" spans="1:7" x14ac:dyDescent="0.25">
      <c r="A187" s="1" t="s">
        <v>1805</v>
      </c>
      <c r="B187" s="13" t="s">
        <v>2027</v>
      </c>
      <c r="C187" s="11" t="s">
        <v>791</v>
      </c>
      <c r="D187" s="12" t="s">
        <v>792</v>
      </c>
      <c r="E187" s="13" t="s">
        <v>789</v>
      </c>
      <c r="F187" s="14" t="s">
        <v>793</v>
      </c>
      <c r="G187" s="15" t="s">
        <v>794</v>
      </c>
    </row>
    <row r="188" spans="1:7" x14ac:dyDescent="0.25">
      <c r="A188" s="1" t="s">
        <v>1806</v>
      </c>
      <c r="B188" s="13" t="s">
        <v>2027</v>
      </c>
      <c r="C188" s="11" t="s">
        <v>795</v>
      </c>
      <c r="D188" s="12" t="s">
        <v>796</v>
      </c>
      <c r="E188" s="13" t="s">
        <v>785</v>
      </c>
      <c r="F188" s="14" t="s">
        <v>797</v>
      </c>
      <c r="G188" s="15" t="s">
        <v>72</v>
      </c>
    </row>
    <row r="189" spans="1:7" x14ac:dyDescent="0.25">
      <c r="A189" s="1" t="s">
        <v>1807</v>
      </c>
      <c r="B189" s="13" t="s">
        <v>2027</v>
      </c>
      <c r="C189" s="11" t="s">
        <v>798</v>
      </c>
      <c r="D189" s="12" t="s">
        <v>799</v>
      </c>
      <c r="E189" s="13" t="s">
        <v>800</v>
      </c>
      <c r="F189" s="14" t="s">
        <v>801</v>
      </c>
      <c r="G189" s="15" t="s">
        <v>30</v>
      </c>
    </row>
    <row r="190" spans="1:7" x14ac:dyDescent="0.25">
      <c r="A190" s="1" t="s">
        <v>1808</v>
      </c>
      <c r="B190" s="13" t="s">
        <v>2027</v>
      </c>
      <c r="C190" s="11" t="s">
        <v>802</v>
      </c>
      <c r="D190" s="12" t="s">
        <v>803</v>
      </c>
      <c r="E190" s="13" t="s">
        <v>804</v>
      </c>
      <c r="F190" s="14" t="s">
        <v>805</v>
      </c>
      <c r="G190" s="15" t="s">
        <v>30</v>
      </c>
    </row>
    <row r="191" spans="1:7" x14ac:dyDescent="0.25">
      <c r="A191" s="1" t="s">
        <v>1809</v>
      </c>
      <c r="B191" s="13" t="s">
        <v>2027</v>
      </c>
      <c r="C191" s="11" t="s">
        <v>806</v>
      </c>
      <c r="D191" s="12" t="s">
        <v>807</v>
      </c>
      <c r="E191" s="13" t="s">
        <v>808</v>
      </c>
      <c r="F191" s="14" t="s">
        <v>809</v>
      </c>
      <c r="G191" s="15" t="s">
        <v>810</v>
      </c>
    </row>
    <row r="192" spans="1:7" x14ac:dyDescent="0.25">
      <c r="A192" s="1" t="s">
        <v>1810</v>
      </c>
      <c r="B192" s="13" t="s">
        <v>2027</v>
      </c>
      <c r="C192" s="11" t="s">
        <v>811</v>
      </c>
      <c r="D192" s="12" t="s">
        <v>812</v>
      </c>
      <c r="E192" s="13" t="s">
        <v>808</v>
      </c>
      <c r="F192" s="14" t="s">
        <v>813</v>
      </c>
      <c r="G192" s="15" t="s">
        <v>814</v>
      </c>
    </row>
    <row r="193" spans="1:7" x14ac:dyDescent="0.25">
      <c r="A193" s="1" t="s">
        <v>1811</v>
      </c>
      <c r="B193" s="13" t="s">
        <v>2027</v>
      </c>
      <c r="C193" s="11" t="s">
        <v>815</v>
      </c>
      <c r="D193" s="12" t="s">
        <v>816</v>
      </c>
      <c r="E193" s="13" t="s">
        <v>168</v>
      </c>
      <c r="F193" s="14" t="s">
        <v>817</v>
      </c>
      <c r="G193" s="15" t="s">
        <v>102</v>
      </c>
    </row>
    <row r="194" spans="1:7" x14ac:dyDescent="0.25">
      <c r="A194" s="1" t="s">
        <v>1812</v>
      </c>
      <c r="B194" s="13" t="s">
        <v>2027</v>
      </c>
      <c r="C194" s="11" t="s">
        <v>818</v>
      </c>
      <c r="D194" s="12" t="s">
        <v>819</v>
      </c>
      <c r="E194" s="13" t="s">
        <v>820</v>
      </c>
      <c r="F194" s="14" t="s">
        <v>821</v>
      </c>
      <c r="G194" s="15" t="s">
        <v>822</v>
      </c>
    </row>
    <row r="195" spans="1:7" x14ac:dyDescent="0.25">
      <c r="A195" s="1" t="s">
        <v>1813</v>
      </c>
      <c r="B195" s="13" t="s">
        <v>2027</v>
      </c>
      <c r="C195" s="11" t="s">
        <v>823</v>
      </c>
      <c r="D195" s="12" t="s">
        <v>824</v>
      </c>
      <c r="E195" s="13" t="s">
        <v>825</v>
      </c>
      <c r="F195" s="14" t="s">
        <v>826</v>
      </c>
      <c r="G195" s="15" t="s">
        <v>827</v>
      </c>
    </row>
    <row r="196" spans="1:7" x14ac:dyDescent="0.25">
      <c r="A196" s="1" t="s">
        <v>1814</v>
      </c>
      <c r="B196" s="13" t="s">
        <v>2027</v>
      </c>
      <c r="C196" s="11" t="s">
        <v>828</v>
      </c>
      <c r="D196" s="12" t="s">
        <v>829</v>
      </c>
      <c r="E196" s="13" t="s">
        <v>820</v>
      </c>
      <c r="F196" s="14" t="s">
        <v>830</v>
      </c>
      <c r="G196" s="15" t="s">
        <v>831</v>
      </c>
    </row>
    <row r="197" spans="1:7" x14ac:dyDescent="0.25">
      <c r="A197" s="1" t="s">
        <v>1815</v>
      </c>
      <c r="B197" s="13" t="s">
        <v>2027</v>
      </c>
      <c r="C197" s="11" t="s">
        <v>832</v>
      </c>
      <c r="D197" s="17" t="s">
        <v>0</v>
      </c>
      <c r="E197" s="13" t="s">
        <v>199</v>
      </c>
      <c r="F197" s="14" t="s">
        <v>833</v>
      </c>
      <c r="G197" s="15" t="s">
        <v>834</v>
      </c>
    </row>
    <row r="198" spans="1:7" x14ac:dyDescent="0.25">
      <c r="A198" s="1" t="s">
        <v>1816</v>
      </c>
      <c r="B198" s="13" t="s">
        <v>2027</v>
      </c>
      <c r="C198" s="11" t="s">
        <v>835</v>
      </c>
      <c r="D198" s="17" t="s">
        <v>0</v>
      </c>
      <c r="E198" s="13" t="s">
        <v>836</v>
      </c>
      <c r="F198" s="14" t="s">
        <v>837</v>
      </c>
      <c r="G198" s="15" t="s">
        <v>838</v>
      </c>
    </row>
    <row r="199" spans="1:7" x14ac:dyDescent="0.25">
      <c r="A199" s="1" t="s">
        <v>1817</v>
      </c>
      <c r="B199" s="13" t="s">
        <v>2027</v>
      </c>
      <c r="C199" s="11" t="s">
        <v>839</v>
      </c>
      <c r="D199" s="12" t="s">
        <v>840</v>
      </c>
      <c r="E199" s="13" t="s">
        <v>841</v>
      </c>
      <c r="F199" s="14" t="s">
        <v>842</v>
      </c>
      <c r="G199" s="15" t="s">
        <v>525</v>
      </c>
    </row>
    <row r="200" spans="1:7" x14ac:dyDescent="0.25">
      <c r="A200" s="13" t="s">
        <v>2075</v>
      </c>
      <c r="B200" s="13" t="s">
        <v>2027</v>
      </c>
      <c r="C200" s="11" t="s">
        <v>2076</v>
      </c>
      <c r="D200" s="17" t="s">
        <v>0</v>
      </c>
      <c r="E200" s="13" t="s">
        <v>841</v>
      </c>
      <c r="F200" s="14" t="s">
        <v>2077</v>
      </c>
      <c r="G200" s="15" t="s">
        <v>0</v>
      </c>
    </row>
    <row r="201" spans="1:7" x14ac:dyDescent="0.25">
      <c r="A201" s="1" t="s">
        <v>1818</v>
      </c>
      <c r="B201" s="13" t="s">
        <v>2027</v>
      </c>
      <c r="C201" s="11" t="s">
        <v>843</v>
      </c>
      <c r="D201" s="12" t="s">
        <v>844</v>
      </c>
      <c r="E201" s="13" t="s">
        <v>836</v>
      </c>
      <c r="F201" s="14" t="s">
        <v>845</v>
      </c>
      <c r="G201" s="15" t="s">
        <v>846</v>
      </c>
    </row>
    <row r="202" spans="1:7" x14ac:dyDescent="0.25">
      <c r="A202" s="1" t="s">
        <v>1819</v>
      </c>
      <c r="B202" s="13" t="s">
        <v>2027</v>
      </c>
      <c r="C202" s="11" t="s">
        <v>847</v>
      </c>
      <c r="D202" s="12" t="s">
        <v>848</v>
      </c>
      <c r="E202" s="13" t="s">
        <v>849</v>
      </c>
      <c r="F202" s="14" t="s">
        <v>850</v>
      </c>
      <c r="G202" s="15" t="s">
        <v>851</v>
      </c>
    </row>
    <row r="203" spans="1:7" x14ac:dyDescent="0.25">
      <c r="A203" s="1" t="s">
        <v>1820</v>
      </c>
      <c r="B203" s="13" t="s">
        <v>2027</v>
      </c>
      <c r="C203" s="11" t="s">
        <v>852</v>
      </c>
      <c r="D203" s="17" t="s">
        <v>0</v>
      </c>
      <c r="E203" s="13" t="s">
        <v>836</v>
      </c>
      <c r="F203" s="14" t="s">
        <v>853</v>
      </c>
      <c r="G203" s="15" t="s">
        <v>838</v>
      </c>
    </row>
    <row r="204" spans="1:7" x14ac:dyDescent="0.25">
      <c r="A204" s="1" t="s">
        <v>1821</v>
      </c>
      <c r="B204" s="13" t="s">
        <v>2027</v>
      </c>
      <c r="C204" s="11" t="s">
        <v>854</v>
      </c>
      <c r="D204" s="12" t="s">
        <v>855</v>
      </c>
      <c r="E204" s="13" t="s">
        <v>222</v>
      </c>
      <c r="F204" s="14" t="s">
        <v>856</v>
      </c>
      <c r="G204" s="15" t="s">
        <v>117</v>
      </c>
    </row>
    <row r="205" spans="1:7" x14ac:dyDescent="0.25">
      <c r="A205" s="1" t="s">
        <v>1822</v>
      </c>
      <c r="B205" s="13" t="s">
        <v>2027</v>
      </c>
      <c r="C205" s="11" t="s">
        <v>857</v>
      </c>
      <c r="D205" s="12" t="s">
        <v>858</v>
      </c>
      <c r="E205" s="13" t="s">
        <v>859</v>
      </c>
      <c r="F205" s="14" t="s">
        <v>860</v>
      </c>
      <c r="G205" s="15" t="s">
        <v>861</v>
      </c>
    </row>
    <row r="206" spans="1:7" x14ac:dyDescent="0.25">
      <c r="A206" s="1" t="s">
        <v>1823</v>
      </c>
      <c r="B206" s="13" t="s">
        <v>2027</v>
      </c>
      <c r="C206" s="11" t="s">
        <v>862</v>
      </c>
      <c r="D206" s="12" t="s">
        <v>863</v>
      </c>
      <c r="E206" s="13" t="s">
        <v>864</v>
      </c>
      <c r="F206" s="14" t="s">
        <v>865</v>
      </c>
      <c r="G206" s="15" t="s">
        <v>866</v>
      </c>
    </row>
    <row r="207" spans="1:7" x14ac:dyDescent="0.25">
      <c r="A207" s="1" t="s">
        <v>1824</v>
      </c>
      <c r="B207" s="13" t="s">
        <v>2027</v>
      </c>
      <c r="C207" s="11" t="s">
        <v>867</v>
      </c>
      <c r="D207" s="12" t="s">
        <v>868</v>
      </c>
      <c r="E207" s="13" t="s">
        <v>869</v>
      </c>
      <c r="F207" s="14" t="s">
        <v>870</v>
      </c>
      <c r="G207" s="15" t="s">
        <v>871</v>
      </c>
    </row>
    <row r="208" spans="1:7" x14ac:dyDescent="0.25">
      <c r="A208" s="1" t="s">
        <v>1825</v>
      </c>
      <c r="B208" s="13" t="s">
        <v>2027</v>
      </c>
      <c r="C208" s="11" t="s">
        <v>872</v>
      </c>
      <c r="D208" s="12" t="s">
        <v>873</v>
      </c>
      <c r="E208" s="13" t="s">
        <v>869</v>
      </c>
      <c r="F208" s="14" t="s">
        <v>874</v>
      </c>
      <c r="G208" s="15" t="s">
        <v>305</v>
      </c>
    </row>
    <row r="209" spans="1:7" x14ac:dyDescent="0.25">
      <c r="A209" s="1" t="s">
        <v>1826</v>
      </c>
      <c r="B209" s="13" t="s">
        <v>2027</v>
      </c>
      <c r="C209" s="11" t="s">
        <v>875</v>
      </c>
      <c r="D209" s="12" t="s">
        <v>876</v>
      </c>
      <c r="E209" s="13" t="s">
        <v>877</v>
      </c>
      <c r="F209" s="14" t="s">
        <v>878</v>
      </c>
      <c r="G209" s="15" t="s">
        <v>879</v>
      </c>
    </row>
    <row r="210" spans="1:7" x14ac:dyDescent="0.25">
      <c r="A210" s="1" t="s">
        <v>1827</v>
      </c>
      <c r="B210" s="13" t="s">
        <v>2027</v>
      </c>
      <c r="C210" s="11" t="s">
        <v>880</v>
      </c>
      <c r="D210" s="12" t="s">
        <v>881</v>
      </c>
      <c r="E210" s="16" t="s">
        <v>882</v>
      </c>
      <c r="F210" s="14" t="s">
        <v>883</v>
      </c>
      <c r="G210" s="15" t="s">
        <v>884</v>
      </c>
    </row>
    <row r="211" spans="1:7" x14ac:dyDescent="0.25">
      <c r="A211" s="1" t="s">
        <v>1828</v>
      </c>
      <c r="B211" s="13" t="s">
        <v>2027</v>
      </c>
      <c r="C211" s="11" t="s">
        <v>885</v>
      </c>
      <c r="D211" s="12" t="s">
        <v>886</v>
      </c>
      <c r="E211" s="13" t="s">
        <v>250</v>
      </c>
      <c r="F211" s="14" t="s">
        <v>887</v>
      </c>
      <c r="G211" s="15" t="s">
        <v>888</v>
      </c>
    </row>
    <row r="212" spans="1:7" x14ac:dyDescent="0.25">
      <c r="A212" s="1" t="s">
        <v>1829</v>
      </c>
      <c r="B212" s="13" t="s">
        <v>2027</v>
      </c>
      <c r="C212" s="11" t="s">
        <v>889</v>
      </c>
      <c r="D212" s="12" t="s">
        <v>890</v>
      </c>
      <c r="E212" s="13" t="s">
        <v>891</v>
      </c>
      <c r="F212" s="14" t="s">
        <v>892</v>
      </c>
      <c r="G212" s="15" t="s">
        <v>893</v>
      </c>
    </row>
    <row r="213" spans="1:7" x14ac:dyDescent="0.25">
      <c r="A213" s="1" t="s">
        <v>1830</v>
      </c>
      <c r="B213" s="13" t="s">
        <v>2027</v>
      </c>
      <c r="C213" s="11" t="s">
        <v>894</v>
      </c>
      <c r="D213" s="12" t="s">
        <v>895</v>
      </c>
      <c r="E213" s="13" t="s">
        <v>896</v>
      </c>
      <c r="F213" s="14" t="s">
        <v>897</v>
      </c>
      <c r="G213" s="15" t="s">
        <v>898</v>
      </c>
    </row>
    <row r="214" spans="1:7" x14ac:dyDescent="0.25">
      <c r="A214" s="1" t="s">
        <v>1831</v>
      </c>
      <c r="B214" s="13" t="s">
        <v>2027</v>
      </c>
      <c r="C214" s="11" t="s">
        <v>899</v>
      </c>
      <c r="D214" s="12" t="s">
        <v>900</v>
      </c>
      <c r="E214" s="13" t="s">
        <v>901</v>
      </c>
      <c r="F214" s="14" t="s">
        <v>902</v>
      </c>
      <c r="G214" s="15" t="s">
        <v>903</v>
      </c>
    </row>
    <row r="215" spans="1:7" x14ac:dyDescent="0.25">
      <c r="A215" s="1" t="s">
        <v>1832</v>
      </c>
      <c r="B215" s="13" t="s">
        <v>2027</v>
      </c>
      <c r="C215" s="11" t="s">
        <v>904</v>
      </c>
      <c r="D215" s="17" t="s">
        <v>0</v>
      </c>
      <c r="E215" s="13" t="s">
        <v>905</v>
      </c>
      <c r="F215" s="14" t="s">
        <v>906</v>
      </c>
      <c r="G215" s="15" t="s">
        <v>907</v>
      </c>
    </row>
    <row r="216" spans="1:7" x14ac:dyDescent="0.25">
      <c r="A216" s="1" t="s">
        <v>1833</v>
      </c>
      <c r="B216" s="13" t="s">
        <v>2027</v>
      </c>
      <c r="C216" s="11" t="s">
        <v>908</v>
      </c>
      <c r="D216" s="12" t="s">
        <v>909</v>
      </c>
      <c r="E216" s="13" t="s">
        <v>910</v>
      </c>
      <c r="F216" s="14" t="s">
        <v>911</v>
      </c>
      <c r="G216" s="15" t="s">
        <v>912</v>
      </c>
    </row>
    <row r="217" spans="1:7" x14ac:dyDescent="0.25">
      <c r="A217" s="1" t="s">
        <v>1834</v>
      </c>
      <c r="B217" s="13" t="s">
        <v>2027</v>
      </c>
      <c r="C217" s="11" t="s">
        <v>913</v>
      </c>
      <c r="D217" s="12" t="s">
        <v>914</v>
      </c>
      <c r="E217" s="13" t="s">
        <v>915</v>
      </c>
      <c r="F217" s="14" t="s">
        <v>916</v>
      </c>
      <c r="G217" s="15" t="s">
        <v>917</v>
      </c>
    </row>
    <row r="218" spans="1:7" x14ac:dyDescent="0.25">
      <c r="A218" s="1" t="s">
        <v>1835</v>
      </c>
      <c r="B218" s="13" t="s">
        <v>2027</v>
      </c>
      <c r="C218" s="11" t="s">
        <v>918</v>
      </c>
      <c r="D218" s="17" t="s">
        <v>0</v>
      </c>
      <c r="E218" s="13" t="s">
        <v>910</v>
      </c>
      <c r="F218" s="14" t="s">
        <v>919</v>
      </c>
      <c r="G218" s="15" t="s">
        <v>525</v>
      </c>
    </row>
    <row r="219" spans="1:7" x14ac:dyDescent="0.25">
      <c r="A219" s="1" t="s">
        <v>1836</v>
      </c>
      <c r="B219" s="13" t="s">
        <v>2027</v>
      </c>
      <c r="C219" s="11" t="s">
        <v>920</v>
      </c>
      <c r="D219" s="12" t="s">
        <v>921</v>
      </c>
      <c r="E219" s="13" t="s">
        <v>922</v>
      </c>
      <c r="F219" s="14" t="s">
        <v>923</v>
      </c>
      <c r="G219" s="15" t="s">
        <v>924</v>
      </c>
    </row>
    <row r="220" spans="1:7" x14ac:dyDescent="0.25">
      <c r="A220" s="13" t="s">
        <v>2078</v>
      </c>
      <c r="B220" s="13" t="s">
        <v>2027</v>
      </c>
      <c r="C220" s="11" t="s">
        <v>2079</v>
      </c>
      <c r="D220" s="17" t="s">
        <v>0</v>
      </c>
      <c r="E220" s="13" t="s">
        <v>2080</v>
      </c>
      <c r="F220" s="14" t="s">
        <v>2081</v>
      </c>
      <c r="G220" s="15" t="s">
        <v>0</v>
      </c>
    </row>
    <row r="221" spans="1:7" x14ac:dyDescent="0.25">
      <c r="A221" s="1" t="s">
        <v>1837</v>
      </c>
      <c r="B221" s="13" t="s">
        <v>2027</v>
      </c>
      <c r="C221" s="11" t="s">
        <v>925</v>
      </c>
      <c r="D221" s="12" t="s">
        <v>926</v>
      </c>
      <c r="E221" s="13" t="s">
        <v>927</v>
      </c>
      <c r="F221" s="14" t="s">
        <v>928</v>
      </c>
      <c r="G221" s="15" t="s">
        <v>929</v>
      </c>
    </row>
    <row r="222" spans="1:7" x14ac:dyDescent="0.25">
      <c r="A222" s="1" t="s">
        <v>1838</v>
      </c>
      <c r="B222" s="13" t="s">
        <v>2027</v>
      </c>
      <c r="C222" s="11" t="s">
        <v>930</v>
      </c>
      <c r="D222" s="12" t="s">
        <v>931</v>
      </c>
      <c r="E222" s="13" t="s">
        <v>927</v>
      </c>
      <c r="F222" s="20" t="s">
        <v>932</v>
      </c>
      <c r="G222" s="15" t="s">
        <v>545</v>
      </c>
    </row>
    <row r="223" spans="1:7" x14ac:dyDescent="0.25">
      <c r="A223" s="1" t="s">
        <v>1839</v>
      </c>
      <c r="B223" s="13" t="s">
        <v>2027</v>
      </c>
      <c r="C223" s="11" t="s">
        <v>933</v>
      </c>
      <c r="D223" s="12" t="s">
        <v>934</v>
      </c>
      <c r="E223" s="13" t="s">
        <v>935</v>
      </c>
      <c r="F223" s="14" t="s">
        <v>936</v>
      </c>
      <c r="G223" s="15" t="s">
        <v>937</v>
      </c>
    </row>
    <row r="224" spans="1:7" x14ac:dyDescent="0.25">
      <c r="A224" s="1" t="s">
        <v>1840</v>
      </c>
      <c r="B224" s="13" t="s">
        <v>2027</v>
      </c>
      <c r="C224" s="11" t="s">
        <v>938</v>
      </c>
      <c r="D224" s="12" t="s">
        <v>939</v>
      </c>
      <c r="E224" s="13" t="s">
        <v>940</v>
      </c>
      <c r="F224" s="14" t="s">
        <v>941</v>
      </c>
      <c r="G224" s="15" t="s">
        <v>942</v>
      </c>
    </row>
    <row r="225" spans="1:7" x14ac:dyDescent="0.25">
      <c r="A225" s="1" t="s">
        <v>1841</v>
      </c>
      <c r="B225" s="13" t="s">
        <v>2027</v>
      </c>
      <c r="C225" s="11" t="s">
        <v>943</v>
      </c>
      <c r="D225" s="12" t="s">
        <v>944</v>
      </c>
      <c r="E225" s="13" t="s">
        <v>945</v>
      </c>
      <c r="F225" s="19" t="s">
        <v>946</v>
      </c>
      <c r="G225" s="15" t="s">
        <v>947</v>
      </c>
    </row>
    <row r="226" spans="1:7" x14ac:dyDescent="0.25">
      <c r="A226" s="1" t="s">
        <v>1842</v>
      </c>
      <c r="B226" s="13" t="s">
        <v>2027</v>
      </c>
      <c r="C226" s="11" t="s">
        <v>948</v>
      </c>
      <c r="D226" s="12" t="s">
        <v>949</v>
      </c>
      <c r="E226" s="13" t="s">
        <v>950</v>
      </c>
      <c r="F226" s="14" t="s">
        <v>951</v>
      </c>
      <c r="G226" s="15" t="s">
        <v>952</v>
      </c>
    </row>
    <row r="227" spans="1:7" x14ac:dyDescent="0.25">
      <c r="A227" s="1" t="s">
        <v>1843</v>
      </c>
      <c r="B227" s="13" t="s">
        <v>2027</v>
      </c>
      <c r="C227" s="11" t="s">
        <v>953</v>
      </c>
      <c r="D227" s="12" t="s">
        <v>954</v>
      </c>
      <c r="E227" s="13" t="s">
        <v>955</v>
      </c>
      <c r="F227" s="14" t="s">
        <v>956</v>
      </c>
      <c r="G227" s="15" t="s">
        <v>30</v>
      </c>
    </row>
    <row r="228" spans="1:7" x14ac:dyDescent="0.25">
      <c r="A228" s="1" t="s">
        <v>1844</v>
      </c>
      <c r="B228" s="13" t="s">
        <v>2027</v>
      </c>
      <c r="C228" s="11" t="s">
        <v>957</v>
      </c>
      <c r="D228" s="12" t="s">
        <v>958</v>
      </c>
      <c r="E228" s="13" t="s">
        <v>955</v>
      </c>
      <c r="F228" s="14" t="s">
        <v>959</v>
      </c>
      <c r="G228" s="15" t="s">
        <v>960</v>
      </c>
    </row>
    <row r="229" spans="1:7" x14ac:dyDescent="0.25">
      <c r="A229" s="1" t="s">
        <v>1845</v>
      </c>
      <c r="B229" s="13" t="s">
        <v>2027</v>
      </c>
      <c r="C229" s="11" t="s">
        <v>961</v>
      </c>
      <c r="D229" s="12" t="s">
        <v>962</v>
      </c>
      <c r="E229" s="13" t="s">
        <v>963</v>
      </c>
      <c r="F229" s="14" t="s">
        <v>964</v>
      </c>
      <c r="G229" s="15" t="s">
        <v>965</v>
      </c>
    </row>
    <row r="230" spans="1:7" x14ac:dyDescent="0.25">
      <c r="A230" s="1" t="s">
        <v>1846</v>
      </c>
      <c r="B230" s="13" t="s">
        <v>2027</v>
      </c>
      <c r="C230" s="11" t="s">
        <v>966</v>
      </c>
      <c r="D230" s="12" t="s">
        <v>967</v>
      </c>
      <c r="E230" s="13" t="s">
        <v>963</v>
      </c>
      <c r="F230" s="14" t="s">
        <v>968</v>
      </c>
      <c r="G230" s="15" t="s">
        <v>965</v>
      </c>
    </row>
    <row r="231" spans="1:7" x14ac:dyDescent="0.25">
      <c r="A231" s="1" t="s">
        <v>1847</v>
      </c>
      <c r="B231" s="13" t="s">
        <v>2027</v>
      </c>
      <c r="C231" s="11" t="s">
        <v>969</v>
      </c>
      <c r="D231" s="12" t="s">
        <v>970</v>
      </c>
      <c r="E231" s="13" t="s">
        <v>971</v>
      </c>
      <c r="F231" s="14" t="s">
        <v>972</v>
      </c>
      <c r="G231" s="15" t="s">
        <v>973</v>
      </c>
    </row>
    <row r="232" spans="1:7" x14ac:dyDescent="0.25">
      <c r="A232" s="1" t="s">
        <v>1848</v>
      </c>
      <c r="B232" s="13" t="s">
        <v>2027</v>
      </c>
      <c r="C232" s="11" t="s">
        <v>974</v>
      </c>
      <c r="D232" s="12" t="s">
        <v>975</v>
      </c>
      <c r="E232" s="13" t="s">
        <v>963</v>
      </c>
      <c r="F232" s="14" t="s">
        <v>976</v>
      </c>
      <c r="G232" s="15" t="s">
        <v>977</v>
      </c>
    </row>
    <row r="233" spans="1:7" x14ac:dyDescent="0.25">
      <c r="A233" s="1" t="s">
        <v>1849</v>
      </c>
      <c r="B233" s="13" t="s">
        <v>2027</v>
      </c>
      <c r="C233" s="11" t="s">
        <v>978</v>
      </c>
      <c r="D233" s="12" t="s">
        <v>979</v>
      </c>
      <c r="E233" s="13" t="s">
        <v>980</v>
      </c>
      <c r="F233" s="14" t="s">
        <v>981</v>
      </c>
      <c r="G233" s="15" t="s">
        <v>982</v>
      </c>
    </row>
    <row r="234" spans="1:7" x14ac:dyDescent="0.25">
      <c r="A234" s="1" t="s">
        <v>1850</v>
      </c>
      <c r="B234" s="13" t="s">
        <v>2027</v>
      </c>
      <c r="C234" s="11" t="s">
        <v>983</v>
      </c>
      <c r="D234" s="12" t="s">
        <v>984</v>
      </c>
      <c r="E234" s="13" t="s">
        <v>985</v>
      </c>
      <c r="F234" s="14" t="s">
        <v>986</v>
      </c>
      <c r="G234" s="15" t="s">
        <v>342</v>
      </c>
    </row>
    <row r="235" spans="1:7" x14ac:dyDescent="0.25">
      <c r="A235" s="1" t="s">
        <v>1852</v>
      </c>
      <c r="B235" s="13" t="s">
        <v>2027</v>
      </c>
      <c r="C235" s="11" t="s">
        <v>987</v>
      </c>
      <c r="D235" s="12" t="s">
        <v>988</v>
      </c>
      <c r="E235" s="13" t="s">
        <v>989</v>
      </c>
      <c r="F235" s="14" t="s">
        <v>990</v>
      </c>
      <c r="G235" s="15" t="s">
        <v>991</v>
      </c>
    </row>
    <row r="236" spans="1:7" x14ac:dyDescent="0.25">
      <c r="A236" s="1" t="s">
        <v>1853</v>
      </c>
      <c r="B236" s="13" t="s">
        <v>2027</v>
      </c>
      <c r="C236" s="11" t="s">
        <v>992</v>
      </c>
      <c r="D236" s="12" t="s">
        <v>993</v>
      </c>
      <c r="E236" s="13" t="s">
        <v>994</v>
      </c>
      <c r="F236" s="14" t="s">
        <v>995</v>
      </c>
      <c r="G236" s="15" t="s">
        <v>996</v>
      </c>
    </row>
    <row r="237" spans="1:7" x14ac:dyDescent="0.25">
      <c r="A237" s="1" t="s">
        <v>1854</v>
      </c>
      <c r="B237" s="13" t="s">
        <v>2027</v>
      </c>
      <c r="C237" s="11" t="s">
        <v>997</v>
      </c>
      <c r="D237" s="12" t="s">
        <v>998</v>
      </c>
      <c r="E237" s="13" t="s">
        <v>994</v>
      </c>
      <c r="F237" s="14" t="s">
        <v>999</v>
      </c>
      <c r="G237" s="15" t="s">
        <v>1000</v>
      </c>
    </row>
    <row r="238" spans="1:7" x14ac:dyDescent="0.25">
      <c r="A238" s="1" t="s">
        <v>1855</v>
      </c>
      <c r="B238" s="13" t="s">
        <v>2027</v>
      </c>
      <c r="C238" s="11" t="s">
        <v>1001</v>
      </c>
      <c r="D238" s="12" t="s">
        <v>1002</v>
      </c>
      <c r="E238" s="13" t="s">
        <v>1003</v>
      </c>
      <c r="F238" s="14" t="s">
        <v>1004</v>
      </c>
      <c r="G238" s="15" t="s">
        <v>102</v>
      </c>
    </row>
    <row r="239" spans="1:7" x14ac:dyDescent="0.25">
      <c r="A239" s="1" t="s">
        <v>1856</v>
      </c>
      <c r="B239" s="13" t="s">
        <v>2027</v>
      </c>
      <c r="C239" s="11" t="s">
        <v>1005</v>
      </c>
      <c r="D239" s="12" t="s">
        <v>1006</v>
      </c>
      <c r="E239" s="13" t="s">
        <v>1007</v>
      </c>
      <c r="F239" s="14" t="s">
        <v>1008</v>
      </c>
      <c r="G239" s="15" t="s">
        <v>30</v>
      </c>
    </row>
    <row r="240" spans="1:7" x14ac:dyDescent="0.25">
      <c r="A240" s="1" t="s">
        <v>1857</v>
      </c>
      <c r="B240" s="13" t="s">
        <v>2027</v>
      </c>
      <c r="C240" s="11" t="s">
        <v>1009</v>
      </c>
      <c r="D240" s="17" t="s">
        <v>0</v>
      </c>
      <c r="E240" s="13" t="s">
        <v>1010</v>
      </c>
      <c r="F240" s="14" t="s">
        <v>1011</v>
      </c>
      <c r="G240" s="15" t="s">
        <v>907</v>
      </c>
    </row>
    <row r="241" spans="1:7" x14ac:dyDescent="0.25">
      <c r="A241" s="1" t="s">
        <v>1858</v>
      </c>
      <c r="B241" s="13" t="s">
        <v>2027</v>
      </c>
      <c r="C241" s="11" t="s">
        <v>1012</v>
      </c>
      <c r="D241" s="12" t="s">
        <v>1013</v>
      </c>
      <c r="E241" s="13" t="s">
        <v>1007</v>
      </c>
      <c r="F241" s="14" t="s">
        <v>1014</v>
      </c>
      <c r="G241" s="15" t="s">
        <v>1015</v>
      </c>
    </row>
    <row r="242" spans="1:7" x14ac:dyDescent="0.25">
      <c r="A242" s="1" t="s">
        <v>1859</v>
      </c>
      <c r="B242" s="13" t="s">
        <v>2027</v>
      </c>
      <c r="C242" s="11" t="s">
        <v>1016</v>
      </c>
      <c r="D242" s="12" t="s">
        <v>1017</v>
      </c>
      <c r="E242" s="13" t="s">
        <v>1018</v>
      </c>
      <c r="F242" s="14" t="s">
        <v>1019</v>
      </c>
      <c r="G242" s="15" t="s">
        <v>30</v>
      </c>
    </row>
    <row r="243" spans="1:7" x14ac:dyDescent="0.25">
      <c r="A243" s="1" t="s">
        <v>1860</v>
      </c>
      <c r="B243" s="13" t="s">
        <v>2027</v>
      </c>
      <c r="C243" s="11" t="s">
        <v>1020</v>
      </c>
      <c r="D243" s="17" t="s">
        <v>0</v>
      </c>
      <c r="E243" s="13" t="s">
        <v>1018</v>
      </c>
      <c r="F243" s="14" t="s">
        <v>1021</v>
      </c>
      <c r="G243" s="15" t="s">
        <v>30</v>
      </c>
    </row>
    <row r="244" spans="1:7" x14ac:dyDescent="0.25">
      <c r="A244" s="1" t="s">
        <v>1861</v>
      </c>
      <c r="B244" s="13" t="s">
        <v>2027</v>
      </c>
      <c r="C244" s="11" t="s">
        <v>1022</v>
      </c>
      <c r="D244" s="12" t="s">
        <v>1023</v>
      </c>
      <c r="E244" s="13" t="s">
        <v>1024</v>
      </c>
      <c r="F244" s="14" t="s">
        <v>1025</v>
      </c>
      <c r="G244" s="15" t="s">
        <v>545</v>
      </c>
    </row>
    <row r="245" spans="1:7" x14ac:dyDescent="0.25">
      <c r="A245" s="1" t="s">
        <v>1862</v>
      </c>
      <c r="B245" s="13" t="s">
        <v>2027</v>
      </c>
      <c r="C245" s="11" t="s">
        <v>1026</v>
      </c>
      <c r="D245" s="12" t="s">
        <v>1027</v>
      </c>
      <c r="E245" s="13" t="s">
        <v>1028</v>
      </c>
      <c r="F245" s="14" t="s">
        <v>1029</v>
      </c>
      <c r="G245" s="15" t="s">
        <v>1030</v>
      </c>
    </row>
    <row r="246" spans="1:7" x14ac:dyDescent="0.25">
      <c r="A246" s="1" t="s">
        <v>1863</v>
      </c>
      <c r="B246" s="13" t="s">
        <v>2027</v>
      </c>
      <c r="C246" s="11" t="s">
        <v>1031</v>
      </c>
      <c r="D246" s="12" t="s">
        <v>1032</v>
      </c>
      <c r="E246" s="13" t="s">
        <v>1028</v>
      </c>
      <c r="F246" s="14" t="s">
        <v>1033</v>
      </c>
      <c r="G246" s="15" t="s">
        <v>1034</v>
      </c>
    </row>
    <row r="247" spans="1:7" x14ac:dyDescent="0.25">
      <c r="A247" s="1" t="s">
        <v>1864</v>
      </c>
      <c r="B247" s="13" t="s">
        <v>2027</v>
      </c>
      <c r="C247" s="11" t="s">
        <v>1035</v>
      </c>
      <c r="D247" s="12" t="s">
        <v>1036</v>
      </c>
      <c r="E247" s="13" t="s">
        <v>1028</v>
      </c>
      <c r="F247" s="14" t="s">
        <v>1037</v>
      </c>
      <c r="G247" s="15" t="s">
        <v>1038</v>
      </c>
    </row>
    <row r="248" spans="1:7" x14ac:dyDescent="0.25">
      <c r="A248" s="1" t="s">
        <v>1865</v>
      </c>
      <c r="B248" s="13" t="s">
        <v>2027</v>
      </c>
      <c r="C248" s="11" t="s">
        <v>1039</v>
      </c>
      <c r="D248" s="12" t="s">
        <v>1040</v>
      </c>
      <c r="E248" s="13" t="s">
        <v>1041</v>
      </c>
      <c r="F248" s="14" t="s">
        <v>1042</v>
      </c>
      <c r="G248" s="15" t="s">
        <v>1043</v>
      </c>
    </row>
    <row r="249" spans="1:7" x14ac:dyDescent="0.25">
      <c r="A249" s="1" t="s">
        <v>1866</v>
      </c>
      <c r="B249" s="13" t="s">
        <v>2027</v>
      </c>
      <c r="C249" s="12" t="s">
        <v>1044</v>
      </c>
      <c r="D249" s="12" t="s">
        <v>1045</v>
      </c>
      <c r="E249" s="13" t="s">
        <v>877</v>
      </c>
      <c r="F249" s="14" t="s">
        <v>1046</v>
      </c>
      <c r="G249" s="15" t="s">
        <v>1047</v>
      </c>
    </row>
    <row r="250" spans="1:7" x14ac:dyDescent="0.25">
      <c r="A250" s="1" t="s">
        <v>1867</v>
      </c>
      <c r="B250" s="13" t="s">
        <v>2027</v>
      </c>
      <c r="C250" s="11" t="s">
        <v>1048</v>
      </c>
      <c r="D250" s="12" t="s">
        <v>1049</v>
      </c>
      <c r="E250" s="21" t="s">
        <v>1050</v>
      </c>
      <c r="F250" s="14" t="s">
        <v>1051</v>
      </c>
      <c r="G250" s="15" t="s">
        <v>30</v>
      </c>
    </row>
    <row r="251" spans="1:7" x14ac:dyDescent="0.25">
      <c r="A251" s="1" t="s">
        <v>1868</v>
      </c>
      <c r="B251" s="13" t="s">
        <v>2027</v>
      </c>
      <c r="C251" s="11" t="s">
        <v>1052</v>
      </c>
      <c r="D251" s="12" t="s">
        <v>1053</v>
      </c>
      <c r="E251" s="13" t="s">
        <v>1054</v>
      </c>
      <c r="F251" s="22" t="s">
        <v>1055</v>
      </c>
      <c r="G251" s="15" t="s">
        <v>1056</v>
      </c>
    </row>
    <row r="252" spans="1:7" x14ac:dyDescent="0.25">
      <c r="A252" s="1" t="s">
        <v>1869</v>
      </c>
      <c r="B252" s="13" t="s">
        <v>2027</v>
      </c>
      <c r="C252" s="11" t="s">
        <v>1057</v>
      </c>
      <c r="D252" s="12" t="s">
        <v>1058</v>
      </c>
      <c r="E252" s="21" t="s">
        <v>1059</v>
      </c>
      <c r="F252" s="14" t="s">
        <v>1060</v>
      </c>
      <c r="G252" s="15" t="s">
        <v>1061</v>
      </c>
    </row>
    <row r="253" spans="1:7" x14ac:dyDescent="0.25">
      <c r="A253" s="1" t="s">
        <v>1870</v>
      </c>
      <c r="B253" s="13" t="s">
        <v>2027</v>
      </c>
      <c r="C253" s="11" t="s">
        <v>1062</v>
      </c>
      <c r="D253" s="12" t="s">
        <v>1063</v>
      </c>
      <c r="E253" s="21" t="s">
        <v>1064</v>
      </c>
      <c r="F253" s="14" t="s">
        <v>1065</v>
      </c>
      <c r="G253" s="15" t="s">
        <v>1066</v>
      </c>
    </row>
    <row r="254" spans="1:7" x14ac:dyDescent="0.25">
      <c r="A254" s="1" t="s">
        <v>1871</v>
      </c>
      <c r="B254" s="13" t="s">
        <v>2027</v>
      </c>
      <c r="C254" s="11" t="s">
        <v>1067</v>
      </c>
      <c r="D254" s="12" t="s">
        <v>1068</v>
      </c>
      <c r="E254" s="21" t="s">
        <v>1069</v>
      </c>
      <c r="F254" s="14" t="s">
        <v>1070</v>
      </c>
      <c r="G254" s="15" t="s">
        <v>1071</v>
      </c>
    </row>
    <row r="255" spans="1:7" x14ac:dyDescent="0.25">
      <c r="A255" s="1" t="s">
        <v>1872</v>
      </c>
      <c r="B255" s="13" t="s">
        <v>2027</v>
      </c>
      <c r="C255" s="11" t="s">
        <v>1072</v>
      </c>
      <c r="D255" s="12" t="s">
        <v>1073</v>
      </c>
      <c r="E255" s="21" t="s">
        <v>1074</v>
      </c>
      <c r="F255" s="14" t="s">
        <v>1075</v>
      </c>
      <c r="G255" s="15" t="s">
        <v>1076</v>
      </c>
    </row>
    <row r="256" spans="1:7" x14ac:dyDescent="0.25">
      <c r="A256" s="1" t="s">
        <v>1874</v>
      </c>
      <c r="B256" s="13" t="s">
        <v>2027</v>
      </c>
      <c r="C256" s="11" t="s">
        <v>1077</v>
      </c>
      <c r="D256" s="12" t="s">
        <v>1078</v>
      </c>
      <c r="E256" s="21" t="s">
        <v>1079</v>
      </c>
      <c r="F256" s="14" t="s">
        <v>1080</v>
      </c>
      <c r="G256" s="15" t="s">
        <v>1081</v>
      </c>
    </row>
    <row r="257" spans="1:7" x14ac:dyDescent="0.25">
      <c r="A257" s="1" t="s">
        <v>1875</v>
      </c>
      <c r="B257" s="13" t="s">
        <v>2027</v>
      </c>
      <c r="C257" s="11" t="s">
        <v>1082</v>
      </c>
      <c r="D257" s="12" t="s">
        <v>1083</v>
      </c>
      <c r="E257" s="21" t="s">
        <v>1084</v>
      </c>
      <c r="F257" s="14" t="s">
        <v>1085</v>
      </c>
      <c r="G257" s="15" t="s">
        <v>831</v>
      </c>
    </row>
    <row r="258" spans="1:7" x14ac:dyDescent="0.25">
      <c r="A258" s="1" t="s">
        <v>1876</v>
      </c>
      <c r="B258" s="13" t="s">
        <v>2027</v>
      </c>
      <c r="C258" s="11" t="s">
        <v>1086</v>
      </c>
      <c r="D258" s="12" t="s">
        <v>1087</v>
      </c>
      <c r="E258" s="21" t="s">
        <v>1088</v>
      </c>
      <c r="F258" s="14" t="s">
        <v>1089</v>
      </c>
      <c r="G258" s="15" t="s">
        <v>1090</v>
      </c>
    </row>
    <row r="259" spans="1:7" x14ac:dyDescent="0.25">
      <c r="A259" s="1" t="s">
        <v>1877</v>
      </c>
      <c r="B259" s="13" t="s">
        <v>2027</v>
      </c>
      <c r="C259" s="11" t="s">
        <v>1091</v>
      </c>
      <c r="D259" s="12" t="s">
        <v>1092</v>
      </c>
      <c r="E259" s="21" t="s">
        <v>1084</v>
      </c>
      <c r="F259" s="14" t="s">
        <v>1093</v>
      </c>
      <c r="G259" s="15" t="s">
        <v>1094</v>
      </c>
    </row>
    <row r="260" spans="1:7" x14ac:dyDescent="0.25">
      <c r="A260" s="1" t="s">
        <v>1878</v>
      </c>
      <c r="B260" s="13" t="s">
        <v>2027</v>
      </c>
      <c r="C260" s="11" t="s">
        <v>1095</v>
      </c>
      <c r="D260" s="12" t="s">
        <v>1096</v>
      </c>
      <c r="E260" s="21" t="s">
        <v>1097</v>
      </c>
      <c r="F260" s="14" t="s">
        <v>1098</v>
      </c>
      <c r="G260" s="15" t="s">
        <v>545</v>
      </c>
    </row>
    <row r="261" spans="1:7" x14ac:dyDescent="0.25">
      <c r="A261" s="1" t="s">
        <v>1879</v>
      </c>
      <c r="B261" s="13" t="s">
        <v>2027</v>
      </c>
      <c r="C261" s="11" t="s">
        <v>1099</v>
      </c>
      <c r="D261" s="12" t="s">
        <v>1100</v>
      </c>
      <c r="E261" s="21" t="s">
        <v>1101</v>
      </c>
      <c r="F261" s="14" t="s">
        <v>1102</v>
      </c>
      <c r="G261" s="15" t="s">
        <v>1103</v>
      </c>
    </row>
    <row r="262" spans="1:7" x14ac:dyDescent="0.25">
      <c r="A262" s="1" t="s">
        <v>1880</v>
      </c>
      <c r="B262" s="13" t="s">
        <v>2027</v>
      </c>
      <c r="C262" s="11" t="s">
        <v>1104</v>
      </c>
      <c r="D262" s="12" t="s">
        <v>1105</v>
      </c>
      <c r="E262" s="21" t="s">
        <v>1106</v>
      </c>
      <c r="F262" s="14" t="s">
        <v>1107</v>
      </c>
      <c r="G262" s="15" t="s">
        <v>1108</v>
      </c>
    </row>
    <row r="263" spans="1:7" x14ac:dyDescent="0.25">
      <c r="A263" s="1" t="s">
        <v>1881</v>
      </c>
      <c r="B263" s="13" t="s">
        <v>2027</v>
      </c>
      <c r="C263" s="11" t="s">
        <v>1109</v>
      </c>
      <c r="D263" s="12" t="s">
        <v>1110</v>
      </c>
      <c r="E263" s="21" t="s">
        <v>1111</v>
      </c>
      <c r="F263" s="14" t="s">
        <v>1112</v>
      </c>
      <c r="G263" s="15" t="s">
        <v>1113</v>
      </c>
    </row>
    <row r="264" spans="1:7" x14ac:dyDescent="0.25">
      <c r="A264" s="1" t="s">
        <v>1882</v>
      </c>
      <c r="B264" s="13" t="s">
        <v>2027</v>
      </c>
      <c r="C264" s="11" t="s">
        <v>1114</v>
      </c>
      <c r="D264" s="12" t="s">
        <v>1115</v>
      </c>
      <c r="E264" s="21" t="s">
        <v>1116</v>
      </c>
      <c r="F264" s="14" t="s">
        <v>1117</v>
      </c>
      <c r="G264" s="15" t="s">
        <v>1118</v>
      </c>
    </row>
    <row r="265" spans="1:7" x14ac:dyDescent="0.25">
      <c r="A265" s="1" t="s">
        <v>1883</v>
      </c>
      <c r="B265" s="13" t="s">
        <v>2027</v>
      </c>
      <c r="C265" s="11" t="s">
        <v>1119</v>
      </c>
      <c r="D265" s="12" t="s">
        <v>1120</v>
      </c>
      <c r="E265" s="21" t="s">
        <v>1121</v>
      </c>
      <c r="F265" s="14" t="s">
        <v>1122</v>
      </c>
      <c r="G265" s="15" t="s">
        <v>1123</v>
      </c>
    </row>
    <row r="266" spans="1:7" x14ac:dyDescent="0.25">
      <c r="A266" s="1" t="s">
        <v>1885</v>
      </c>
      <c r="B266" s="13" t="s">
        <v>2027</v>
      </c>
      <c r="C266" s="11" t="s">
        <v>1124</v>
      </c>
      <c r="D266" s="12" t="s">
        <v>1125</v>
      </c>
      <c r="E266" s="21" t="s">
        <v>1121</v>
      </c>
      <c r="F266" s="14" t="s">
        <v>1126</v>
      </c>
      <c r="G266" s="15" t="s">
        <v>1127</v>
      </c>
    </row>
    <row r="267" spans="1:7" x14ac:dyDescent="0.25">
      <c r="A267" s="1" t="s">
        <v>1886</v>
      </c>
      <c r="B267" s="13" t="s">
        <v>2027</v>
      </c>
      <c r="C267" s="11" t="s">
        <v>1128</v>
      </c>
      <c r="D267" s="12" t="s">
        <v>1129</v>
      </c>
      <c r="E267" s="21" t="s">
        <v>1130</v>
      </c>
      <c r="F267" s="14" t="s">
        <v>1131</v>
      </c>
      <c r="G267" s="15" t="s">
        <v>84</v>
      </c>
    </row>
    <row r="268" spans="1:7" x14ac:dyDescent="0.25">
      <c r="A268" s="1" t="s">
        <v>1887</v>
      </c>
      <c r="B268" s="13" t="s">
        <v>2027</v>
      </c>
      <c r="C268" s="11" t="s">
        <v>1132</v>
      </c>
      <c r="D268" s="12" t="s">
        <v>1133</v>
      </c>
      <c r="E268" s="21" t="s">
        <v>1134</v>
      </c>
      <c r="F268" s="14" t="s">
        <v>1135</v>
      </c>
      <c r="G268" s="15" t="s">
        <v>1136</v>
      </c>
    </row>
    <row r="269" spans="1:7" x14ac:dyDescent="0.25">
      <c r="A269" s="1" t="s">
        <v>1888</v>
      </c>
      <c r="B269" s="13" t="s">
        <v>2027</v>
      </c>
      <c r="C269" s="11" t="s">
        <v>1137</v>
      </c>
      <c r="D269" s="12" t="s">
        <v>1138</v>
      </c>
      <c r="E269" s="21" t="s">
        <v>1139</v>
      </c>
      <c r="F269" s="14" t="s">
        <v>1140</v>
      </c>
      <c r="G269" s="15" t="s">
        <v>1141</v>
      </c>
    </row>
    <row r="270" spans="1:7" x14ac:dyDescent="0.25">
      <c r="A270" s="1" t="s">
        <v>1889</v>
      </c>
      <c r="B270" s="13" t="s">
        <v>2027</v>
      </c>
      <c r="C270" s="11" t="s">
        <v>1142</v>
      </c>
      <c r="D270" s="12" t="s">
        <v>1143</v>
      </c>
      <c r="E270" s="21" t="s">
        <v>1139</v>
      </c>
      <c r="F270" s="14" t="s">
        <v>1144</v>
      </c>
      <c r="G270" s="15" t="s">
        <v>1145</v>
      </c>
    </row>
    <row r="271" spans="1:7" x14ac:dyDescent="0.25">
      <c r="A271" s="1" t="s">
        <v>1890</v>
      </c>
      <c r="B271" s="13" t="s">
        <v>2027</v>
      </c>
      <c r="C271" s="11" t="s">
        <v>1146</v>
      </c>
      <c r="D271" s="12" t="s">
        <v>1147</v>
      </c>
      <c r="E271" s="21" t="s">
        <v>1139</v>
      </c>
      <c r="F271" s="14" t="s">
        <v>1140</v>
      </c>
      <c r="G271" s="15" t="s">
        <v>1148</v>
      </c>
    </row>
    <row r="272" spans="1:7" x14ac:dyDescent="0.25">
      <c r="A272" s="1" t="s">
        <v>1891</v>
      </c>
      <c r="B272" s="13" t="s">
        <v>2027</v>
      </c>
      <c r="C272" s="11" t="s">
        <v>1149</v>
      </c>
      <c r="D272" s="12" t="s">
        <v>1150</v>
      </c>
      <c r="E272" s="21" t="s">
        <v>1139</v>
      </c>
      <c r="F272" s="14" t="s">
        <v>1151</v>
      </c>
      <c r="G272" s="15" t="s">
        <v>1152</v>
      </c>
    </row>
    <row r="273" spans="1:7" x14ac:dyDescent="0.25">
      <c r="A273" s="1" t="s">
        <v>1892</v>
      </c>
      <c r="B273" s="13" t="s">
        <v>2027</v>
      </c>
      <c r="C273" s="11" t="s">
        <v>1153</v>
      </c>
      <c r="D273" s="12" t="s">
        <v>1154</v>
      </c>
      <c r="E273" s="21" t="s">
        <v>1155</v>
      </c>
      <c r="F273" s="14" t="s">
        <v>1156</v>
      </c>
      <c r="G273" s="15" t="s">
        <v>1157</v>
      </c>
    </row>
    <row r="274" spans="1:7" x14ac:dyDescent="0.25">
      <c r="A274" s="1" t="s">
        <v>1893</v>
      </c>
      <c r="B274" s="13" t="s">
        <v>2027</v>
      </c>
      <c r="C274" s="11" t="s">
        <v>1158</v>
      </c>
      <c r="D274" s="12" t="s">
        <v>1159</v>
      </c>
      <c r="E274" s="21" t="s">
        <v>392</v>
      </c>
      <c r="F274" s="14" t="s">
        <v>1160</v>
      </c>
      <c r="G274" s="15" t="s">
        <v>394</v>
      </c>
    </row>
    <row r="275" spans="1:7" x14ac:dyDescent="0.25">
      <c r="A275" s="1" t="s">
        <v>1894</v>
      </c>
      <c r="B275" s="13" t="s">
        <v>2027</v>
      </c>
      <c r="C275" s="11" t="s">
        <v>1161</v>
      </c>
      <c r="D275" s="12" t="s">
        <v>1162</v>
      </c>
      <c r="E275" s="21" t="s">
        <v>1163</v>
      </c>
      <c r="F275" s="14" t="s">
        <v>1164</v>
      </c>
      <c r="G275" s="15" t="s">
        <v>1165</v>
      </c>
    </row>
    <row r="276" spans="1:7" x14ac:dyDescent="0.25">
      <c r="A276" s="1" t="s">
        <v>1895</v>
      </c>
      <c r="B276" s="13" t="s">
        <v>2027</v>
      </c>
      <c r="C276" s="11" t="s">
        <v>1166</v>
      </c>
      <c r="D276" s="12" t="s">
        <v>1167</v>
      </c>
      <c r="E276" s="21" t="s">
        <v>1168</v>
      </c>
      <c r="F276" s="14" t="s">
        <v>1169</v>
      </c>
      <c r="G276" s="15" t="s">
        <v>1170</v>
      </c>
    </row>
    <row r="277" spans="1:7" x14ac:dyDescent="0.25">
      <c r="A277" s="1" t="s">
        <v>1896</v>
      </c>
      <c r="B277" s="13" t="s">
        <v>2027</v>
      </c>
      <c r="C277" s="11" t="s">
        <v>1171</v>
      </c>
      <c r="D277" s="12" t="s">
        <v>1172</v>
      </c>
      <c r="E277" s="21" t="s">
        <v>1163</v>
      </c>
      <c r="F277" s="14" t="s">
        <v>1173</v>
      </c>
      <c r="G277" s="15" t="s">
        <v>1174</v>
      </c>
    </row>
    <row r="278" spans="1:7" x14ac:dyDescent="0.25">
      <c r="A278" s="1" t="s">
        <v>1897</v>
      </c>
      <c r="B278" s="13" t="s">
        <v>2027</v>
      </c>
      <c r="C278" s="11" t="s">
        <v>1175</v>
      </c>
      <c r="D278" s="12" t="s">
        <v>1176</v>
      </c>
      <c r="E278" s="21" t="s">
        <v>1177</v>
      </c>
      <c r="F278" s="14" t="s">
        <v>1178</v>
      </c>
      <c r="G278" s="15" t="s">
        <v>1179</v>
      </c>
    </row>
    <row r="279" spans="1:7" x14ac:dyDescent="0.25">
      <c r="A279" s="1" t="s">
        <v>1898</v>
      </c>
      <c r="B279" s="13" t="s">
        <v>2027</v>
      </c>
      <c r="C279" s="11" t="s">
        <v>1180</v>
      </c>
      <c r="D279" s="12" t="s">
        <v>1181</v>
      </c>
      <c r="E279" s="21" t="s">
        <v>1182</v>
      </c>
      <c r="F279" s="14" t="s">
        <v>1183</v>
      </c>
      <c r="G279" s="15" t="s">
        <v>1184</v>
      </c>
    </row>
    <row r="280" spans="1:7" x14ac:dyDescent="0.25">
      <c r="A280" s="1" t="s">
        <v>1900</v>
      </c>
      <c r="B280" s="13" t="s">
        <v>2027</v>
      </c>
      <c r="C280" s="11" t="s">
        <v>1185</v>
      </c>
      <c r="D280" s="12" t="s">
        <v>1186</v>
      </c>
      <c r="E280" s="21" t="s">
        <v>1187</v>
      </c>
      <c r="F280" s="14" t="s">
        <v>1188</v>
      </c>
      <c r="G280" s="15" t="s">
        <v>1189</v>
      </c>
    </row>
    <row r="281" spans="1:7" x14ac:dyDescent="0.25">
      <c r="A281" s="1" t="s">
        <v>1901</v>
      </c>
      <c r="B281" s="13" t="s">
        <v>2027</v>
      </c>
      <c r="C281" s="11" t="s">
        <v>1190</v>
      </c>
      <c r="D281" s="12" t="s">
        <v>1191</v>
      </c>
      <c r="E281" s="21" t="s">
        <v>1192</v>
      </c>
      <c r="F281" s="14" t="s">
        <v>1188</v>
      </c>
      <c r="G281" s="15" t="s">
        <v>545</v>
      </c>
    </row>
    <row r="282" spans="1:7" x14ac:dyDescent="0.25">
      <c r="A282" s="1" t="s">
        <v>1902</v>
      </c>
      <c r="B282" s="13" t="s">
        <v>2027</v>
      </c>
      <c r="C282" s="11" t="s">
        <v>1193</v>
      </c>
      <c r="D282" s="17" t="s">
        <v>0</v>
      </c>
      <c r="E282" s="13" t="s">
        <v>1194</v>
      </c>
      <c r="F282" s="14" t="s">
        <v>1195</v>
      </c>
      <c r="G282" s="15" t="s">
        <v>30</v>
      </c>
    </row>
    <row r="283" spans="1:7" x14ac:dyDescent="0.25">
      <c r="A283" s="1" t="s">
        <v>1903</v>
      </c>
      <c r="B283" s="13" t="s">
        <v>2027</v>
      </c>
      <c r="C283" s="11" t="s">
        <v>1196</v>
      </c>
      <c r="D283" s="12" t="s">
        <v>1197</v>
      </c>
      <c r="E283" s="21" t="s">
        <v>1198</v>
      </c>
      <c r="F283" s="14" t="s">
        <v>1199</v>
      </c>
      <c r="G283" s="15" t="s">
        <v>814</v>
      </c>
    </row>
    <row r="284" spans="1:7" x14ac:dyDescent="0.25">
      <c r="A284" s="1" t="s">
        <v>1904</v>
      </c>
      <c r="B284" s="13" t="s">
        <v>2027</v>
      </c>
      <c r="C284" s="11" t="s">
        <v>1200</v>
      </c>
      <c r="D284" s="12" t="s">
        <v>1201</v>
      </c>
      <c r="E284" s="21" t="s">
        <v>1202</v>
      </c>
      <c r="F284" s="14" t="s">
        <v>1203</v>
      </c>
      <c r="G284" s="15" t="s">
        <v>1204</v>
      </c>
    </row>
    <row r="285" spans="1:7" x14ac:dyDescent="0.25">
      <c r="A285" s="1" t="s">
        <v>1905</v>
      </c>
      <c r="B285" s="13" t="s">
        <v>2027</v>
      </c>
      <c r="C285" s="11" t="s">
        <v>1205</v>
      </c>
      <c r="D285" s="17" t="s">
        <v>0</v>
      </c>
      <c r="E285" s="13" t="s">
        <v>1206</v>
      </c>
      <c r="F285" s="14" t="s">
        <v>1207</v>
      </c>
      <c r="G285" s="15" t="s">
        <v>30</v>
      </c>
    </row>
    <row r="286" spans="1:7" x14ac:dyDescent="0.25">
      <c r="A286" s="1" t="s">
        <v>1906</v>
      </c>
      <c r="B286" s="13" t="s">
        <v>2027</v>
      </c>
      <c r="C286" s="11" t="s">
        <v>1208</v>
      </c>
      <c r="D286" s="12" t="s">
        <v>1209</v>
      </c>
      <c r="E286" s="21" t="s">
        <v>1210</v>
      </c>
      <c r="F286" s="14" t="s">
        <v>1211</v>
      </c>
      <c r="G286" s="15" t="s">
        <v>1212</v>
      </c>
    </row>
    <row r="287" spans="1:7" x14ac:dyDescent="0.25">
      <c r="A287" s="1" t="s">
        <v>1907</v>
      </c>
      <c r="B287" s="13" t="s">
        <v>2027</v>
      </c>
      <c r="C287" s="11" t="s">
        <v>1213</v>
      </c>
      <c r="D287" s="12" t="s">
        <v>1214</v>
      </c>
      <c r="E287" s="21" t="s">
        <v>1215</v>
      </c>
      <c r="F287" s="14" t="s">
        <v>1216</v>
      </c>
      <c r="G287" s="15" t="s">
        <v>30</v>
      </c>
    </row>
    <row r="288" spans="1:7" x14ac:dyDescent="0.25">
      <c r="A288" s="1" t="s">
        <v>1908</v>
      </c>
      <c r="B288" s="13" t="s">
        <v>2027</v>
      </c>
      <c r="C288" s="11" t="s">
        <v>1217</v>
      </c>
      <c r="D288" s="12" t="s">
        <v>1218</v>
      </c>
      <c r="E288" s="21" t="s">
        <v>1219</v>
      </c>
      <c r="F288" s="14" t="s">
        <v>1220</v>
      </c>
      <c r="G288" s="15" t="s">
        <v>1221</v>
      </c>
    </row>
    <row r="289" spans="1:7" x14ac:dyDescent="0.25">
      <c r="A289" s="1" t="s">
        <v>1909</v>
      </c>
      <c r="B289" s="13" t="s">
        <v>2027</v>
      </c>
      <c r="C289" s="11" t="s">
        <v>1222</v>
      </c>
      <c r="D289" s="12" t="s">
        <v>1223</v>
      </c>
      <c r="E289" s="21" t="s">
        <v>1224</v>
      </c>
      <c r="F289" s="14" t="s">
        <v>1225</v>
      </c>
      <c r="G289" s="15" t="s">
        <v>1226</v>
      </c>
    </row>
    <row r="290" spans="1:7" x14ac:dyDescent="0.25">
      <c r="A290" s="1" t="s">
        <v>1910</v>
      </c>
      <c r="B290" s="13" t="s">
        <v>2027</v>
      </c>
      <c r="C290" s="11" t="s">
        <v>1227</v>
      </c>
      <c r="D290" s="17" t="s">
        <v>0</v>
      </c>
      <c r="E290" s="13" t="s">
        <v>1228</v>
      </c>
      <c r="F290" s="14" t="s">
        <v>0</v>
      </c>
      <c r="G290" s="15" t="s">
        <v>30</v>
      </c>
    </row>
    <row r="291" spans="1:7" x14ac:dyDescent="0.25">
      <c r="A291" s="1" t="s">
        <v>1911</v>
      </c>
      <c r="B291" s="13" t="s">
        <v>2027</v>
      </c>
      <c r="C291" s="11" t="s">
        <v>1229</v>
      </c>
      <c r="D291" s="12" t="s">
        <v>1230</v>
      </c>
      <c r="E291" s="21" t="s">
        <v>1231</v>
      </c>
      <c r="F291" s="14" t="s">
        <v>1232</v>
      </c>
      <c r="G291" s="15" t="s">
        <v>342</v>
      </c>
    </row>
    <row r="292" spans="1:7" x14ac:dyDescent="0.25">
      <c r="A292" s="1" t="s">
        <v>1912</v>
      </c>
      <c r="B292" s="13" t="s">
        <v>2027</v>
      </c>
      <c r="C292" s="11" t="s">
        <v>1233</v>
      </c>
      <c r="D292" s="12" t="s">
        <v>1234</v>
      </c>
      <c r="E292" s="21" t="s">
        <v>1235</v>
      </c>
      <c r="F292" s="14" t="s">
        <v>1236</v>
      </c>
      <c r="G292" s="15" t="s">
        <v>1237</v>
      </c>
    </row>
    <row r="293" spans="1:7" x14ac:dyDescent="0.25">
      <c r="A293" s="1" t="s">
        <v>1913</v>
      </c>
      <c r="B293" s="13" t="s">
        <v>2027</v>
      </c>
      <c r="C293" s="11" t="s">
        <v>1238</v>
      </c>
      <c r="D293" s="12" t="s">
        <v>1239</v>
      </c>
      <c r="E293" s="21" t="s">
        <v>1240</v>
      </c>
      <c r="F293" s="14" t="s">
        <v>1241</v>
      </c>
      <c r="G293" s="15" t="s">
        <v>627</v>
      </c>
    </row>
    <row r="294" spans="1:7" x14ac:dyDescent="0.25">
      <c r="A294" s="1" t="s">
        <v>1914</v>
      </c>
      <c r="B294" s="13" t="s">
        <v>2027</v>
      </c>
      <c r="C294" s="11" t="s">
        <v>1242</v>
      </c>
      <c r="D294" s="12" t="s">
        <v>1243</v>
      </c>
      <c r="E294" s="21" t="s">
        <v>1244</v>
      </c>
      <c r="F294" s="14" t="s">
        <v>1245</v>
      </c>
      <c r="G294" s="15" t="s">
        <v>814</v>
      </c>
    </row>
    <row r="295" spans="1:7" x14ac:dyDescent="0.25">
      <c r="A295" s="1" t="s">
        <v>1915</v>
      </c>
      <c r="B295" s="13" t="s">
        <v>2027</v>
      </c>
      <c r="C295" s="11" t="s">
        <v>1246</v>
      </c>
      <c r="D295" s="12" t="s">
        <v>1247</v>
      </c>
      <c r="E295" s="21" t="s">
        <v>1248</v>
      </c>
      <c r="F295" s="14" t="s">
        <v>1249</v>
      </c>
      <c r="G295" s="15" t="s">
        <v>814</v>
      </c>
    </row>
    <row r="296" spans="1:7" x14ac:dyDescent="0.25">
      <c r="A296" s="1" t="s">
        <v>1916</v>
      </c>
      <c r="B296" s="13" t="s">
        <v>2027</v>
      </c>
      <c r="C296" s="11" t="s">
        <v>1250</v>
      </c>
      <c r="D296" s="12" t="s">
        <v>1251</v>
      </c>
      <c r="E296" s="21" t="s">
        <v>1252</v>
      </c>
      <c r="F296" s="14" t="s">
        <v>1253</v>
      </c>
      <c r="G296" s="15" t="s">
        <v>30</v>
      </c>
    </row>
    <row r="297" spans="1:7" x14ac:dyDescent="0.25">
      <c r="A297" s="1" t="s">
        <v>1917</v>
      </c>
      <c r="B297" s="13" t="s">
        <v>2027</v>
      </c>
      <c r="C297" s="11" t="s">
        <v>1254</v>
      </c>
      <c r="D297" s="12" t="s">
        <v>1255</v>
      </c>
      <c r="E297" s="21" t="s">
        <v>1256</v>
      </c>
      <c r="F297" s="14" t="s">
        <v>1257</v>
      </c>
      <c r="G297" s="15" t="s">
        <v>1136</v>
      </c>
    </row>
    <row r="298" spans="1:7" x14ac:dyDescent="0.25">
      <c r="A298" s="1" t="s">
        <v>1918</v>
      </c>
      <c r="B298" s="13" t="s">
        <v>2027</v>
      </c>
      <c r="C298" s="11" t="s">
        <v>1258</v>
      </c>
      <c r="D298" s="17" t="s">
        <v>0</v>
      </c>
      <c r="E298" s="13" t="s">
        <v>1259</v>
      </c>
      <c r="F298" s="14" t="s">
        <v>1260</v>
      </c>
      <c r="G298" s="15" t="s">
        <v>30</v>
      </c>
    </row>
    <row r="299" spans="1:7" x14ac:dyDescent="0.25">
      <c r="A299" s="1" t="s">
        <v>2029</v>
      </c>
      <c r="B299" s="13" t="s">
        <v>2027</v>
      </c>
      <c r="C299" s="11" t="s">
        <v>1261</v>
      </c>
      <c r="D299" s="12" t="s">
        <v>1262</v>
      </c>
      <c r="E299" s="21" t="s">
        <v>1263</v>
      </c>
      <c r="F299" s="14" t="s">
        <v>1264</v>
      </c>
      <c r="G299" s="15" t="s">
        <v>1265</v>
      </c>
    </row>
    <row r="300" spans="1:7" x14ac:dyDescent="0.25">
      <c r="A300" s="1" t="s">
        <v>1919</v>
      </c>
      <c r="B300" s="13" t="s">
        <v>2027</v>
      </c>
      <c r="C300" s="11" t="s">
        <v>1266</v>
      </c>
      <c r="D300" s="12" t="s">
        <v>1267</v>
      </c>
      <c r="E300" s="21" t="s">
        <v>1268</v>
      </c>
      <c r="F300" s="14" t="s">
        <v>1269</v>
      </c>
      <c r="G300" s="15" t="s">
        <v>1270</v>
      </c>
    </row>
    <row r="301" spans="1:7" x14ac:dyDescent="0.25">
      <c r="A301" s="1" t="s">
        <v>1920</v>
      </c>
      <c r="B301" s="13" t="s">
        <v>2027</v>
      </c>
      <c r="C301" s="11" t="s">
        <v>1271</v>
      </c>
      <c r="D301" s="12" t="s">
        <v>1272</v>
      </c>
      <c r="E301" s="13" t="s">
        <v>1273</v>
      </c>
      <c r="F301" s="14" t="s">
        <v>1274</v>
      </c>
      <c r="G301" s="15" t="s">
        <v>30</v>
      </c>
    </row>
    <row r="302" spans="1:7" x14ac:dyDescent="0.25">
      <c r="A302" s="1" t="s">
        <v>1922</v>
      </c>
      <c r="B302" s="13" t="s">
        <v>2027</v>
      </c>
      <c r="C302" s="11" t="s">
        <v>1275</v>
      </c>
      <c r="D302" s="12" t="s">
        <v>1276</v>
      </c>
      <c r="E302" s="21" t="s">
        <v>1277</v>
      </c>
      <c r="F302" s="19" t="s">
        <v>1278</v>
      </c>
      <c r="G302" s="15" t="s">
        <v>1279</v>
      </c>
    </row>
    <row r="303" spans="1:7" x14ac:dyDescent="0.25">
      <c r="A303" s="1" t="s">
        <v>1923</v>
      </c>
      <c r="B303" s="13" t="s">
        <v>2027</v>
      </c>
      <c r="C303" s="11" t="s">
        <v>1280</v>
      </c>
      <c r="D303" s="12" t="s">
        <v>1281</v>
      </c>
      <c r="E303" s="21" t="s">
        <v>1282</v>
      </c>
      <c r="F303" s="14" t="s">
        <v>1283</v>
      </c>
      <c r="G303" s="15" t="s">
        <v>1284</v>
      </c>
    </row>
    <row r="304" spans="1:7" x14ac:dyDescent="0.25">
      <c r="A304" s="1" t="s">
        <v>1924</v>
      </c>
      <c r="B304" s="13" t="s">
        <v>2027</v>
      </c>
      <c r="C304" s="11" t="s">
        <v>1285</v>
      </c>
      <c r="D304" s="12" t="s">
        <v>1286</v>
      </c>
      <c r="E304" s="21" t="s">
        <v>1282</v>
      </c>
      <c r="F304" s="14" t="s">
        <v>1287</v>
      </c>
      <c r="G304" s="15" t="s">
        <v>1288</v>
      </c>
    </row>
    <row r="305" spans="1:7" x14ac:dyDescent="0.25">
      <c r="A305" s="1" t="s">
        <v>1925</v>
      </c>
      <c r="B305" s="13" t="s">
        <v>2027</v>
      </c>
      <c r="C305" s="11" t="s">
        <v>1289</v>
      </c>
      <c r="D305" s="12" t="s">
        <v>1290</v>
      </c>
      <c r="E305" s="21" t="s">
        <v>1291</v>
      </c>
      <c r="F305" s="14" t="s">
        <v>1292</v>
      </c>
      <c r="G305" s="15" t="s">
        <v>1293</v>
      </c>
    </row>
    <row r="306" spans="1:7" x14ac:dyDescent="0.25">
      <c r="A306" s="1" t="s">
        <v>1926</v>
      </c>
      <c r="B306" s="13" t="s">
        <v>2027</v>
      </c>
      <c r="C306" s="11" t="s">
        <v>1294</v>
      </c>
      <c r="D306" s="12" t="s">
        <v>1295</v>
      </c>
      <c r="E306" s="21" t="s">
        <v>1296</v>
      </c>
      <c r="F306" s="14" t="s">
        <v>1297</v>
      </c>
      <c r="G306" s="15" t="s">
        <v>1298</v>
      </c>
    </row>
    <row r="307" spans="1:7" x14ac:dyDescent="0.25">
      <c r="A307" s="1" t="s">
        <v>1927</v>
      </c>
      <c r="B307" s="13" t="s">
        <v>2027</v>
      </c>
      <c r="C307" s="11" t="s">
        <v>1299</v>
      </c>
      <c r="D307" s="12" t="s">
        <v>1300</v>
      </c>
      <c r="E307" s="21" t="s">
        <v>1301</v>
      </c>
      <c r="F307" s="14" t="s">
        <v>1302</v>
      </c>
      <c r="G307" s="15" t="s">
        <v>102</v>
      </c>
    </row>
    <row r="308" spans="1:7" x14ac:dyDescent="0.25">
      <c r="A308" s="1" t="s">
        <v>1928</v>
      </c>
      <c r="B308" s="13" t="s">
        <v>2027</v>
      </c>
      <c r="C308" s="11" t="s">
        <v>1303</v>
      </c>
      <c r="D308" s="12" t="s">
        <v>1304</v>
      </c>
      <c r="E308" s="21" t="s">
        <v>519</v>
      </c>
      <c r="F308" s="14" t="s">
        <v>1305</v>
      </c>
      <c r="G308" s="15" t="s">
        <v>102</v>
      </c>
    </row>
    <row r="309" spans="1:7" x14ac:dyDescent="0.25">
      <c r="A309" s="1" t="s">
        <v>1929</v>
      </c>
      <c r="B309" s="13" t="s">
        <v>2027</v>
      </c>
      <c r="C309" s="11" t="s">
        <v>1306</v>
      </c>
      <c r="D309" s="12" t="s">
        <v>1307</v>
      </c>
      <c r="E309" s="21" t="s">
        <v>1308</v>
      </c>
      <c r="F309" s="14" t="s">
        <v>1309</v>
      </c>
      <c r="G309" s="15" t="s">
        <v>1310</v>
      </c>
    </row>
    <row r="310" spans="1:7" x14ac:dyDescent="0.25">
      <c r="A310" s="1" t="s">
        <v>1930</v>
      </c>
      <c r="B310" s="13" t="s">
        <v>2027</v>
      </c>
      <c r="C310" s="11" t="s">
        <v>1311</v>
      </c>
      <c r="D310" s="17" t="s">
        <v>0</v>
      </c>
      <c r="E310" s="13" t="s">
        <v>1312</v>
      </c>
      <c r="F310" s="14" t="s">
        <v>1313</v>
      </c>
      <c r="G310" s="15" t="s">
        <v>30</v>
      </c>
    </row>
    <row r="311" spans="1:7" x14ac:dyDescent="0.25">
      <c r="A311" s="1" t="s">
        <v>1931</v>
      </c>
      <c r="B311" s="13" t="s">
        <v>2027</v>
      </c>
      <c r="C311" s="11" t="s">
        <v>1314</v>
      </c>
      <c r="D311" s="12" t="s">
        <v>1315</v>
      </c>
      <c r="E311" s="21" t="s">
        <v>1316</v>
      </c>
      <c r="F311" s="14" t="s">
        <v>1317</v>
      </c>
      <c r="G311" s="15" t="s">
        <v>1318</v>
      </c>
    </row>
    <row r="312" spans="1:7" x14ac:dyDescent="0.25">
      <c r="A312" s="1" t="s">
        <v>1932</v>
      </c>
      <c r="B312" s="13" t="s">
        <v>2027</v>
      </c>
      <c r="C312" s="11" t="s">
        <v>1319</v>
      </c>
      <c r="D312" s="12" t="s">
        <v>1320</v>
      </c>
      <c r="E312" s="21" t="s">
        <v>1321</v>
      </c>
      <c r="F312" s="19" t="s">
        <v>1322</v>
      </c>
      <c r="G312" s="15" t="s">
        <v>1323</v>
      </c>
    </row>
    <row r="313" spans="1:7" x14ac:dyDescent="0.25">
      <c r="A313" s="1" t="s">
        <v>1933</v>
      </c>
      <c r="B313" s="13" t="s">
        <v>2027</v>
      </c>
      <c r="C313" s="11" t="s">
        <v>1324</v>
      </c>
      <c r="D313" s="17" t="s">
        <v>0</v>
      </c>
      <c r="E313" s="13" t="s">
        <v>1325</v>
      </c>
      <c r="F313" s="14" t="s">
        <v>1326</v>
      </c>
      <c r="G313" s="15" t="s">
        <v>30</v>
      </c>
    </row>
    <row r="314" spans="1:7" x14ac:dyDescent="0.25">
      <c r="A314" s="1" t="s">
        <v>1934</v>
      </c>
      <c r="B314" s="13" t="s">
        <v>2027</v>
      </c>
      <c r="C314" s="48" t="s">
        <v>2082</v>
      </c>
      <c r="D314" s="17" t="s">
        <v>0</v>
      </c>
      <c r="E314" s="13" t="s">
        <v>1325</v>
      </c>
      <c r="F314" s="14" t="s">
        <v>1327</v>
      </c>
      <c r="G314" s="15" t="s">
        <v>30</v>
      </c>
    </row>
    <row r="315" spans="1:7" x14ac:dyDescent="0.25">
      <c r="A315" s="1" t="s">
        <v>1935</v>
      </c>
      <c r="B315" s="13" t="s">
        <v>2027</v>
      </c>
      <c r="C315" s="11" t="s">
        <v>1328</v>
      </c>
      <c r="D315" s="12" t="s">
        <v>1329</v>
      </c>
      <c r="E315" s="21" t="s">
        <v>1330</v>
      </c>
      <c r="F315" s="20" t="s">
        <v>1331</v>
      </c>
      <c r="G315" s="15" t="s">
        <v>1332</v>
      </c>
    </row>
    <row r="316" spans="1:7" x14ac:dyDescent="0.25">
      <c r="A316" s="1" t="s">
        <v>1936</v>
      </c>
      <c r="B316" s="13" t="s">
        <v>2027</v>
      </c>
      <c r="C316" s="11" t="s">
        <v>1333</v>
      </c>
      <c r="D316" s="12" t="s">
        <v>1334</v>
      </c>
      <c r="E316" s="21" t="s">
        <v>1335</v>
      </c>
      <c r="F316" s="14" t="s">
        <v>1336</v>
      </c>
      <c r="G316" s="15" t="s">
        <v>1337</v>
      </c>
    </row>
    <row r="317" spans="1:7" x14ac:dyDescent="0.25">
      <c r="A317" s="1" t="s">
        <v>1937</v>
      </c>
      <c r="B317" s="13" t="s">
        <v>2027</v>
      </c>
      <c r="C317" s="11" t="s">
        <v>1338</v>
      </c>
      <c r="D317" s="12" t="s">
        <v>1339</v>
      </c>
      <c r="E317" s="13" t="s">
        <v>1335</v>
      </c>
      <c r="F317" s="14" t="s">
        <v>1340</v>
      </c>
      <c r="G317" s="15" t="s">
        <v>1341</v>
      </c>
    </row>
    <row r="318" spans="1:7" x14ac:dyDescent="0.25">
      <c r="A318" s="1" t="s">
        <v>1938</v>
      </c>
      <c r="B318" s="13" t="s">
        <v>2027</v>
      </c>
      <c r="C318" s="11" t="s">
        <v>1342</v>
      </c>
      <c r="D318" s="12" t="s">
        <v>1343</v>
      </c>
      <c r="E318" s="21" t="s">
        <v>1344</v>
      </c>
      <c r="F318" s="14" t="s">
        <v>1345</v>
      </c>
      <c r="G318" s="15" t="s">
        <v>1136</v>
      </c>
    </row>
    <row r="319" spans="1:7" x14ac:dyDescent="0.25">
      <c r="A319" s="1" t="s">
        <v>1939</v>
      </c>
      <c r="B319" s="13" t="s">
        <v>2027</v>
      </c>
      <c r="C319" s="11" t="s">
        <v>1346</v>
      </c>
      <c r="D319" s="17" t="s">
        <v>0</v>
      </c>
      <c r="E319" s="13" t="s">
        <v>1347</v>
      </c>
      <c r="F319" s="14" t="s">
        <v>1348</v>
      </c>
      <c r="G319" s="15" t="s">
        <v>30</v>
      </c>
    </row>
    <row r="320" spans="1:7" x14ac:dyDescent="0.25">
      <c r="A320" s="1" t="s">
        <v>1940</v>
      </c>
      <c r="B320" s="13" t="s">
        <v>2027</v>
      </c>
      <c r="C320" s="11" t="s">
        <v>1349</v>
      </c>
      <c r="D320" s="17" t="s">
        <v>0</v>
      </c>
      <c r="E320" s="13" t="s">
        <v>1350</v>
      </c>
      <c r="F320" s="14" t="s">
        <v>1351</v>
      </c>
      <c r="G320" s="15" t="s">
        <v>525</v>
      </c>
    </row>
    <row r="321" spans="1:7" x14ac:dyDescent="0.25">
      <c r="A321" s="1" t="s">
        <v>1941</v>
      </c>
      <c r="B321" s="13" t="s">
        <v>2027</v>
      </c>
      <c r="C321" s="11" t="s">
        <v>1352</v>
      </c>
      <c r="D321" s="12" t="s">
        <v>1353</v>
      </c>
      <c r="E321" s="13" t="s">
        <v>1354</v>
      </c>
      <c r="F321" s="19" t="s">
        <v>1355</v>
      </c>
      <c r="G321" s="15" t="s">
        <v>384</v>
      </c>
    </row>
    <row r="322" spans="1:7" x14ac:dyDescent="0.25">
      <c r="A322" s="1" t="s">
        <v>1942</v>
      </c>
      <c r="B322" s="13" t="s">
        <v>2027</v>
      </c>
      <c r="C322" s="11" t="s">
        <v>1356</v>
      </c>
      <c r="D322" s="12" t="s">
        <v>1357</v>
      </c>
      <c r="E322" s="21" t="s">
        <v>1358</v>
      </c>
      <c r="F322" s="14" t="s">
        <v>1359</v>
      </c>
      <c r="G322" s="15" t="s">
        <v>1360</v>
      </c>
    </row>
    <row r="323" spans="1:7" x14ac:dyDescent="0.25">
      <c r="A323" s="1" t="s">
        <v>1943</v>
      </c>
      <c r="B323" s="13" t="s">
        <v>2027</v>
      </c>
      <c r="C323" s="11" t="s">
        <v>1361</v>
      </c>
      <c r="D323" s="12" t="s">
        <v>1362</v>
      </c>
      <c r="E323" s="21" t="s">
        <v>1363</v>
      </c>
      <c r="F323" s="19" t="s">
        <v>1364</v>
      </c>
      <c r="G323" s="15" t="s">
        <v>1365</v>
      </c>
    </row>
    <row r="324" spans="1:7" x14ac:dyDescent="0.25">
      <c r="A324" s="1" t="s">
        <v>1944</v>
      </c>
      <c r="B324" s="13" t="s">
        <v>2027</v>
      </c>
      <c r="C324" s="11" t="s">
        <v>1366</v>
      </c>
      <c r="D324" s="12" t="s">
        <v>1367</v>
      </c>
      <c r="E324" s="21" t="s">
        <v>1368</v>
      </c>
      <c r="F324" s="14" t="s">
        <v>1369</v>
      </c>
      <c r="G324" s="15" t="s">
        <v>1370</v>
      </c>
    </row>
    <row r="325" spans="1:7" x14ac:dyDescent="0.25">
      <c r="A325" s="1" t="s">
        <v>1945</v>
      </c>
      <c r="B325" s="13" t="s">
        <v>2027</v>
      </c>
      <c r="C325" s="11" t="s">
        <v>1371</v>
      </c>
      <c r="D325" s="12" t="s">
        <v>1372</v>
      </c>
      <c r="E325" s="13" t="s">
        <v>1373</v>
      </c>
      <c r="F325" s="14" t="s">
        <v>1374</v>
      </c>
      <c r="G325" s="15" t="s">
        <v>1375</v>
      </c>
    </row>
    <row r="326" spans="1:7" x14ac:dyDescent="0.25">
      <c r="A326" s="1" t="s">
        <v>1946</v>
      </c>
      <c r="B326" s="13" t="s">
        <v>2027</v>
      </c>
      <c r="C326" s="11" t="s">
        <v>1376</v>
      </c>
      <c r="D326" s="12" t="s">
        <v>1377</v>
      </c>
      <c r="E326" s="21" t="s">
        <v>1378</v>
      </c>
      <c r="F326" s="14" t="s">
        <v>1379</v>
      </c>
      <c r="G326" s="15" t="s">
        <v>1380</v>
      </c>
    </row>
    <row r="327" spans="1:7" x14ac:dyDescent="0.25">
      <c r="A327" s="1" t="s">
        <v>1947</v>
      </c>
      <c r="B327" s="13" t="s">
        <v>2027</v>
      </c>
      <c r="C327" s="11" t="s">
        <v>1381</v>
      </c>
      <c r="D327" s="12" t="s">
        <v>1382</v>
      </c>
      <c r="E327" s="21" t="s">
        <v>1383</v>
      </c>
      <c r="F327" s="14" t="s">
        <v>1384</v>
      </c>
      <c r="G327" s="15" t="s">
        <v>1385</v>
      </c>
    </row>
    <row r="328" spans="1:7" x14ac:dyDescent="0.25">
      <c r="A328" s="1" t="s">
        <v>1948</v>
      </c>
      <c r="B328" s="13" t="s">
        <v>2027</v>
      </c>
      <c r="C328" s="11" t="s">
        <v>1386</v>
      </c>
      <c r="D328" s="12" t="s">
        <v>1387</v>
      </c>
      <c r="E328" s="21" t="s">
        <v>1388</v>
      </c>
      <c r="F328" s="14" t="s">
        <v>1389</v>
      </c>
      <c r="G328" s="15" t="s">
        <v>1390</v>
      </c>
    </row>
    <row r="329" spans="1:7" x14ac:dyDescent="0.25">
      <c r="A329" s="1" t="s">
        <v>1949</v>
      </c>
      <c r="B329" s="13" t="s">
        <v>2027</v>
      </c>
      <c r="C329" s="11" t="s">
        <v>1391</v>
      </c>
      <c r="D329" s="12" t="s">
        <v>1392</v>
      </c>
      <c r="E329" s="21" t="s">
        <v>1393</v>
      </c>
      <c r="F329" s="14" t="s">
        <v>1394</v>
      </c>
      <c r="G329" s="15" t="s">
        <v>102</v>
      </c>
    </row>
    <row r="330" spans="1:7" x14ac:dyDescent="0.25">
      <c r="A330" s="1" t="s">
        <v>1950</v>
      </c>
      <c r="B330" s="13" t="s">
        <v>2027</v>
      </c>
      <c r="C330" s="11" t="s">
        <v>1395</v>
      </c>
      <c r="D330" s="12" t="s">
        <v>1396</v>
      </c>
      <c r="E330" s="21" t="s">
        <v>1397</v>
      </c>
      <c r="F330" s="14" t="s">
        <v>1398</v>
      </c>
      <c r="G330" s="15" t="s">
        <v>1399</v>
      </c>
    </row>
    <row r="331" spans="1:7" x14ac:dyDescent="0.25">
      <c r="A331" s="1" t="s">
        <v>1951</v>
      </c>
      <c r="B331" s="13" t="s">
        <v>2027</v>
      </c>
      <c r="C331" s="11" t="s">
        <v>1400</v>
      </c>
      <c r="D331" s="12" t="s">
        <v>1401</v>
      </c>
      <c r="E331" s="21" t="s">
        <v>1402</v>
      </c>
      <c r="F331" s="14" t="s">
        <v>1403</v>
      </c>
      <c r="G331" s="15" t="s">
        <v>1404</v>
      </c>
    </row>
    <row r="332" spans="1:7" x14ac:dyDescent="0.25">
      <c r="A332" s="1" t="s">
        <v>1952</v>
      </c>
      <c r="B332" s="13" t="s">
        <v>2027</v>
      </c>
      <c r="C332" s="11" t="s">
        <v>1405</v>
      </c>
      <c r="D332" s="12" t="s">
        <v>1406</v>
      </c>
      <c r="E332" s="21" t="s">
        <v>1407</v>
      </c>
      <c r="F332" s="14" t="s">
        <v>1408</v>
      </c>
      <c r="G332" s="15" t="s">
        <v>1409</v>
      </c>
    </row>
    <row r="333" spans="1:7" x14ac:dyDescent="0.25">
      <c r="A333" s="1" t="s">
        <v>1953</v>
      </c>
      <c r="B333" s="13" t="s">
        <v>2027</v>
      </c>
      <c r="C333" s="11" t="s">
        <v>1410</v>
      </c>
      <c r="D333" s="12" t="s">
        <v>1411</v>
      </c>
      <c r="E333" s="21" t="s">
        <v>1412</v>
      </c>
      <c r="F333" s="14" t="s">
        <v>1413</v>
      </c>
      <c r="G333" s="15" t="s">
        <v>1414</v>
      </c>
    </row>
    <row r="334" spans="1:7" x14ac:dyDescent="0.25">
      <c r="A334" s="1" t="s">
        <v>1954</v>
      </c>
      <c r="B334" s="13" t="s">
        <v>2027</v>
      </c>
      <c r="C334" s="11" t="s">
        <v>1415</v>
      </c>
      <c r="D334" s="12" t="s">
        <v>1416</v>
      </c>
      <c r="E334" s="21" t="s">
        <v>1417</v>
      </c>
      <c r="F334" s="14" t="s">
        <v>1418</v>
      </c>
      <c r="G334" s="15" t="s">
        <v>1404</v>
      </c>
    </row>
    <row r="335" spans="1:7" x14ac:dyDescent="0.25">
      <c r="A335" s="1" t="s">
        <v>1955</v>
      </c>
      <c r="B335" s="13" t="s">
        <v>2027</v>
      </c>
      <c r="C335" s="11" t="s">
        <v>1419</v>
      </c>
      <c r="D335" s="12" t="s">
        <v>1420</v>
      </c>
      <c r="E335" s="21" t="s">
        <v>1421</v>
      </c>
      <c r="F335" s="14" t="s">
        <v>1422</v>
      </c>
      <c r="G335" s="15" t="s">
        <v>102</v>
      </c>
    </row>
    <row r="336" spans="1:7" x14ac:dyDescent="0.25">
      <c r="A336" s="1" t="s">
        <v>1956</v>
      </c>
      <c r="B336" s="13" t="s">
        <v>2027</v>
      </c>
      <c r="C336" s="11" t="s">
        <v>1423</v>
      </c>
      <c r="D336" s="12" t="s">
        <v>1424</v>
      </c>
      <c r="E336" s="13" t="s">
        <v>1425</v>
      </c>
      <c r="F336" s="14" t="s">
        <v>1426</v>
      </c>
      <c r="G336" s="15" t="s">
        <v>1427</v>
      </c>
    </row>
    <row r="337" spans="1:7" x14ac:dyDescent="0.25">
      <c r="A337" s="1" t="s">
        <v>1957</v>
      </c>
      <c r="B337" s="13" t="s">
        <v>2027</v>
      </c>
      <c r="C337" s="11" t="s">
        <v>1428</v>
      </c>
      <c r="D337" s="12" t="s">
        <v>1429</v>
      </c>
      <c r="E337" s="21" t="s">
        <v>1430</v>
      </c>
      <c r="F337" s="14" t="s">
        <v>1431</v>
      </c>
      <c r="G337" s="15" t="s">
        <v>1432</v>
      </c>
    </row>
    <row r="338" spans="1:7" x14ac:dyDescent="0.25">
      <c r="A338" s="1" t="s">
        <v>1958</v>
      </c>
      <c r="B338" s="13" t="s">
        <v>2027</v>
      </c>
      <c r="C338" s="11" t="s">
        <v>1433</v>
      </c>
      <c r="D338" s="12" t="s">
        <v>1434</v>
      </c>
      <c r="E338" s="21" t="s">
        <v>1430</v>
      </c>
      <c r="F338" s="14" t="s">
        <v>1435</v>
      </c>
      <c r="G338" s="15" t="s">
        <v>1436</v>
      </c>
    </row>
    <row r="339" spans="1:7" x14ac:dyDescent="0.25">
      <c r="A339" s="1" t="s">
        <v>1959</v>
      </c>
      <c r="B339" s="13" t="s">
        <v>2027</v>
      </c>
      <c r="C339" s="11" t="s">
        <v>1437</v>
      </c>
      <c r="D339" s="12" t="s">
        <v>1438</v>
      </c>
      <c r="E339" s="21" t="s">
        <v>1439</v>
      </c>
      <c r="F339" s="14" t="s">
        <v>1440</v>
      </c>
      <c r="G339" s="15" t="s">
        <v>1441</v>
      </c>
    </row>
    <row r="340" spans="1:7" x14ac:dyDescent="0.25">
      <c r="A340" s="1" t="s">
        <v>1960</v>
      </c>
      <c r="B340" s="13" t="s">
        <v>2027</v>
      </c>
      <c r="C340" s="11" t="s">
        <v>1442</v>
      </c>
      <c r="D340" s="12" t="s">
        <v>1443</v>
      </c>
      <c r="E340" s="21" t="s">
        <v>1444</v>
      </c>
      <c r="F340" s="14" t="s">
        <v>1445</v>
      </c>
      <c r="G340" s="15" t="s">
        <v>1446</v>
      </c>
    </row>
    <row r="341" spans="1:7" x14ac:dyDescent="0.25">
      <c r="A341" s="1" t="s">
        <v>1961</v>
      </c>
      <c r="B341" s="13" t="s">
        <v>2027</v>
      </c>
      <c r="C341" s="11" t="s">
        <v>1447</v>
      </c>
      <c r="D341" s="12" t="s">
        <v>1448</v>
      </c>
      <c r="E341" s="21" t="s">
        <v>1449</v>
      </c>
      <c r="F341" s="14" t="s">
        <v>1450</v>
      </c>
      <c r="G341" s="15" t="s">
        <v>1451</v>
      </c>
    </row>
    <row r="342" spans="1:7" x14ac:dyDescent="0.25">
      <c r="A342" s="1" t="s">
        <v>1962</v>
      </c>
      <c r="B342" s="13" t="s">
        <v>2027</v>
      </c>
      <c r="C342" s="11" t="s">
        <v>1452</v>
      </c>
      <c r="D342" s="12" t="s">
        <v>1453</v>
      </c>
      <c r="E342" s="21" t="s">
        <v>1454</v>
      </c>
      <c r="F342" s="14" t="s">
        <v>1455</v>
      </c>
      <c r="G342" s="15" t="s">
        <v>1456</v>
      </c>
    </row>
    <row r="343" spans="1:7" x14ac:dyDescent="0.25">
      <c r="A343" s="1" t="s">
        <v>1963</v>
      </c>
      <c r="B343" s="13" t="s">
        <v>2027</v>
      </c>
      <c r="C343" s="11" t="s">
        <v>1457</v>
      </c>
      <c r="D343" s="12" t="s">
        <v>1458</v>
      </c>
      <c r="E343" s="21" t="s">
        <v>1459</v>
      </c>
      <c r="F343" s="14" t="s">
        <v>1460</v>
      </c>
      <c r="G343" s="15" t="s">
        <v>1461</v>
      </c>
    </row>
    <row r="344" spans="1:7" x14ac:dyDescent="0.25">
      <c r="A344" s="1" t="s">
        <v>1964</v>
      </c>
      <c r="B344" s="13" t="s">
        <v>2027</v>
      </c>
      <c r="C344" s="11" t="s">
        <v>1462</v>
      </c>
      <c r="D344" s="12" t="s">
        <v>1463</v>
      </c>
      <c r="E344" s="21" t="s">
        <v>1464</v>
      </c>
      <c r="F344" s="14" t="s">
        <v>1465</v>
      </c>
      <c r="G344" s="15" t="s">
        <v>1466</v>
      </c>
    </row>
    <row r="345" spans="1:7" x14ac:dyDescent="0.25">
      <c r="A345" s="1" t="s">
        <v>1965</v>
      </c>
      <c r="B345" s="13" t="s">
        <v>2027</v>
      </c>
      <c r="C345" s="11" t="s">
        <v>1467</v>
      </c>
      <c r="D345" s="12" t="s">
        <v>1468</v>
      </c>
      <c r="E345" s="21" t="s">
        <v>1469</v>
      </c>
      <c r="F345" s="14" t="s">
        <v>1470</v>
      </c>
      <c r="G345" s="15" t="s">
        <v>102</v>
      </c>
    </row>
    <row r="346" spans="1:7" x14ac:dyDescent="0.25">
      <c r="A346" s="1" t="s">
        <v>1966</v>
      </c>
      <c r="B346" s="13" t="s">
        <v>2027</v>
      </c>
      <c r="C346" s="11" t="s">
        <v>1471</v>
      </c>
      <c r="D346" s="12" t="s">
        <v>1472</v>
      </c>
      <c r="E346" s="21" t="s">
        <v>1473</v>
      </c>
      <c r="F346" s="14" t="s">
        <v>1474</v>
      </c>
      <c r="G346" s="15" t="s">
        <v>1475</v>
      </c>
    </row>
    <row r="347" spans="1:7" x14ac:dyDescent="0.25">
      <c r="A347" s="1" t="s">
        <v>1967</v>
      </c>
      <c r="B347" s="13" t="s">
        <v>2027</v>
      </c>
      <c r="C347" s="11" t="s">
        <v>1476</v>
      </c>
      <c r="D347" s="12" t="s">
        <v>1477</v>
      </c>
      <c r="E347" s="21" t="s">
        <v>1478</v>
      </c>
      <c r="F347" s="14" t="s">
        <v>1479</v>
      </c>
      <c r="G347" s="15" t="s">
        <v>1480</v>
      </c>
    </row>
    <row r="348" spans="1:7" x14ac:dyDescent="0.25">
      <c r="A348" s="1" t="s">
        <v>1968</v>
      </c>
      <c r="B348" s="13" t="s">
        <v>2027</v>
      </c>
      <c r="C348" s="11" t="s">
        <v>1481</v>
      </c>
      <c r="D348" s="12" t="s">
        <v>1482</v>
      </c>
      <c r="E348" s="21" t="s">
        <v>1478</v>
      </c>
      <c r="F348" s="14" t="s">
        <v>1483</v>
      </c>
      <c r="G348" s="15" t="s">
        <v>1484</v>
      </c>
    </row>
    <row r="349" spans="1:7" x14ac:dyDescent="0.25">
      <c r="A349" s="1" t="s">
        <v>1969</v>
      </c>
      <c r="B349" s="13" t="s">
        <v>2027</v>
      </c>
      <c r="C349" s="11" t="s">
        <v>1485</v>
      </c>
      <c r="D349" s="12" t="s">
        <v>1486</v>
      </c>
      <c r="E349" s="21" t="s">
        <v>1487</v>
      </c>
      <c r="F349" s="14" t="s">
        <v>1488</v>
      </c>
      <c r="G349" s="15" t="s">
        <v>1489</v>
      </c>
    </row>
    <row r="350" spans="1:7" x14ac:dyDescent="0.25">
      <c r="A350" s="1" t="s">
        <v>1970</v>
      </c>
      <c r="B350" s="13" t="s">
        <v>2027</v>
      </c>
      <c r="C350" s="11" t="s">
        <v>1490</v>
      </c>
      <c r="D350" s="12" t="s">
        <v>1491</v>
      </c>
      <c r="E350" s="21" t="s">
        <v>1492</v>
      </c>
      <c r="F350" s="14" t="s">
        <v>1493</v>
      </c>
      <c r="G350" s="15" t="s">
        <v>1494</v>
      </c>
    </row>
    <row r="351" spans="1:7" x14ac:dyDescent="0.25">
      <c r="A351" s="1" t="s">
        <v>1971</v>
      </c>
      <c r="B351" s="13" t="s">
        <v>2027</v>
      </c>
      <c r="C351" s="11" t="s">
        <v>1495</v>
      </c>
      <c r="D351" s="12" t="s">
        <v>1496</v>
      </c>
      <c r="E351" s="21" t="s">
        <v>1492</v>
      </c>
      <c r="F351" s="14" t="s">
        <v>1497</v>
      </c>
      <c r="G351" s="15" t="s">
        <v>1484</v>
      </c>
    </row>
    <row r="352" spans="1:7" x14ac:dyDescent="0.25">
      <c r="A352" s="1" t="s">
        <v>1972</v>
      </c>
      <c r="B352" s="13" t="s">
        <v>2027</v>
      </c>
      <c r="C352" s="11" t="s">
        <v>1498</v>
      </c>
      <c r="D352" s="12" t="s">
        <v>1499</v>
      </c>
      <c r="E352" s="21" t="s">
        <v>1500</v>
      </c>
      <c r="F352" s="14" t="s">
        <v>1501</v>
      </c>
      <c r="G352" s="15" t="s">
        <v>1502</v>
      </c>
    </row>
    <row r="353" spans="1:7" x14ac:dyDescent="0.25">
      <c r="A353" s="1" t="s">
        <v>1973</v>
      </c>
      <c r="B353" s="13" t="s">
        <v>2027</v>
      </c>
      <c r="C353" s="11" t="s">
        <v>1503</v>
      </c>
      <c r="D353" s="12" t="s">
        <v>1504</v>
      </c>
      <c r="E353" s="21" t="s">
        <v>1505</v>
      </c>
      <c r="F353" s="14" t="s">
        <v>1506</v>
      </c>
      <c r="G353" s="15" t="s">
        <v>1507</v>
      </c>
    </row>
    <row r="354" spans="1:7" x14ac:dyDescent="0.25">
      <c r="A354" s="1" t="s">
        <v>1974</v>
      </c>
      <c r="B354" s="13" t="s">
        <v>2027</v>
      </c>
      <c r="C354" s="11" t="s">
        <v>1508</v>
      </c>
      <c r="D354" s="12" t="s">
        <v>1509</v>
      </c>
      <c r="E354" s="21" t="s">
        <v>1510</v>
      </c>
      <c r="F354" s="14" t="s">
        <v>1511</v>
      </c>
      <c r="G354" s="15" t="s">
        <v>1512</v>
      </c>
    </row>
    <row r="355" spans="1:7" x14ac:dyDescent="0.25">
      <c r="A355" s="1" t="s">
        <v>1975</v>
      </c>
      <c r="B355" s="13" t="s">
        <v>2027</v>
      </c>
      <c r="C355" s="11" t="s">
        <v>1513</v>
      </c>
      <c r="D355" s="12" t="s">
        <v>1514</v>
      </c>
      <c r="E355" s="21" t="s">
        <v>1515</v>
      </c>
      <c r="F355" s="14" t="s">
        <v>1516</v>
      </c>
      <c r="G355" s="15" t="s">
        <v>1517</v>
      </c>
    </row>
    <row r="356" spans="1:7" x14ac:dyDescent="0.25">
      <c r="A356" s="1" t="s">
        <v>1976</v>
      </c>
      <c r="B356" s="13" t="s">
        <v>2027</v>
      </c>
      <c r="C356" s="11" t="s">
        <v>1518</v>
      </c>
      <c r="D356" s="12" t="s">
        <v>1519</v>
      </c>
      <c r="E356" s="21" t="s">
        <v>1520</v>
      </c>
      <c r="F356" s="14" t="s">
        <v>1521</v>
      </c>
      <c r="G356" s="15" t="s">
        <v>1522</v>
      </c>
    </row>
    <row r="357" spans="1:7" x14ac:dyDescent="0.25">
      <c r="A357" s="1" t="s">
        <v>1977</v>
      </c>
      <c r="B357" s="13" t="s">
        <v>2027</v>
      </c>
      <c r="C357" s="11" t="s">
        <v>1523</v>
      </c>
      <c r="D357" s="12" t="s">
        <v>1524</v>
      </c>
      <c r="E357" s="21" t="s">
        <v>1525</v>
      </c>
      <c r="F357" s="14" t="s">
        <v>1526</v>
      </c>
      <c r="G357" s="15" t="s">
        <v>1527</v>
      </c>
    </row>
    <row r="358" spans="1:7" x14ac:dyDescent="0.25">
      <c r="A358" s="1" t="s">
        <v>1978</v>
      </c>
      <c r="B358" s="13" t="s">
        <v>2027</v>
      </c>
      <c r="C358" s="11" t="s">
        <v>1528</v>
      </c>
      <c r="D358" s="12" t="s">
        <v>1529</v>
      </c>
      <c r="E358" s="21" t="s">
        <v>1530</v>
      </c>
      <c r="F358" s="14" t="s">
        <v>1531</v>
      </c>
      <c r="G358" s="15" t="s">
        <v>1532</v>
      </c>
    </row>
    <row r="359" spans="1:7" x14ac:dyDescent="0.25">
      <c r="A359" s="1" t="s">
        <v>1979</v>
      </c>
      <c r="B359" s="13" t="s">
        <v>2027</v>
      </c>
      <c r="C359" s="11" t="s">
        <v>1533</v>
      </c>
      <c r="D359" s="12" t="s">
        <v>1534</v>
      </c>
      <c r="E359" s="21" t="s">
        <v>1535</v>
      </c>
      <c r="F359" s="14" t="s">
        <v>1536</v>
      </c>
      <c r="G359" s="15" t="s">
        <v>1537</v>
      </c>
    </row>
    <row r="360" spans="1:7" x14ac:dyDescent="0.25">
      <c r="A360" s="1" t="s">
        <v>1980</v>
      </c>
      <c r="B360" s="13" t="s">
        <v>2027</v>
      </c>
      <c r="C360" s="11" t="s">
        <v>1538</v>
      </c>
      <c r="D360" s="12" t="s">
        <v>1539</v>
      </c>
      <c r="E360" s="21" t="s">
        <v>1540</v>
      </c>
      <c r="F360" s="19" t="s">
        <v>1541</v>
      </c>
      <c r="G360" s="15" t="s">
        <v>102</v>
      </c>
    </row>
    <row r="361" spans="1:7" x14ac:dyDescent="0.25">
      <c r="A361" s="1" t="s">
        <v>1981</v>
      </c>
      <c r="B361" s="13" t="s">
        <v>2027</v>
      </c>
      <c r="C361" s="11" t="s">
        <v>1542</v>
      </c>
      <c r="D361" s="12" t="s">
        <v>1543</v>
      </c>
      <c r="E361" s="21" t="s">
        <v>1540</v>
      </c>
      <c r="F361" s="14" t="s">
        <v>1544</v>
      </c>
      <c r="G361" s="15" t="s">
        <v>102</v>
      </c>
    </row>
    <row r="362" spans="1:7" x14ac:dyDescent="0.25">
      <c r="A362" s="1" t="s">
        <v>1982</v>
      </c>
      <c r="B362" s="13" t="s">
        <v>2027</v>
      </c>
      <c r="C362" s="11" t="s">
        <v>1545</v>
      </c>
      <c r="D362" s="12" t="s">
        <v>1546</v>
      </c>
      <c r="E362" s="21" t="s">
        <v>1547</v>
      </c>
      <c r="F362" s="14" t="s">
        <v>1548</v>
      </c>
      <c r="G362" s="15" t="s">
        <v>102</v>
      </c>
    </row>
    <row r="363" spans="1:7" x14ac:dyDescent="0.25">
      <c r="A363" s="1" t="s">
        <v>1983</v>
      </c>
      <c r="B363" s="13" t="s">
        <v>2027</v>
      </c>
      <c r="C363" s="11" t="s">
        <v>1549</v>
      </c>
      <c r="D363" s="12" t="s">
        <v>1550</v>
      </c>
      <c r="E363" s="21" t="s">
        <v>1551</v>
      </c>
      <c r="F363" s="14" t="s">
        <v>1552</v>
      </c>
      <c r="G363" s="15" t="s">
        <v>1553</v>
      </c>
    </row>
    <row r="364" spans="1:7" x14ac:dyDescent="0.25">
      <c r="A364" s="1" t="s">
        <v>1984</v>
      </c>
      <c r="B364" s="13" t="s">
        <v>2027</v>
      </c>
      <c r="C364" s="11" t="s">
        <v>1554</v>
      </c>
      <c r="D364" s="12" t="s">
        <v>1555</v>
      </c>
      <c r="E364" s="13" t="s">
        <v>1556</v>
      </c>
      <c r="F364" s="13" t="s">
        <v>1557</v>
      </c>
      <c r="G364" s="15" t="s">
        <v>305</v>
      </c>
    </row>
    <row r="365" spans="1:7" x14ac:dyDescent="0.25">
      <c r="A365" s="1" t="s">
        <v>1985</v>
      </c>
      <c r="B365" s="13" t="s">
        <v>2027</v>
      </c>
      <c r="C365" s="11" t="s">
        <v>1558</v>
      </c>
      <c r="D365" s="12" t="s">
        <v>1559</v>
      </c>
      <c r="E365" s="21" t="s">
        <v>1560</v>
      </c>
      <c r="F365" s="14" t="s">
        <v>1561</v>
      </c>
      <c r="G365" s="15" t="s">
        <v>1507</v>
      </c>
    </row>
    <row r="366" spans="1:7" x14ac:dyDescent="0.25">
      <c r="A366" s="1" t="s">
        <v>1986</v>
      </c>
      <c r="B366" s="13" t="s">
        <v>2027</v>
      </c>
      <c r="C366" s="11" t="s">
        <v>1562</v>
      </c>
      <c r="D366" s="12" t="s">
        <v>1563</v>
      </c>
      <c r="E366" s="21" t="s">
        <v>1564</v>
      </c>
      <c r="F366" s="14" t="s">
        <v>1565</v>
      </c>
      <c r="G366" s="15" t="s">
        <v>1566</v>
      </c>
    </row>
    <row r="367" spans="1:7" x14ac:dyDescent="0.25">
      <c r="A367" s="1" t="s">
        <v>1987</v>
      </c>
      <c r="B367" s="13" t="s">
        <v>2027</v>
      </c>
      <c r="C367" s="11" t="s">
        <v>1567</v>
      </c>
      <c r="D367" s="17" t="s">
        <v>0</v>
      </c>
      <c r="E367" s="13" t="s">
        <v>1568</v>
      </c>
      <c r="F367" s="14" t="s">
        <v>1569</v>
      </c>
      <c r="G367" s="15" t="s">
        <v>525</v>
      </c>
    </row>
    <row r="368" spans="1:7" x14ac:dyDescent="0.25">
      <c r="A368" s="1" t="s">
        <v>1988</v>
      </c>
      <c r="B368" s="13" t="s">
        <v>2027</v>
      </c>
      <c r="C368" s="11" t="s">
        <v>1570</v>
      </c>
      <c r="D368" s="12" t="s">
        <v>1571</v>
      </c>
      <c r="E368" s="21" t="s">
        <v>1568</v>
      </c>
      <c r="F368" s="14" t="s">
        <v>1572</v>
      </c>
      <c r="G368" s="15" t="s">
        <v>1573</v>
      </c>
    </row>
    <row r="369" spans="1:7" x14ac:dyDescent="0.25">
      <c r="A369" s="1" t="s">
        <v>1989</v>
      </c>
      <c r="B369" s="13" t="s">
        <v>2027</v>
      </c>
      <c r="C369" s="11" t="s">
        <v>1574</v>
      </c>
      <c r="D369" s="12" t="s">
        <v>1575</v>
      </c>
      <c r="E369" s="21" t="s">
        <v>1576</v>
      </c>
      <c r="F369" s="14" t="s">
        <v>1577</v>
      </c>
      <c r="G369" s="15" t="s">
        <v>1578</v>
      </c>
    </row>
    <row r="370" spans="1:7" x14ac:dyDescent="0.25">
      <c r="A370" s="1" t="s">
        <v>1990</v>
      </c>
      <c r="B370" s="13" t="s">
        <v>2027</v>
      </c>
      <c r="C370" s="11" t="s">
        <v>1579</v>
      </c>
      <c r="D370" s="12" t="s">
        <v>1580</v>
      </c>
      <c r="E370" s="21" t="s">
        <v>1581</v>
      </c>
      <c r="F370" s="14" t="s">
        <v>1582</v>
      </c>
      <c r="G370" s="15" t="s">
        <v>1583</v>
      </c>
    </row>
    <row r="371" spans="1:7" x14ac:dyDescent="0.25">
      <c r="A371" s="1" t="s">
        <v>1991</v>
      </c>
      <c r="B371" s="13" t="s">
        <v>2027</v>
      </c>
      <c r="C371" s="11" t="s">
        <v>1584</v>
      </c>
      <c r="D371" s="12" t="s">
        <v>1585</v>
      </c>
      <c r="E371" s="21" t="s">
        <v>1586</v>
      </c>
      <c r="F371" s="14" t="s">
        <v>1587</v>
      </c>
      <c r="G371" s="15" t="s">
        <v>1588</v>
      </c>
    </row>
    <row r="372" spans="1:7" x14ac:dyDescent="0.25">
      <c r="A372" s="1" t="s">
        <v>1992</v>
      </c>
      <c r="B372" s="13" t="s">
        <v>2027</v>
      </c>
      <c r="C372" s="11" t="s">
        <v>1589</v>
      </c>
      <c r="D372" s="12" t="s">
        <v>1590</v>
      </c>
      <c r="E372" s="21" t="s">
        <v>1586</v>
      </c>
      <c r="F372" s="14" t="s">
        <v>1591</v>
      </c>
      <c r="G372" s="15" t="s">
        <v>1592</v>
      </c>
    </row>
    <row r="373" spans="1:7" x14ac:dyDescent="0.25">
      <c r="A373" s="1" t="s">
        <v>1993</v>
      </c>
      <c r="B373" s="13" t="s">
        <v>2027</v>
      </c>
      <c r="C373" s="11" t="s">
        <v>1593</v>
      </c>
      <c r="D373" s="12" t="s">
        <v>1594</v>
      </c>
      <c r="E373" s="21" t="s">
        <v>1595</v>
      </c>
      <c r="F373" s="14" t="s">
        <v>1596</v>
      </c>
      <c r="G373" s="15" t="s">
        <v>1597</v>
      </c>
    </row>
    <row r="374" spans="1:7" x14ac:dyDescent="0.25">
      <c r="A374" s="1" t="s">
        <v>1994</v>
      </c>
      <c r="B374" s="13" t="s">
        <v>2027</v>
      </c>
      <c r="C374" s="11" t="s">
        <v>1598</v>
      </c>
      <c r="D374" s="12" t="s">
        <v>1599</v>
      </c>
      <c r="E374" s="21" t="s">
        <v>1600</v>
      </c>
      <c r="F374" s="14" t="s">
        <v>1601</v>
      </c>
      <c r="G374" s="15" t="s">
        <v>1602</v>
      </c>
    </row>
  </sheetData>
  <conditionalFormatting sqref="A2:B15 E2:G143 B16 A17:B120 B121 A122:B129 B130 A131:B135 B136 A137:B138 B139 A140:B143 B145 E145:F363 A146:B155 B156 A157:B164 B165:B166 A167:B199 B200 A201:B219 B220 A221:B363 A365:B374 E365:G374">
    <cfRule type="expression" dxfId="6" priority="10">
      <formula>ISNUMBER(SEARCH(IF(#REF!="","NO HIGHLIGHT WHILE SEARCH UNUSED",#REF!),A2))</formula>
    </cfRule>
  </conditionalFormatting>
  <conditionalFormatting sqref="A144:E144">
    <cfRule type="expression" dxfId="5" priority="1">
      <formula>ISNUMBER(SEARCH(IF(#REF!="","NO HIGHLIGHT WHILE SEARCH UNUSED",#REF!),A144))</formula>
    </cfRule>
  </conditionalFormatting>
  <conditionalFormatting sqref="C145:C374">
    <cfRule type="expression" dxfId="4" priority="3">
      <formula>ISNUMBER(SEARCH(IF(#REF!="","NO HIGHLIGHT WHILE SEARCH UNUSED",#REF!),C145))</formula>
    </cfRule>
  </conditionalFormatting>
  <conditionalFormatting sqref="D2:D15 C2:C143 D17:D129 D131:D135 D137:D138 D140:D143 D145:D164">
    <cfRule type="expression" dxfId="3" priority="7">
      <formula>ISNUMBER(SEARCH(IF(#REF!="","NO HIGHLIGHT WHILE SEARCH UNUSED",#REF!),C2))</formula>
    </cfRule>
  </conditionalFormatting>
  <conditionalFormatting sqref="D167:D374">
    <cfRule type="expression" dxfId="2" priority="6">
      <formula>ISNUMBER(SEARCH(IF(#REF!="","NO HIGHLIGHT WHILE SEARCH UNUSED",#REF!),D167))</formula>
    </cfRule>
  </conditionalFormatting>
  <conditionalFormatting sqref="G144:G164">
    <cfRule type="expression" dxfId="1" priority="2">
      <formula>ISNUMBER(SEARCH(IF(#REF!="","NO HIGHLIGHT WHILE SEARCH UNUSED",#REF!),G144))</formula>
    </cfRule>
  </conditionalFormatting>
  <conditionalFormatting sqref="G167:G364">
    <cfRule type="expression" dxfId="0" priority="8">
      <formula>ISNUMBER(SEARCH(IF(#REF!="","NO HIGHLIGHT WHILE SEARCH UNUSED",#REF!),G167))</formula>
    </cfRule>
  </conditionalFormatting>
  <hyperlinks>
    <hyperlink ref="D2" r:id="rId1" display="https://www.kegg.jp/entry/C00565" xr:uid="{91136670-CC44-46D6-B69C-7FB6F3D66B05}"/>
    <hyperlink ref="D3" r:id="rId2" display="https://www.kegg.jp/entry/C00189" xr:uid="{EF8F47D3-25A2-4C33-973F-3730A0CB363B}"/>
    <hyperlink ref="D4" r:id="rId3" display="https://www.kegg.jp/entry/C01888" xr:uid="{598519D5-EBD3-4D49-AA4A-ED69334DCC67}"/>
    <hyperlink ref="D5" r:id="rId4" display="https://www.kegg.jp/entry/C02294" xr:uid="{065ADC7D-E09A-4C46-8470-712F214CD4F7}"/>
    <hyperlink ref="D6" r:id="rId5" display="https://www.kegg.jp/entry/C00037" xr:uid="{C4922AF1-F7B9-4D1B-B5A5-ADDB6E2AAD0D}"/>
    <hyperlink ref="D7" r:id="rId6" display="https://www.kegg.jp/entry/C01104" xr:uid="{9E0E0FF9-ED7C-40F5-8215-D3EAF1EE20A0}"/>
    <hyperlink ref="D8" r:id="rId7" display="https://www.kegg.jp/entry/C00134" xr:uid="{6512708A-536B-466A-A9B6-4E34609953A6}"/>
    <hyperlink ref="D9" r:id="rId8" display="https://www.kegg.jp/entry/C00099" xr:uid="{36D4ED30-C4C1-416A-AF84-5CB11287ED0F}"/>
    <hyperlink ref="D10" r:id="rId9" display="https://www.kegg.jp/entry/C00041" xr:uid="{47C92E38-9B0D-4BA1-BDB4-BCF79045CC97}"/>
    <hyperlink ref="D11" r:id="rId10" display="https://www.kegg.jp/entry/C00213" xr:uid="{63088DF0-0774-4F97-8201-E869C2D69DC0}"/>
    <hyperlink ref="D12" r:id="rId11" display="https://www.kegg.jp/entry/C00576" xr:uid="{8E01DFC2-6055-491F-A677-98DCDA1E863E}"/>
    <hyperlink ref="D13" r:id="rId12" display="https://www.kegg.jp/entry/C01672" xr:uid="{59A6AC2E-F065-48C0-B2F5-595474F8551A}"/>
    <hyperlink ref="D14" r:id="rId13" display="https://www.kegg.jp/entry/C03284" xr:uid="{CE31F058-C47E-403B-AB13-F837CFEA68CF}"/>
    <hyperlink ref="D15" r:id="rId14" display="https://www.kegg.jp/entry/C00114" xr:uid="{08B95E91-2170-4FC2-9D0D-CF6925F72D88}"/>
    <hyperlink ref="D17" r:id="rId15" display="https://www.kegg.jp/entry/C01026" xr:uid="{24330206-2D54-4A17-8F36-E316DE2E5983}"/>
    <hyperlink ref="D18" r:id="rId16" display="https://www.kegg.jp/entry/C02356" xr:uid="{FE7C8BF9-913C-4989-A17D-56A3AB22BAE3}"/>
    <hyperlink ref="D19" r:id="rId17" display="https://www.kegg.jp/entry/C03665" xr:uid="{7278D0CA-D4D9-4BE3-9FF6-D958AF201992}"/>
    <hyperlink ref="D20" r:id="rId18" display="https://www.kegg.jp/entry/C00065" xr:uid="{005F7927-72CC-4B16-BE7A-A4259587EC87}"/>
    <hyperlink ref="D21" r:id="rId19" display="https://www.kegg.jp/entry/C00519" xr:uid="{7E7851CD-5526-4A69-9512-BEDF417B79ED}"/>
    <hyperlink ref="D22" r:id="rId20" display="https://www.kegg.jp/entry/C00380" xr:uid="{24E55DB4-4228-42A1-AF7F-D430DEB31E96}"/>
    <hyperlink ref="D23" r:id="rId21" display="https://www.kegg.jp/entry/C00388" xr:uid="{0EA2A59A-15D8-44FF-A0A8-B5127A0CA6BC}"/>
    <hyperlink ref="D24" r:id="rId22" display="https://www.kegg.jp/entry/C00791" xr:uid="{BAA8D16F-C24D-44C4-A3EE-EFF3C596D888}"/>
    <hyperlink ref="D25" r:id="rId23" display="https://www.kegg.jp/entry/C00429" xr:uid="{465B999F-F781-4484-A6D4-336EA2F890EA}"/>
    <hyperlink ref="D26" r:id="rId24" display="https://www.kegg.jp/entry/C00148" xr:uid="{E9294C70-2827-4374-BAC6-ADE932C889A1}"/>
    <hyperlink ref="D27" r:id="rId25" display="https://www.kegg.jp/entry/C00431" xr:uid="{70753B98-3276-42BC-B5C6-1AAB7C2FF2D3}"/>
    <hyperlink ref="D28" r:id="rId26" display="https://www.kegg.jp/entry/C00719" xr:uid="{F4515921-5C14-43C7-98B1-71B732FCEE7B}"/>
    <hyperlink ref="D29" r:id="rId27" display="https://www.kegg.jp/entry/C00183" xr:uid="{17706FC3-8ACC-4FF3-87CF-9C7AD00DC374}"/>
    <hyperlink ref="D30" r:id="rId28" display="https://www.kegg.jp/entry/C00463" xr:uid="{694E0FEA-0F67-4FA3-A23D-C02611F6D24C}"/>
    <hyperlink ref="D31" r:id="rId29" display="https://www.kegg.jp/entry/C00188" xr:uid="{5796EF59-6DEB-4B0E-A8E4-E48EE1D29127}"/>
    <hyperlink ref="D32" r:id="rId30" display="https://www.kegg.jp/entry/C00097" xr:uid="{A1D3AD8F-F666-4942-B58D-F1BBCF3D5FE2}"/>
    <hyperlink ref="D33" r:id="rId31" display="https://www.kegg.jp/entry/C00153" xr:uid="{B39C6C95-0DB3-44D9-99DC-749ED6BBA5BA}"/>
    <hyperlink ref="D34" r:id="rId32" display="https://www.kegg.jp/entry/C00245" xr:uid="{881E94F9-6554-46F8-9005-304D161657EF}"/>
    <hyperlink ref="D35" r:id="rId33" display="https://www.kegg.jp/entry/C05127" xr:uid="{7A72C781-9CED-4807-8581-9631E4F68E10}"/>
    <hyperlink ref="D36" r:id="rId34" display="https://www.kegg.jp/entry/C02835" xr:uid="{296307F5-4DFA-45A4-8A09-E0B9F698D86D}"/>
    <hyperlink ref="D37" r:id="rId35" display="https://www.kegg.jp/entry/C00906" xr:uid="{496CF0BC-DCC1-4F34-BDD0-37F04DB500C3}"/>
    <hyperlink ref="D38" r:id="rId36" display="https://www.kegg.jp/entry/C01879" xr:uid="{0ACBEB43-B859-4020-8F73-EEBD9EE2817F}"/>
    <hyperlink ref="D39" r:id="rId37" display="https://www.kegg.jp/entry/C00408" xr:uid="{DBB75733-B150-48FF-AED0-C18EAD8A83FC}"/>
    <hyperlink ref="D40" r:id="rId38" display="https://www.kegg.jp/entry/C00179" xr:uid="{F2196CDD-07A5-4DB7-B41F-8099F0FF7240}"/>
    <hyperlink ref="D41" r:id="rId39" display="https://www.kegg.jp/entry/C02714" xr:uid="{4E89057E-F019-4D7E-8E98-66CF7677892C}"/>
    <hyperlink ref="D42" r:id="rId40" display="https://www.kegg.jp/entry/C00300" xr:uid="{B7906127-FE14-4765-9E58-9B38A31CCBE3}"/>
    <hyperlink ref="D43" r:id="rId41" xr:uid="{A2AA11DF-BA24-4AF9-B796-982ABF2DE346}"/>
    <hyperlink ref="D44" r:id="rId42" display="https://www.kegg.jp/entry/C00430" xr:uid="{E74FAB6D-0449-4E1A-AB24-ACF18ABAD580}"/>
    <hyperlink ref="D45" r:id="rId43" display="https://www.kegg.jp/entry/C00123" xr:uid="{D4335168-5DAB-44E7-B7B1-D77514008402}"/>
    <hyperlink ref="D46" r:id="rId44" display="https://www.kegg.jp/entry/C00407" xr:uid="{530F9EF6-534D-44B4-8007-F36AD6296CD4}"/>
    <hyperlink ref="D47" r:id="rId45" display="https://www.kegg.jp/entry/C01602" xr:uid="{14C22673-178B-438A-AFBB-64B1A5A80098}"/>
    <hyperlink ref="D48" r:id="rId46" display="https://www.kegg.jp/entry/C00152" xr:uid="{87BCA5F1-59F7-436B-BAEF-1B0DE8619A70}"/>
    <hyperlink ref="D49" r:id="rId47" display="https://www.kegg.jp/entry/C00049" xr:uid="{F596A4BF-7B89-4668-A415-18CD02E61EB4}"/>
    <hyperlink ref="D50" r:id="rId48" display="https://www.kegg.jp/entry/C00155" xr:uid="{002A2F16-6065-4CDD-B5D0-52819EE71DE1}"/>
    <hyperlink ref="D52" r:id="rId49" display="https://www.kegg.jp/entry/C02918" xr:uid="{6A4592C7-127E-4150-A5F0-93492AB04C96}"/>
    <hyperlink ref="D53" r:id="rId50" display="https://www.kegg.jp/entry/C00483" xr:uid="{6FB69978-CCEA-42DE-B620-7443DB483B00}"/>
    <hyperlink ref="D54" r:id="rId51" display="https://www.kegg.jp/entry/C00568" xr:uid="{8E7B3790-FE00-49B7-A52D-DBA4D92644AD}"/>
    <hyperlink ref="D55" r:id="rId52" display="https://www.kegg.jp/entry/C01004" xr:uid="{45AB5FC4-59BD-4A78-A180-2A171C9997B7}"/>
    <hyperlink ref="D56" r:id="rId53" display="https://www.kegg.jp/entry/C05828" xr:uid="{A950AED2-D4B0-4E43-A9E8-26FDD8981748}"/>
    <hyperlink ref="D57" r:id="rId54" display="https://www.kegg.jp/entry/C20522" xr:uid="{C9C1B589-2225-4986-A3D0-AC0BEA2D56A1}"/>
    <hyperlink ref="D58" r:id="rId55" display="https://www.kegg.jp/entry/C00315" xr:uid="{49EAC3A1-A121-435A-9D2A-DC385BB7C72C}"/>
    <hyperlink ref="D59" r:id="rId56" display="https://www.kegg.jp/entry/C01035" xr:uid="{53E6E102-270E-4906-84CD-AC50CCFF525F}"/>
    <hyperlink ref="D60" r:id="rId57" display="https://www.kegg.jp/entry/C01996" xr:uid="{CB3BECEF-48CB-4F66-ACBA-A2034AFB0C95}"/>
    <hyperlink ref="D61" r:id="rId58" xr:uid="{43923F96-598D-4774-A27C-820F92BBEC92}"/>
    <hyperlink ref="D62" r:id="rId59" display="https://www.kegg.jp/entry/C00047" xr:uid="{2864050F-89EB-40D5-A54A-22DD359044FC}"/>
    <hyperlink ref="D63" r:id="rId60" display="https://www.kegg.jp/entry/C01181" xr:uid="{AF210CFF-3841-4D28-A920-DC9F681D4FE3}"/>
    <hyperlink ref="D64" r:id="rId61" display="https://www.kegg.jp/entry/C00025" xr:uid="{6DC1BC40-8DB8-43A2-9704-7EABF8326C44}"/>
    <hyperlink ref="D66" r:id="rId62" display="https://www.kegg.jp/entry/C00242" xr:uid="{DFE73F83-D121-4503-9800-FEC79905C46E}"/>
    <hyperlink ref="D69" r:id="rId63" display="https://www.kegg.jp/entry/C00780" xr:uid="{9D267311-A5A1-4318-B6AE-7BE7A823679D}"/>
    <hyperlink ref="D70" r:id="rId64" display="https://www.kegg.jp/entry/C00398" xr:uid="{1D55A163-31F7-4554-8263-F7132CD5839E}"/>
    <hyperlink ref="D71" r:id="rId65" display="https://www.kegg.jp/entry/C00487" xr:uid="{28C8F11B-99B6-498F-AD02-D6B0EDE1D9C3}"/>
    <hyperlink ref="D72" r:id="rId66" xr:uid="{F88D5228-65F4-40DA-A4E6-D2CB5C5925A9}"/>
    <hyperlink ref="D73" r:id="rId67" display="https://www.kegg.jp/entry/C02989" xr:uid="{9309AFE4-BE60-4B05-9081-83BCA07812BA}"/>
    <hyperlink ref="D90" r:id="rId68" display="https://www.kegg.jp/entry/C00788" xr:uid="{69E32EFF-BF8D-4253-B858-F5F8F6358159}"/>
    <hyperlink ref="D74" r:id="rId69" display="https://www.kegg.jp/entry/C02242" xr:uid="{E1FFB311-D74F-4438-B2D1-1B1C2CD228B2}"/>
    <hyperlink ref="D75" r:id="rId70" display="https://www.kegg.jp/entry/C05589" xr:uid="{72DA00AF-6DDC-40D7-910C-DAB99105A5C4}"/>
    <hyperlink ref="D76" r:id="rId71" display="https://www.kegg.jp/entry/C01959" xr:uid="{E09C2C8C-A09F-4AB9-A548-E4498D455F76}"/>
    <hyperlink ref="D77" r:id="rId72" display="https://www.kegg.jp/entry/C00534" xr:uid="{08ED4191-C04D-46BB-954D-875C5EC81F23}"/>
    <hyperlink ref="D78" r:id="rId73" display="https://www.kegg.jp/entry/C01152" xr:uid="{5FF0087E-AF24-49EB-A59B-12A3139C330D}"/>
    <hyperlink ref="D79" r:id="rId74" display="https://www.kegg.jp/entry/C00547" xr:uid="{464451FA-4338-4AF7-9203-EB6C20055405}"/>
    <hyperlink ref="D81" r:id="rId75" display="https://www.kegg.jp/entry/C00062" xr:uid="{1953699D-4ABA-4843-8BCC-1812177E4745}"/>
    <hyperlink ref="D82" r:id="rId76" display="https://www.kegg.jp/entry/C00437" xr:uid="{E5E4144B-63DD-40AA-8E5D-119AB60927AF}"/>
    <hyperlink ref="D84" r:id="rId77" display="https://www.kegg.jp/entry/C01419" xr:uid="{CA7970F1-1890-45F3-9698-B7ECDA82F366}"/>
    <hyperlink ref="D85" r:id="rId78" display="https://www.kegg.jp/entry/C00198" xr:uid="{F93DA7EE-2EE7-45AA-B91E-1A71033189CB}"/>
    <hyperlink ref="D86" r:id="rId79" display="https://www.kegg.jp/entry/C00329" xr:uid="{AB59D241-8F30-40E7-B8BB-4235117E12C6}"/>
    <hyperlink ref="D87" r:id="rId80" display="https://www.kegg.jp/entry/C07480" xr:uid="{F0B114CA-E588-4150-B8AF-DC42280C8768}"/>
    <hyperlink ref="D88" r:id="rId81" display="https://www.kegg.jp/entry/C13747" xr:uid="{E7AE7445-B134-4EEC-AC6A-57073B55A22B}"/>
    <hyperlink ref="D89" r:id="rId82" display="https://www.kegg.jp/entry/C00082" xr:uid="{ED1A78F0-FA7D-4CB2-B24E-43FBDEC8180B}"/>
    <hyperlink ref="D91" r:id="rId83" display="https://www.kegg.jp/entry/C05689" xr:uid="{6DC4CA8A-C5EB-4967-922A-00EB80C70687}"/>
    <hyperlink ref="D92" r:id="rId84" display="https://www.kegg.jp/entry/C00588" xr:uid="{522052E2-4C19-4601-B2D9-EB2733F0978E}"/>
    <hyperlink ref="D93" r:id="rId85" display="https://www.kegg.jp/entry/C02727" xr:uid="{82661C32-CE95-46A3-865E-ED74B2ABAD48}"/>
    <hyperlink ref="D94" r:id="rId86" display="https://www.kegg.jp/entry/C01924" xr:uid="{B3DDA841-8B77-467E-B004-9BD3B052412A}"/>
    <hyperlink ref="D95" r:id="rId87" display="https://www.kegg.jp/entry/C03793" xr:uid="{675B3298-69BA-4647-909B-FC1DC66C6C29}"/>
    <hyperlink ref="D96" r:id="rId88" display="https://www.kegg.jp/entry/C02427" xr:uid="{91AC5616-B618-4AA1-A55C-022373267069}"/>
    <hyperlink ref="D97" r:id="rId89" display="https://www.kegg.jp/entry/C07481" xr:uid="{3627B223-7994-4F8B-84A0-17D42D659A20}"/>
    <hyperlink ref="D98" r:id="rId90" display="https://www.kegg.jp/entry/C07588" xr:uid="{0D962F75-3045-41CA-B488-514F21690217}"/>
    <hyperlink ref="D99" r:id="rId91" display="https://www.kegg.jp/entry/C00355" xr:uid="{8597D278-36E5-4430-B739-1D787C262D3F}"/>
    <hyperlink ref="D100" r:id="rId92" display="https://www.kegg.jp/entry/C05335" xr:uid="{503719D5-6B14-43D3-9487-25C1B31B7EFC}"/>
    <hyperlink ref="D101" r:id="rId93" display="https://www.kegg.jp/entry/C03626" xr:uid="{5405A499-7F58-4538-9EB2-507A2B0566CE}"/>
    <hyperlink ref="D102" r:id="rId94" display="https://www.kegg.jp/entry/C00750" xr:uid="{928155D1-0E3B-4401-BA4F-87352452908E}"/>
    <hyperlink ref="D103" r:id="rId95" display="https://www.kegg.jp/entry/C11284" xr:uid="{366C243F-821B-4E0D-BD8F-F53DF4D4A680}"/>
    <hyperlink ref="D104" r:id="rId96" display="https://www.kegg.jp/entry/C02571" xr:uid="{6FBA04C0-8CCB-4989-AA55-86A804E325FE}"/>
    <hyperlink ref="D105" r:id="rId97" display="https://www.kegg.jp/entry/C00078" xr:uid="{775E8308-8BA1-47D0-AEF5-6E76055C5F02}"/>
    <hyperlink ref="D106" r:id="rId98" display="https://www.kegg.jp/entry/C00328" xr:uid="{3B893883-D22D-4A59-BB24-0EFDE5C3BA8F}"/>
    <hyperlink ref="D107" r:id="rId99" display="https://www.kegg.jp/entry/C02305" xr:uid="{822498FB-5511-40BF-9A58-23FDC4FB870C}"/>
    <hyperlink ref="D109" r:id="rId100" display="https://www.kegg.jp/entry/C00386" xr:uid="{B4D09F88-07A0-4615-815A-67E171E90C2B}"/>
    <hyperlink ref="D110" r:id="rId101" display="https://www.kegg.jp/entry/C00881" xr:uid="{16FB88D2-28F1-4209-8978-C4265EE490D9}"/>
    <hyperlink ref="D111" r:id="rId102" display="https://www.kegg.jp/entry/C00526" xr:uid="{3603B6AE-D479-4537-97BD-9FE172C2DF18}"/>
    <hyperlink ref="D112" r:id="rId103" display="https://www.kegg.jp/entry/C06313" xr:uid="{61752C93-7792-4F23-8A17-4AA7121DD124}"/>
    <hyperlink ref="D113" r:id="rId104" display="https://www.kegg.jp/entry/C01262" xr:uid="{0F8DF020-C934-41CA-8751-4E20B13995E8}"/>
    <hyperlink ref="D114" r:id="rId105" display="https://www.kegg.jp/entry/C00491" xr:uid="{6854528C-E174-4A88-BC3F-5057AE049398}"/>
    <hyperlink ref="D116" r:id="rId106" display="https://www.kegg.jp/entry/C00299" xr:uid="{E9210A86-0810-43AB-871F-982FD2D082F7}"/>
    <hyperlink ref="D117" r:id="rId107" display="https://www.kegg.jp/entry/C20826" xr:uid="{E31692EB-78BB-4D9C-95D2-205DDE78D94E}"/>
    <hyperlink ref="D118" r:id="rId108" display="https://www.kegg.jp/entry/C05926" xr:uid="{2215A355-3665-4F6B-BC7A-C2A7BBC21C43}"/>
    <hyperlink ref="D122" r:id="rId109" display="https://www.kegg.jp/entry/C06501" xr:uid="{331A941F-2696-4701-BA36-13F79CEC4CFE}"/>
    <hyperlink ref="D124" r:id="rId110" display="https://www.kegg.jp/entry/C00378" xr:uid="{7A90E6AC-CDF9-45D1-A291-A3554221A99F}"/>
    <hyperlink ref="D125" r:id="rId111" display="https://www.kegg.jp/entry/C01159" xr:uid="{7023DC65-030E-4564-971E-5310E9CB4BCB}"/>
    <hyperlink ref="D126" r:id="rId112" display="https://www.kegg.jp/entry/C00330" xr:uid="{53ACEF34-1223-4116-8084-5087D88C0886}"/>
    <hyperlink ref="D127" r:id="rId113" display="https://www.kegg.jp/entry/C00212" xr:uid="{BBA76E9D-F58A-4537-953F-09575F705970}"/>
    <hyperlink ref="D135" r:id="rId114" display="https://www.kegg.jp/entry/C19962" xr:uid="{6610EE8B-7972-4993-BDAF-A480A4E3941D}"/>
    <hyperlink ref="D128" r:id="rId115" display="https://www.kegg.jp/entry/C00294" xr:uid="{526C727B-333C-4C33-9177-C169FDD692DF}"/>
    <hyperlink ref="D131" r:id="rId116" display="https://www.kegg.jp/entry/C02494" xr:uid="{42EEA9A6-6ED7-4192-8D69-131DE1C467A5}"/>
    <hyperlink ref="D133" r:id="rId117" display="https://www.kegg.jp/entry/C00387" xr:uid="{37E54605-6C1B-4E91-96D3-8E344C2C6F14}"/>
    <hyperlink ref="D134" r:id="rId118" display="https://www.kegg.jp/entry/C00376" xr:uid="{11F46D71-FD0A-4851-B059-38647EA75D24}"/>
    <hyperlink ref="D137" r:id="rId119" display="https://www.kegg.jp/entry/C03406" xr:uid="{0F9D0387-C40B-4C0B-BD3C-3B17562D679E}"/>
    <hyperlink ref="D138" r:id="rId120" display="https://www.kegg.jp/entry/C00170" xr:uid="{BC926C1C-540D-49C9-B045-B7E79A126E39}"/>
    <hyperlink ref="D141" r:id="rId121" display="https://www.kegg.jp/entry/C00105" xr:uid="{3502876B-329A-4CAA-AA5C-F33933557A47}"/>
    <hyperlink ref="D142" r:id="rId122" display="https://www.kegg.jp/entry/C00575" xr:uid="{9AC9FE36-36CD-4FFC-899B-1FE0A2D1A95F}"/>
    <hyperlink ref="D143" r:id="rId123" display="https://www.kegg.jp/entry/C00144" xr:uid="{F03AE107-700E-41AB-9378-241D9C99108D}"/>
    <hyperlink ref="D146" r:id="rId124" display="https://www.kegg.jp/entry/C00255" xr:uid="{39504A96-5C94-450D-88F8-762EE9A991BD}"/>
    <hyperlink ref="D147" r:id="rId125" display="https://www.kegg.jp/entry/C00021" xr:uid="{26350567-C92F-48F7-BBB8-72703D6AAB13}"/>
    <hyperlink ref="D148" r:id="rId126" display="https://www.kegg.jp/entry/C05443" xr:uid="{717343CB-37F1-4F95-81AC-486238AFCCAB}"/>
    <hyperlink ref="D149" r:id="rId127" display="https://www.kegg.jp/entry/C05441" xr:uid="{489F3AB4-D59D-4DA0-AE4C-37CF1B9ECF46}"/>
    <hyperlink ref="D150" r:id="rId128" display="https://www.kegg.jp/entry/C00019" xr:uid="{0567F3BF-7996-4E1A-B744-E91F9B831F6C}"/>
    <hyperlink ref="D151" r:id="rId129" display="https://www.kegg.jp/entry/C00112" xr:uid="{54CD612E-2726-45FE-9143-59B45712E38D}"/>
    <hyperlink ref="D152" r:id="rId130" display="https://www.kegg.jp/entry/C00068" xr:uid="{F95C7E7B-F883-4982-BABD-AB9711D7B122}"/>
    <hyperlink ref="D153" r:id="rId131" display="https://www.kegg.jp/entry/C00504" xr:uid="{A695A939-3ECD-4473-BA04-E2164A2F0152}"/>
    <hyperlink ref="D154" r:id="rId132" display="https://www.kegg.jp/entry/C02059" xr:uid="{004B280B-91B7-45B5-8DDB-1DD4683DA6FE}"/>
    <hyperlink ref="D155" r:id="rId133" display="https://www.kegg.jp/entry/C00500" xr:uid="{44CC12E2-22F6-4433-BA63-ADD1EC62BBA9}"/>
    <hyperlink ref="D157" r:id="rId134" display="https://www.kegg.jp/entry/C00003" xr:uid="{572220AA-7F34-4FDE-9BD1-482C7CC2A57F}"/>
    <hyperlink ref="D158" r:id="rId135" display="https://www.kegg.jp/entry/C06453" xr:uid="{52972545-0AF3-459E-A564-D5D2B8545593}"/>
    <hyperlink ref="D159" r:id="rId136" xr:uid="{5D2062C8-5575-433B-8F5C-8A4B75D25A95}"/>
    <hyperlink ref="D160" r:id="rId137" display="https://www.kegg.jp/entry/C00005" xr:uid="{FBA16C40-3F65-44C4-90BC-6D27C8D5BB85}"/>
    <hyperlink ref="D161" r:id="rId138" display="https://www.kegg.jp/entry/C01829" xr:uid="{AF95EF25-2D86-493C-85E4-6977ACB3621F}"/>
    <hyperlink ref="D162" r:id="rId139" display="https://www.kegg.jp/entry/C00016" xr:uid="{FBA9E15D-BB50-4B9E-A232-3A733EAF86B2}"/>
    <hyperlink ref="D163" r:id="rId140" display="https://www.kegg.jp/entry/C00194" xr:uid="{A10A97E3-4102-4E0F-8C44-56966AB94029}"/>
    <hyperlink ref="D164" r:id="rId141" display="https://www.kegg.jp/entry/C11378" xr:uid="{09580411-0405-4C41-96FB-E150973F1B2C}"/>
    <hyperlink ref="D167" r:id="rId142" display="https://www.kegg.jp/entry/C19440" xr:uid="{D183586F-9714-4E9B-BE40-BB6AC94C98D7}"/>
    <hyperlink ref="D168" r:id="rId143" xr:uid="{303F1ABA-6AA8-45AC-A14F-4CEE42B3422B}"/>
    <hyperlink ref="D169" r:id="rId144" display="https://www.kegg.jp/entry/C00022" xr:uid="{574B0E0C-E029-452E-9C1F-2085EB9DC4F9}"/>
    <hyperlink ref="D170" r:id="rId145" display="https://www.kegg.jp/entry/C00186" xr:uid="{5C82C64A-844B-4F9D-AC54-A6B8C0200538}"/>
    <hyperlink ref="D171" r:id="rId146" xr:uid="{432C67C8-266E-4D3E-9F26-0D207F81C71B}"/>
    <hyperlink ref="D172" r:id="rId147" display="https://www.kegg.jp/entry/C01013" xr:uid="{88BA160F-CDE2-492C-823A-136A1B99C6B8}"/>
    <hyperlink ref="D173" r:id="rId148" display="https://www.kegg.jp/entry/C08262" xr:uid="{30B49C27-7B05-4124-B4AE-82940507FFA5}"/>
    <hyperlink ref="D174" r:id="rId149" display="https://www.kegg.jp/entry/C00109" xr:uid="{F27B1955-8A0A-4E31-839E-BC3C39D41898}"/>
    <hyperlink ref="D175" r:id="rId150" display="https://www.kegg.jp/entry/C00334" xr:uid="{B2542007-8F6D-45C9-B469-B2A7DC0E3D9E}"/>
    <hyperlink ref="D176" r:id="rId151" display="https://www.kegg.jp/entry/C00383" xr:uid="{20A2936E-0930-463F-B505-8819753865A9}"/>
    <hyperlink ref="D177" r:id="rId152" display="https://www.kegg.jp/entry/C01089" xr:uid="{852F07E7-E399-4234-82BF-5F8E6BC259DF}"/>
    <hyperlink ref="D179" r:id="rId153" display="https://www.kegg.jp/entry/C00258" xr:uid="{CA7D195A-74B6-4E9E-BF9F-CAA19E61DD97}"/>
    <hyperlink ref="D180" r:id="rId154" display="https://www.kegg.jp/entry/C00106" xr:uid="{51EC6577-298E-45FE-96F5-072B2CABADB4}"/>
    <hyperlink ref="D181" r:id="rId155" display="https://www.kegg.jp/entry/C00122" xr:uid="{FA171EA1-D4C2-4F5B-9C4C-C4302B0181B5}"/>
    <hyperlink ref="D182" r:id="rId156" display="https://www.kegg.jp/entry/C01384" xr:uid="{F98A483D-DFC5-4A6D-996E-7CA69CF0EB81}"/>
    <hyperlink ref="D184" r:id="rId157" display="https://www.kegg.jp/entry/C00581" xr:uid="{331AA9F9-A4D0-4817-A70B-6F8B328376F8}"/>
    <hyperlink ref="D186" r:id="rId158" display="https://www.kegg.jp/entry/C00042" xr:uid="{3CB72EA5-84AF-4060-BC3C-2FBBAC4EC286}"/>
    <hyperlink ref="D187" r:id="rId159" display="https://www.kegg.jp/entry/C02170" xr:uid="{7746BC82-F1AD-43CC-9128-C933E214B071}"/>
    <hyperlink ref="D189" r:id="rId160" display="https://www.kegg.jp/entry/C01796" xr:uid="{5553D44A-9909-4BB3-BD00-9A7F17251D90}"/>
    <hyperlink ref="D190" r:id="rId161" display="https://www.kegg.jp/entry/C16884" xr:uid="{004298F1-9236-441F-A5CF-2199F6B9F3C5}"/>
    <hyperlink ref="D191" r:id="rId162" display="https://www.kegg.jp/entry/C00253" xr:uid="{EFD14CCB-7DAB-4CDA-9B27-12D72CEC4280}"/>
    <hyperlink ref="D192" r:id="rId163" display="https://www.kegg.jp/entry/C10164" xr:uid="{E919890B-DA7F-4F9F-85B7-510A39DA438C}"/>
    <hyperlink ref="D193" r:id="rId164" display="https://www.kegg.jp/entry/C00178" xr:uid="{984DB839-9E23-416B-BE0D-D4F63E39CC6C}"/>
    <hyperlink ref="D194" r:id="rId165" display="https://www.kegg.jp/entry/C02226" xr:uid="{59725685-5F42-4BDE-A24A-4D1D03780F9B}"/>
    <hyperlink ref="D195" r:id="rId166" display="https://www.kegg.jp/entry/C00233" xr:uid="{A9B71D11-AF64-420F-8C46-86DF3B9522D8}"/>
    <hyperlink ref="D196" r:id="rId167" display="https://www.kegg.jp/entry/C00490" xr:uid="{A7AA063E-5B76-4893-8D5D-FD4554A90562}"/>
    <hyperlink ref="D199" r:id="rId168" display="https://www.kegg.jp/entry/C03264" xr:uid="{7C09BC72-CB55-407E-9153-F4118A228BC6}"/>
    <hyperlink ref="D201" r:id="rId169" display="https://www.kegg.jp/entry/C00489" xr:uid="{6C7B4027-48C4-41B2-B7F5-4F70C631F033}"/>
    <hyperlink ref="D202" r:id="rId170" display="https://www.kegg.jp/entry/C00036" xr:uid="{2EAC33BE-6176-4E04-A53F-D020FBA6C9AA}"/>
    <hyperlink ref="D204" r:id="rId171" display="https://www.kegg.jp/entry/C02642" xr:uid="{F8BD874D-938A-4564-AA1C-3180F534D87A}"/>
    <hyperlink ref="D205" r:id="rId172" display="https://www.kegg.jp/entry/C00149" xr:uid="{FA65ABBF-DD61-4ACC-94EA-8B1729207B7F}"/>
    <hyperlink ref="D206" r:id="rId173" display="https://www.kegg.jp/entry/C00147" xr:uid="{5FE6B6A7-D6B5-4996-8116-95D69A0EA073}"/>
    <hyperlink ref="D207" r:id="rId174" display="https://www.kegg.jp/entry/D00224" xr:uid="{E576C375-C3C5-4296-878C-CA368CD4C68A}"/>
    <hyperlink ref="D208" r:id="rId175" display="https://www.kegg.jp/entry/C00262" xr:uid="{A8656998-98F2-4147-8E07-A5EE46DE189E}"/>
    <hyperlink ref="D209" r:id="rId176" display="https://www.kegg.jp/entry/C07086" xr:uid="{C430B0EA-2F0E-49E5-9351-D4FBF378EC07}"/>
    <hyperlink ref="D211" r:id="rId177" display="https://www.kegg.jp/entry/C00108" xr:uid="{4A7691A8-3C29-43C1-8E69-B46A80FAEEB9}"/>
    <hyperlink ref="D212" r:id="rId178" display="https://www.kegg.jp/entry/C00156" xr:uid="{79E7C874-8FA5-4D70-B379-552E60534B2B}"/>
    <hyperlink ref="D213" r:id="rId179" display="https://www.kegg.jp/entry/C00227" xr:uid="{65DB318C-26AB-4282-A075-53821B915465}"/>
    <hyperlink ref="D214" r:id="rId180" display="https://www.kegg.jp/entry/C00346" xr:uid="{4B4748DA-0CEF-4D25-8EAC-F98DF5B21425}"/>
    <hyperlink ref="D216" r:id="rId181" display="https://www.kegg.jp/entry/C06104" xr:uid="{81D67C72-3B4D-47FB-BCEE-D77D084275B0}"/>
    <hyperlink ref="D217" r:id="rId182" display="https://www.kegg.jp/entry/C00026" xr:uid="{431FB0D4-A48E-4AEE-AD49-0BCE8816DDEB}"/>
    <hyperlink ref="D219" r:id="rId183" display="https://www.kegg.jp/entry/C00418" xr:uid="{F0C84723-6CB8-4250-A46E-1A0381315F25}"/>
    <hyperlink ref="D221" r:id="rId184" display="https://www.kegg.jp/entry/C02630" xr:uid="{F9E4C4C0-6CF6-4FA9-A90A-4D4B115654F0}"/>
    <hyperlink ref="D222" r:id="rId185" display="https://www.kegg.jp/entry/C00815" xr:uid="{64309AA8-8ECD-41A9-8168-E4D7883ACC4E}"/>
    <hyperlink ref="D223" r:id="rId186" display="https://www.kegg.jp/entry/C00898" xr:uid="{9B95CF67-85D0-4C22-906F-3FC67DF195F8}"/>
    <hyperlink ref="D224" r:id="rId187" display="https://www.kegg.jp/entry/C00181" xr:uid="{B92CE357-8A1B-40C4-BD52-4260AE8C1EA5}"/>
    <hyperlink ref="D225" r:id="rId188" display="https://www.kegg.jp/entry/C02137" xr:uid="{72337080-F42E-4A72-9D4F-4D0303B8E9B2}"/>
    <hyperlink ref="D226" r:id="rId189" display="https://www.kegg.jp/entry/C05629" xr:uid="{ADF713D2-BCDD-42C4-8F64-1B3C0A127F5E}"/>
    <hyperlink ref="D227" r:id="rId190" display="https://www.kegg.jp/entry/C07599" xr:uid="{5CB05DF8-9AAC-4A68-9444-43EFD902AD06}"/>
    <hyperlink ref="D228" r:id="rId191" display="https://www.kegg.jp/entry/C00385" xr:uid="{24F69F0C-C8CA-4117-865B-90DE24D7235C}"/>
    <hyperlink ref="D229" r:id="rId192" display="https://www.kegg.jp/entry/C01983" xr:uid="{A628507D-67BE-4AFE-8E29-6976CEE1EFDA}"/>
    <hyperlink ref="D230" r:id="rId193" display="https://www.kegg.jp/entry/C01984" xr:uid="{34C05BF6-DA73-4375-A649-B1172F2A5E2B}"/>
    <hyperlink ref="D231" r:id="rId194" display="https://www.kegg.jp/entry/C01904" xr:uid="{99268874-A4E6-47EF-8932-01AAF5A7CF25}"/>
    <hyperlink ref="D232" r:id="rId195" display="https://www.kegg.jp/entry/C05593" xr:uid="{A4326751-914D-4336-A0CC-C163313C50A7}"/>
    <hyperlink ref="D233" r:id="rId196" display="https://www.kegg.jp/entry/C00632" xr:uid="{78072126-2DAA-4782-912C-82D46DB4B3A8}"/>
    <hyperlink ref="D234" r:id="rId197" display="https://www.kegg.jp/entry/C03758" xr:uid="{40C5EA6E-F213-4410-A7F5-68793DF5051E}"/>
    <hyperlink ref="D235" r:id="rId198" display="https://www.kegg.jp/entry/C00606" xr:uid="{5892DBD6-C80B-4E20-8F9D-D37AEDFEFAF1}"/>
    <hyperlink ref="D236" r:id="rId199" display="https://www.kegg.jp/entry/C00196" xr:uid="{9642284C-B3E1-4560-AAAB-AD17214111CF}"/>
    <hyperlink ref="D237" r:id="rId200" display="https://www.kegg.jp/entry/C00628" xr:uid="{54462212-C290-4512-9B97-654E2BBF4FB7}"/>
    <hyperlink ref="D238" r:id="rId201" display="https://www.kegg.jp/entry/C00295" xr:uid="{E681B096-6B90-49D1-8884-50721AC62E8D}"/>
    <hyperlink ref="D239" r:id="rId202" display="https://www.kegg.jp/entry/C01551" xr:uid="{5D6B905C-CDA7-4E40-816C-BFB8EC4D8B39}"/>
    <hyperlink ref="D241" r:id="rId203" display="https://www.kegg.jp/entry/C00956" xr:uid="{F56B6C59-8155-4B0E-A52B-C52420723578}"/>
    <hyperlink ref="D242" r:id="rId204" display="https://www.kegg.jp/entry/C19837" xr:uid="{D7670C21-6C02-44E8-993C-3645210F7EF3}"/>
    <hyperlink ref="D245" r:id="rId205" display="https://www.kegg.jp/entry/C00166" xr:uid="{43021EE8-2A8C-4718-836B-E9CF3D207089}"/>
    <hyperlink ref="D247" r:id="rId206" display="https://www.kegg.jp/entry/C12621" xr:uid="{5E458DBD-FDC8-4D66-9D2C-157824311F90}"/>
    <hyperlink ref="D246" r:id="rId207" display="https://www.kegg.jp/entry/C00811" xr:uid="{DBB52AFF-DEE6-48BC-B591-DBAEA4CC0430}"/>
    <hyperlink ref="D248" r:id="rId208" display="https://www.kegg.jp/entry/C05411" xr:uid="{CD4C4DA8-145C-420A-8833-556E3C4D80B8}"/>
    <hyperlink ref="D249" r:id="rId209" xr:uid="{B9C499B8-3E4C-4AF0-B75D-2A230208EB56}"/>
    <hyperlink ref="D250" r:id="rId210" display="https://www.kegg.jp/entry/C01744" xr:uid="{19E98CE5-552B-41E8-9C5A-EF3F893B5A46}"/>
    <hyperlink ref="D251" r:id="rId211" display="https://www.kegg.jp/entry/C03722" xr:uid="{B3AE611C-F1E8-4147-B8F9-D6D803C87962}"/>
    <hyperlink ref="D252" r:id="rId212" display="https://www.kegg.jp/entry/C00074" xr:uid="{E7BC0F6F-2B6B-475A-9D3D-A5F7570D8E73}"/>
    <hyperlink ref="D253" r:id="rId213" display="https://www.kegg.jp/entry/C00544" xr:uid="{362EC80F-EA5F-4A83-9ABC-992F146CA45A}"/>
    <hyperlink ref="D254" r:id="rId214" display="https://www.kegg.jp/entry/C00366" xr:uid="{CAD29A62-AC87-461B-815C-8F043F73475E}"/>
    <hyperlink ref="D255" r:id="rId215" display="https://www.kegg.jp/entry/C00111" xr:uid="{D8811103-8E97-4EC8-892F-A2735D48B054}"/>
    <hyperlink ref="D256" r:id="rId216" display="https://www.kegg.jp/entry/C00093" xr:uid="{7193C04E-9BCF-4681-8FC3-0DB1509B71AE}"/>
    <hyperlink ref="D257" r:id="rId217" display="https://www.kegg.jp/entry/C02341" xr:uid="{7DC4EC72-D644-471A-BA0E-42E2A5981A31}"/>
    <hyperlink ref="D258" r:id="rId218" display="https://www.kegg.jp/entry/C00493" xr:uid="{32C4C2E1-9315-41F5-97A7-CE3241D462BE}"/>
    <hyperlink ref="D259" r:id="rId219" display="https://www.kegg.jp/entry/C00417" xr:uid="{DF920861-9C7E-4E44-9918-EB94886B375B}"/>
    <hyperlink ref="D260" r:id="rId220" xr:uid="{EF4A8939-7B31-4C61-8B6C-FD20DA542C98}"/>
    <hyperlink ref="D261" r:id="rId221" display="https://www.kegg.jp/entry/C00954" xr:uid="{6D2250A9-691E-4A7C-A8C8-F618DE4B01A6}"/>
    <hyperlink ref="D262" r:id="rId222" display="https://www.kegg.jp/entry/C00327" xr:uid="{CCA669B2-CA93-486B-9FD4-73CC430268E1}"/>
    <hyperlink ref="D263" r:id="rId223" display="https://www.kegg.jp/entry/C01042" xr:uid="{75449427-B4B3-4429-A05A-321B68DDF470}"/>
    <hyperlink ref="D264" r:id="rId224" display="https://www.kegg.jp/entry/C00072" xr:uid="{32AD624F-7FAB-43BD-AF77-1BC0DC376B98}"/>
    <hyperlink ref="D265" r:id="rId225" display="https://www.kegg.jp/entry/C02504" xr:uid="{441C8CB1-DB02-4FC4-B37C-2784ADC1CD69}"/>
    <hyperlink ref="D266" r:id="rId226" display="https://www.kegg.jp/entry/C04411" xr:uid="{5661DEB7-19D3-4420-AA07-82454177CA5E}"/>
    <hyperlink ref="D267" r:id="rId227" display="https://www.kegg.jp/entry/C03145" xr:uid="{E5861225-6E25-4076-9530-2535422D2162}"/>
    <hyperlink ref="D268" r:id="rId228" display="https://www.kegg.jp/entry/C01586" xr:uid="{3754797A-ABEF-4C11-8A80-375F469ADF8F}"/>
    <hyperlink ref="D269" r:id="rId229" display="https://www.kegg.jp/entry/C00137" xr:uid="{D30A10A2-03F8-4B3F-83A5-592FE769D2C8}"/>
    <hyperlink ref="D270" r:id="rId230" display="https://www.kegg.jp/entry/C00031" xr:uid="{56F8DFD2-8D62-41CE-A980-6F8C8DA0D0A0}"/>
    <hyperlink ref="D271" r:id="rId231" display="https://www.kegg.jp/entry/C00159" xr:uid="{70897F1E-975F-4B43-9A16-5789655063BD}"/>
    <hyperlink ref="D272" r:id="rId232" display="https://www.kegg.jp/entry/C00095" xr:uid="{2287A105-6462-4400-A8E0-9DECEB9B5EBC}"/>
    <hyperlink ref="D273" r:id="rId233" display="https://www.kegg.jp/entry/C01179" xr:uid="{84A4A8C9-6A10-464F-B97F-67EEE0986476}"/>
    <hyperlink ref="D274" r:id="rId234" display="https://www.kegg.jp/entry/C07130" xr:uid="{BE91BFD8-D817-45A9-BC44-A4C216854167}"/>
    <hyperlink ref="D275" r:id="rId235" display="https://www.kegg.jp/entry/C00794" xr:uid="{FE5CBEAC-8665-40BE-8E26-C34F78EC5441}"/>
    <hyperlink ref="D276" r:id="rId236" display="https://www.kegg.jp/entry/C05582" xr:uid="{C4BD95D8-0499-4E5B-B95B-6EC95B6A71B6}"/>
    <hyperlink ref="D278" r:id="rId237" display="https://www.kegg.jp/entry/C00847" xr:uid="{0F878A8F-A2E8-4760-A013-73C0D937AAFB}"/>
    <hyperlink ref="D279" r:id="rId238" display="https://www.kegg.jp/entry/C01005" xr:uid="{D31CD34D-BD6C-4F97-99F7-5731950BE6FF}"/>
    <hyperlink ref="D280" r:id="rId239" display="https://www.kegg.jp/entry/C00597" xr:uid="{8683335B-785F-4B53-A4DF-78DC5C081CDA}"/>
    <hyperlink ref="D281" r:id="rId240" display="https://www.kegg.jp/entry/C08261" xr:uid="{19C73016-9458-476D-BFAF-612730E77E09}"/>
    <hyperlink ref="D283" r:id="rId241" display="https://www.kegg.jp/entry/C01717" xr:uid="{C38752B1-C12B-45DA-BBA3-50729407AACE}"/>
    <hyperlink ref="D284" r:id="rId242" display="https://www.kegg.jp/entry/C00624" xr:uid="{A4FF9910-FBE8-415E-BF27-C440ED01720D}"/>
    <hyperlink ref="D286" r:id="rId243" display="https://www.kegg.jp/entry/C05635" xr:uid="{A9008CB4-2B30-4798-BA85-B3E1F544A8B1}"/>
    <hyperlink ref="D287" r:id="rId244" display="https://www.kegg.jp/entry/C02712" xr:uid="{92F4AA15-D75A-458E-9B9F-2A58CF2E9C27}"/>
    <hyperlink ref="D288" r:id="rId245" display="https://www.kegg.jp/entry/C00158" xr:uid="{AFF16B49-6443-4E9C-8946-09C26C403097}"/>
    <hyperlink ref="D289" r:id="rId246" display="https://www.kegg.jp/entry/C00191" xr:uid="{0B33303B-8F0B-41E9-AC55-6731A211D8F3}"/>
    <hyperlink ref="D291" r:id="rId247" display="https://www.kegg.jp/entry/C05584" xr:uid="{F0480E22-F9F4-4BCF-B7D2-7098A208F778}"/>
    <hyperlink ref="D292" r:id="rId248" display="https://www.kegg.jp/entry/C00279" xr:uid="{C4192048-FDE5-4285-B401-0FA1EBC1FF68}"/>
    <hyperlink ref="D293" r:id="rId249" display="https://www.kegg.jp/entry/C05824" xr:uid="{1D2C93CE-F41F-456B-8370-1BA376B8A45C}"/>
    <hyperlink ref="D294" r:id="rId250" display="https://www.kegg.jp/entry/C00331" xr:uid="{66684B76-092C-4777-AD40-EBBC0029E6FF}"/>
    <hyperlink ref="D295" r:id="rId251" display="https://www.kegg.jp/entry/C02470" xr:uid="{02BDD6DA-08A1-40AD-AEA9-CF7518EF4033}"/>
    <hyperlink ref="D296" r:id="rId252" display="https://www.kegg.jp/entry/C02043" xr:uid="{78A57F99-BD61-4A5B-AE13-459A03456E4D}"/>
    <hyperlink ref="D297" r:id="rId253" display="https://www.kegg.jp/entry/C03519" xr:uid="{CA4CAD4B-9E63-4E57-B9E2-D082015126F1}"/>
    <hyperlink ref="D299" r:id="rId254" display="https://www.kegg.jp/entry/C00864" xr:uid="{6C57C827-1944-4E5D-BFDB-31B055A74D33}"/>
    <hyperlink ref="D300" r:id="rId255" display="C00542" xr:uid="{CF2ECB07-B826-4223-89FF-54DA746B0A9A}"/>
    <hyperlink ref="D302" r:id="rId256" display="https://www.kegg.jp/entry/C06424" xr:uid="{F8978D18-8B82-44E7-B0DC-F73A57222259}"/>
    <hyperlink ref="D303" r:id="rId257" display="https://www.kegg.jp/entry/C00117" xr:uid="{2AF5F9A6-3FC2-4A79-9719-009EB95594CB}"/>
    <hyperlink ref="D304" r:id="rId258" display="https://www.kegg.jp/entry/C00199" xr:uid="{62F9CBC7-A7C7-45A5-A8AB-6C9C7811171E}"/>
    <hyperlink ref="D305" r:id="rId259" display="https://www.kegg.jp/entry/C01598" xr:uid="{1F7BF66E-2879-45B5-930B-76BFFDB36359}"/>
    <hyperlink ref="D306" r:id="rId260" display="https://www.kegg.jp/entry/C00272" xr:uid="{CA1AF24A-98C1-404C-98C0-8E992B992DAA}"/>
    <hyperlink ref="D307" r:id="rId261" display="https://www.kegg.jp/entry/C00214" xr:uid="{32DB3BC8-629E-4289-9E3D-229CC0FE6350}"/>
    <hyperlink ref="D308" r:id="rId262" display="https://www.kegg.jp/entry/C02067" xr:uid="{DFA04A8E-EE4E-45DF-B466-6FEF1A2D83BC}"/>
    <hyperlink ref="D309" r:id="rId263" display="https://www.kegg.jp/entry/C00120" xr:uid="{3B69F77C-C04E-43F9-B597-1B3D9356BF5A}"/>
    <hyperlink ref="D311" r:id="rId264" display="https://www.kegg.jp/entry/C00018" xr:uid="{0C07B42B-A1F7-4B33-AAAC-2350A3B9421E}"/>
    <hyperlink ref="D312" r:id="rId265" display="https://www.kegg.jp/entry/C00249" xr:uid="{8B41D351-CA91-4F54-B34A-90125CB5F8B1}"/>
    <hyperlink ref="D315" r:id="rId266" display="https://www.kegg.jp/entry/C00352" xr:uid="{7BE3B88B-7CE2-4FA1-AEEC-9B756EED80EC}"/>
    <hyperlink ref="D316" r:id="rId267" display="https://www.kegg.jp/entry/C00092" xr:uid="{75CC45CE-1530-4086-A5BB-4C4EB46F6B7E}"/>
    <hyperlink ref="D317" r:id="rId268" display="https://www.kegg.jp/entry/C01094" xr:uid="{4E714453-3A5F-46B1-93A2-DBE8336A8734}"/>
    <hyperlink ref="D318" r:id="rId269" display="https://www.kegg.jp/entry/C04148" xr:uid="{D5582D63-ED3A-4689-8340-796DD05786EE}"/>
    <hyperlink ref="D322" r:id="rId270" display="https://www.kegg.jp/entry/C06427" xr:uid="{EFBA4AFE-F236-48F3-8652-455C3AF692DF}"/>
    <hyperlink ref="D323" r:id="rId271" display="https://www.kegg.jp/entry/C01595" xr:uid="{73AC7F5D-91F9-44E8-A840-DCFEA97A4994}"/>
    <hyperlink ref="D324" r:id="rId272" display="https://www.kegg.jp/entry/C01762" xr:uid="{E34F74CB-E019-4932-8A7A-472B49AE87A5}"/>
    <hyperlink ref="D326" r:id="rId273" display="https://www.kegg.jp/entry/C00777" xr:uid="{D7670F54-81E4-45E4-9C7E-A6E312B52BA9}"/>
    <hyperlink ref="D327" r:id="rId274" display="https://www.kegg.jp/entry/C12270" xr:uid="{23D6FC78-BD84-4ED4-BBAB-583A499CEEC9}"/>
    <hyperlink ref="D328" r:id="rId275" display="https://www.kegg.jp/entry/C00219" xr:uid="{282DAF6D-F8E4-495E-A280-53C22AB8BA56}"/>
    <hyperlink ref="D329" r:id="rId276" display="https://www.kegg.jp/entry/C00239" xr:uid="{7DC40E5C-20DF-4118-86CC-8072CB97FB87}"/>
    <hyperlink ref="D330" r:id="rId277" display="https://www.kegg.jp/entry/C00051" xr:uid="{C12724ED-1154-415D-8307-5B1FF37E4C87}"/>
    <hyperlink ref="D331" r:id="rId278" display="https://www.kegg.jp/entry/C00365" xr:uid="{9E65DF6E-DEA0-4CF7-91CE-DF9D868A33E6}"/>
    <hyperlink ref="D332" r:id="rId279" display="https://www.kegg.jp/entry/C00270" xr:uid="{53E133F3-FC32-43EB-84A6-E6E27FC62F0F}"/>
    <hyperlink ref="D333" r:id="rId280" display="https://www.kegg.jp/entry/C00341" xr:uid="{96F8608B-31BB-485B-A857-3F28B99C7FC5}"/>
    <hyperlink ref="D334" r:id="rId281" display="https://www.kegg.jp/entry/C00364" xr:uid="{8349BA05-0001-42D0-B610-F58B241992B2}"/>
    <hyperlink ref="D335" r:id="rId282" display="https://www.kegg.jp/entry/C00055" xr:uid="{3588D252-9E17-44AC-A8E2-59BB29431D84}"/>
    <hyperlink ref="D336" r:id="rId283" display="https://www.kegg.jp/entry/C00665" xr:uid="{1BD140F1-756E-4D4A-8FC0-FE010D929CF7}"/>
    <hyperlink ref="D337" r:id="rId284" display="https://www.kegg.jp/entry/C00243" xr:uid="{F170BD41-E565-4239-9E91-E11080590C3C}"/>
    <hyperlink ref="D338" r:id="rId285" display="https://www.kegg.jp/entry/C00089" xr:uid="{4CD817DA-3A81-4DEE-8C73-494D3A6CE40E}"/>
    <hyperlink ref="D339" r:id="rId286" display="https://www.kegg.jp/entry/C00942" xr:uid="{52E68397-C799-4F3A-9D22-A7CD7B2B2F27}"/>
    <hyperlink ref="D340" r:id="rId287" display="https://www.kegg.jp/entry/C01699" xr:uid="{DF76C729-5C4A-4A1F-9696-17ECDA4D218C}"/>
    <hyperlink ref="D341" r:id="rId288" display="https://www.kegg.jp/entry/C00020" xr:uid="{374B3E1B-C665-4743-B9F8-C19AD31D0F35}"/>
    <hyperlink ref="D342" r:id="rId289" display="https://www.kegg.jp/entry/C00130" xr:uid="{C52B4E78-142C-4409-89B6-DC7A6A1F6182}"/>
    <hyperlink ref="D343" r:id="rId290" display="https://www.kegg.jp/entry/C00584" xr:uid="{4EEE3DE0-17C6-41CD-8DA4-BFE86EA6AC3C}"/>
    <hyperlink ref="D344" r:id="rId291" display="https://www.kegg.jp/entry/C00735" xr:uid="{99CDAA1D-98ED-48C2-AB9A-3486A528A148}"/>
    <hyperlink ref="D345" r:id="rId292" display="https://www.kegg.jp/entry/C00705" xr:uid="{FF4B1661-7F71-49D3-AAF7-276BFE93D939}"/>
    <hyperlink ref="D346" r:id="rId293" display="https://www.kegg.jp/entry/C00119" xr:uid="{9A73EA9F-C5DB-40C0-BECF-AACF35B1EC27}"/>
    <hyperlink ref="D347" r:id="rId294" display="https://www.kegg.jp/entry/C04483" xr:uid="{3F75880F-76C0-43B2-8C1A-88937A87CDB3}"/>
    <hyperlink ref="D348" r:id="rId295" display="https://www.kegg.jp/entry/C02528" xr:uid="{93D457B5-DEA2-49CA-A57E-C7C7756484E3}"/>
    <hyperlink ref="D349" r:id="rId296" display="https://www.kegg.jp/entry/C00015" xr:uid="{6123CE8F-AE77-45C8-A361-F6332A0E636B}"/>
    <hyperlink ref="D350" r:id="rId297" display="https://www.kegg.jp/entry/C17726" xr:uid="{73587BC4-55C0-40C7-A2F9-84A9B1FF63F3}"/>
    <hyperlink ref="D351" r:id="rId298" display="https://www.kegg.jp/entry/C00695" xr:uid="{51B495AA-63CD-4761-9731-F67C795F0011}"/>
    <hyperlink ref="D352" r:id="rId299" display="https://www.kegg.jp/entry/C02483" xr:uid="{262E61C2-640A-4B88-BEAE-262E490EF978}"/>
    <hyperlink ref="D353" r:id="rId300" display="https://www.kegg.jp/entry/C00008" xr:uid="{D74B8519-5A09-4BC7-86EB-2C518EC1A6F3}"/>
    <hyperlink ref="D354" r:id="rId301" display="https://www.kegg.jp/entry/C02477" xr:uid="{2F84C5EE-CFBE-4EC8-8CE6-7E5A8C7DF541}"/>
    <hyperlink ref="D355" r:id="rId302" display="https://www.kegg.jp/entry/C00035" xr:uid="{DDA816D6-4A1C-4C52-9B05-E3B0ECCCAC0B}"/>
    <hyperlink ref="D356" r:id="rId303" display="https://www.kegg.jp/entry/C05466" xr:uid="{ED8C0151-56A2-4D44-9579-FE4E9A48662B}"/>
    <hyperlink ref="D357" r:id="rId304" display="https://www.kegg.jp/entry/C03794" xr:uid="{8B5FDF67-D324-40EC-BB3E-90BBAC83377B}"/>
    <hyperlink ref="D358" r:id="rId305" display="https://www.kegg.jp/entry/C01921" xr:uid="{998303EF-6625-4540-B434-1B4D6C84A77F}"/>
    <hyperlink ref="D359" r:id="rId306" display="https://www.kegg.jp/entry/C18043" xr:uid="{B7668559-F8B6-4C94-8E5D-08053415D564}"/>
    <hyperlink ref="D360" r:id="rId307" display="https://www.kegg.jp/entry/C00458" xr:uid="{C6108A70-6890-481A-BB59-F6165F9DBEEA}"/>
    <hyperlink ref="D361" r:id="rId308" display="https://www.kegg.jp/entry/C00460" xr:uid="{48E81216-0A16-4050-A342-91B9D094B861}"/>
    <hyperlink ref="D362" r:id="rId309" display="https://www.kegg.jp/entry/C00459" xr:uid="{62281EBA-91F4-40C3-B038-0E3366863F98}"/>
    <hyperlink ref="D365" r:id="rId310" display="https://www.kegg.jp/entry/C00002" xr:uid="{ED262F62-6F9D-4034-9782-AAEC15B33E2B}"/>
    <hyperlink ref="D366" r:id="rId311" display="https://www.kegg.jp/entry/C00053" xr:uid="{BD54888C-51F5-4C11-8BB4-4188D08F5D12}"/>
    <hyperlink ref="D368" r:id="rId312" display="https://www.kegg.jp/entry/C05122" xr:uid="{F8863B0E-5F83-4BC9-A5C7-8D5D5134EA8E}"/>
    <hyperlink ref="D369" r:id="rId313" display="https://www.kegg.jp/entry/C00044" xr:uid="{AB4A93A8-3E4C-40A6-A183-07188499AD54}"/>
    <hyperlink ref="D370" r:id="rId314" display="https://www.kegg.jp/entry/C00029" xr:uid="{104C371A-646D-406E-B649-8587C4471674}"/>
    <hyperlink ref="D371" r:id="rId315" display="https://www.kegg.jp/entry/C00043" xr:uid="{88CEC392-CBDD-4735-95EA-416B9BDC4FC0}"/>
    <hyperlink ref="D372" r:id="rId316" display="https://www.kegg.jp/entry/C00127" xr:uid="{F511FA4E-D691-4242-8FD7-F56C866E2072}"/>
    <hyperlink ref="D374" r:id="rId317" display="https://www.kegg.jp/entry/C00006" xr:uid="{A265C08A-E3E6-4ACB-97CB-C9A5711784E8}"/>
    <hyperlink ref="D373" r:id="rId318" display="https://www.kegg.jp/entry/C00004" xr:uid="{6D2B3D5B-8851-4ECF-A8FE-A6FE493422FE}"/>
    <hyperlink ref="D119" r:id="rId319" display="https://www.kegg.jp/entry/C00670" xr:uid="{DF0D223A-2762-42F0-A04E-3328496E9905}"/>
    <hyperlink ref="D244" r:id="rId320" display="https://www.kegg.jp/entry/C03761" xr:uid="{C28E283A-284E-4468-8F5F-7EB8A98E9F97}"/>
    <hyperlink ref="D301" r:id="rId321" xr:uid="{2EC2D84E-42EC-4322-AAA4-46DA9309B0BE}"/>
    <hyperlink ref="D321" r:id="rId322" xr:uid="{438FB7C1-A60D-4339-98CF-1A1D07AE349C}"/>
    <hyperlink ref="D325" r:id="rId323" xr:uid="{7BE62001-70AA-41F7-B65B-66562818D8E5}"/>
    <hyperlink ref="D68" r:id="rId324" xr:uid="{07CF38F8-6724-4ECF-8A87-72C2871B6B52}"/>
    <hyperlink ref="D363" r:id="rId325" display="https://www.kegg.jp/entry/C00063" xr:uid="{371742F4-6DA3-4DBE-82A1-2E454B1AF909}"/>
    <hyperlink ref="D364" r:id="rId326" xr:uid="{65FADB3B-BB99-43C0-A145-219323B7A11A}"/>
    <hyperlink ref="C2" r:id="rId327" display="http://www.hmdb.ca/metabolites/HMDB00906" xr:uid="{6A472670-31CA-48BC-A1C9-0F5C61A0F841}"/>
    <hyperlink ref="C3" r:id="rId328" display="http://www.hmdb.ca/metabolites/HMDB00149" xr:uid="{8913A403-1097-4C6F-A2A4-EA9C25BE39C2}"/>
    <hyperlink ref="C4" r:id="rId329" display="http://www.hmdb.ca/metabolites/HMDB02134" xr:uid="{A34DD318-CA60-4C69-830B-FFD153D839FA}"/>
    <hyperlink ref="C5" r:id="rId330" display="http://www.hmdb.ca/metabolites/HMDB01522" xr:uid="{A18EA1BE-C437-478A-8447-0BD77FD03E4B}"/>
    <hyperlink ref="C6" r:id="rId331" display="http://www.hmdb.ca/metabolites/HMDB00123" xr:uid="{8953B2C4-BAE2-4CA9-AA28-ABBE8453A63B}"/>
    <hyperlink ref="C7" r:id="rId332" display="http://www.hmdb.ca/metabolites/HMDB00925" xr:uid="{2C2A41EF-CB4A-43F9-86F1-F601A26FBD22}"/>
    <hyperlink ref="C8" r:id="rId333" display="http://www.hmdb.ca/metabolites/HMDB01414" xr:uid="{CDD70724-CC6E-4411-AF81-40422D3530C2}"/>
    <hyperlink ref="C9" r:id="rId334" display="http://www.hmdb.ca/metabolites/HMDB00056" xr:uid="{3E4DDFF8-13A9-4657-9628-3E7C726B7047}"/>
    <hyperlink ref="C10" r:id="rId335" display="http://www.hmdb.ca/metabolites/HMDB00161" xr:uid="{19DA5C2C-A944-45BB-AB5B-889C90BFF411}"/>
    <hyperlink ref="C11" r:id="rId336" display="http://www.hmdb.ca/metabolites/HMDB00271" xr:uid="{56F98B58-1509-4F39-8D31-05EC4F14ED7E}"/>
    <hyperlink ref="C12" r:id="rId337" display="http://www.hmdb.ca/metabolites/HMDB01252" xr:uid="{22D3038F-EE35-45D4-822B-342270D948B7}"/>
    <hyperlink ref="C13" r:id="rId338" display="http://www.hmdb.ca/metabolites/HMDB02322" xr:uid="{186FA1D1-DC0D-4392-A445-20D4E8F726F1}"/>
    <hyperlink ref="C14" r:id="rId339" display="http://www.hmdb.ca/metabolites/HMDB03911" xr:uid="{4D175432-8504-4CAA-A3FC-38B1AC67F604}"/>
    <hyperlink ref="C15" r:id="rId340" display="http://www.hmdb.ca/metabolites/HMDB00097" xr:uid="{DE7059E6-11C2-497D-8186-C41F5011D097}"/>
    <hyperlink ref="C17" r:id="rId341" display="http://www.hmdb.ca/metabolites/HMDB00092" xr:uid="{BAE2799E-6416-49CF-B28F-A7CFF298AAD0}"/>
    <hyperlink ref="C18" r:id="rId342" display="http://www.hmdb.ca/metabolites/HMDB00452" xr:uid="{8D62CD9E-52F9-4C5F-9AB9-E01CDE0F635B}"/>
    <hyperlink ref="C19" r:id="rId343" display="http://www.hmdb.ca/metabolites/HMDB01906" xr:uid="{A26B9D0C-C49B-4BA3-9551-53938F407BC0}"/>
    <hyperlink ref="C20" r:id="rId344" display="http://www.hmdb.ca/metabolites/HMDB00187" xr:uid="{FF895E26-F196-4C0C-B7AF-90A5D4740F06}"/>
    <hyperlink ref="C21" r:id="rId345" display="http://www.hmdb.ca/metabolites/HMDB00965" xr:uid="{6C1E77F8-8880-4E5B-B02E-AB2B0AFE2BDC}"/>
    <hyperlink ref="C22" r:id="rId346" display="http://www.hmdb.ca/metabolites/HMDB00630" xr:uid="{72091359-56F6-4242-A312-E57C6733B2C5}"/>
    <hyperlink ref="C23" r:id="rId347" display="http://www.hmdb.ca/metabolites/HMDB00870" xr:uid="{C9C04CD2-92D9-4DD6-8640-B855A3568216}"/>
    <hyperlink ref="C24" r:id="rId348" display="http://www.hmdb.ca/metabolites/HMDB00562" xr:uid="{47107298-B198-467B-9E46-005D904149BF}"/>
    <hyperlink ref="C25" r:id="rId349" xr:uid="{7D304546-D03B-4225-8D45-96C1AD09758C}"/>
    <hyperlink ref="C26" r:id="rId350" display="http://www.hmdb.ca/metabolites/HMDB00162" xr:uid="{C8B4AFC7-9D2E-4159-BC41-3E9F1840B255}"/>
    <hyperlink ref="C27" r:id="rId351" display="http://www.hmdb.ca/metabolites/HMDB03355" xr:uid="{C9A8CBA6-5CAA-4A0F-A75B-8BACB04278F1}"/>
    <hyperlink ref="C28" r:id="rId352" display="http://www.hmdb.ca/metabolites/HMDB00043" xr:uid="{B9533D52-CD7A-4993-90C9-39CA07EAB765}"/>
    <hyperlink ref="C29" r:id="rId353" display="http://www.hmdb.ca/metabolites/HMDB00883" xr:uid="{C8E01ED6-EBDA-4ACC-AF2A-CBAB7969A8BA}"/>
    <hyperlink ref="C30" r:id="rId354" display="http://www.hmdb.ca/metabolites/HMDB00738" xr:uid="{8B343A1A-C7C8-42BB-BEC7-F31A007F274F}"/>
    <hyperlink ref="C31" r:id="rId355" display="http://www.hmdb.ca/metabolites/HMDB00167" xr:uid="{E5C81B41-9FF5-4598-885E-E89365D98326}"/>
    <hyperlink ref="C32" r:id="rId356" display="http://www.hmdb.ca/metabolites/HMDB00574" xr:uid="{34F0F1B6-D7A7-4610-804E-8B22CA0EDC88}"/>
    <hyperlink ref="C33" r:id="rId357" display="http://www.hmdb.ca/metabolites/HMDB01406" xr:uid="{C9A5A4E9-800C-40B0-AA34-4EB4B5A4A495}"/>
    <hyperlink ref="C34" r:id="rId358" display="http://www.hmdb.ca/metabolites/HMDB00251" xr:uid="{0F62D4F1-8F53-464C-A922-69C066C2C8D0}"/>
    <hyperlink ref="C35" r:id="rId359" display="http://www.hmdb.ca/metabolites/HMDB00898" xr:uid="{147236C7-734C-417B-9F63-4C6C04611103}"/>
    <hyperlink ref="C36" r:id="rId360" display="http://www.hmdb.ca/metabolites/HMDB02024" xr:uid="{2B018675-D4CF-45E8-9097-1E8D7ADFF600}"/>
    <hyperlink ref="C37" r:id="rId361" display="http://www.hmdb.ca/metabolites/HMDB00079" xr:uid="{DC5F22C2-A94D-4992-9B37-7490CD56C92C}"/>
    <hyperlink ref="C38" r:id="rId362" display="http://www.hmdb.ca/metabolites/HMDB00267" xr:uid="{6014E9B0-D340-45CC-A0C0-E5C811E204A8}"/>
    <hyperlink ref="C39" r:id="rId363" display="http://www.hmdb.ca/metabolites/HMDB00070" xr:uid="{6396972A-6425-4B95-8E22-C6F5CED4FA39}"/>
    <hyperlink ref="C40" r:id="rId364" display="http://www.hmdb.ca/metabolites/HMDB01432" xr:uid="{7482F167-D2CB-4908-BB47-505BAD23DC3C}"/>
    <hyperlink ref="C41" r:id="rId365" display="http://www.hmdb.ca/metabolites/HMDB02064" xr:uid="{ED72F02E-6660-4E28-8895-5E9651F8070C}"/>
    <hyperlink ref="C42" r:id="rId366" display="http://www.hmdb.ca/metabolites/HMDB00064" xr:uid="{9220F0A2-FF76-4083-ACB6-3400E2304993}"/>
    <hyperlink ref="C43" r:id="rId367" display="http://www.hmdb.ca/metabolites/HMDB00725" xr:uid="{D9F35C22-C2D3-42B5-9252-666CCEFCB5E2}"/>
    <hyperlink ref="C44" r:id="rId368" display="http://www.hmdb.ca/metabolites/HMDB01149" xr:uid="{27331F8B-ECEB-4CA9-B3D9-3CE1BC5F15E7}"/>
    <hyperlink ref="C45" r:id="rId369" display="http://www.hmdb.ca/metabolites/HMDB00687" xr:uid="{C0BD369E-F60F-4379-9BDF-ADF01F9563D1}"/>
    <hyperlink ref="C46" r:id="rId370" display="http://www.hmdb.ca/metabolites/HMDB00172" xr:uid="{647982C3-B985-4AF2-98B2-D5660167D7E5}"/>
    <hyperlink ref="C47" r:id="rId371" xr:uid="{8CBE00BB-3B49-49A2-960D-76AB0AF9EB53}"/>
    <hyperlink ref="C48" r:id="rId372" display="http://www.hmdb.ca/metabolites/HMDB00168" xr:uid="{4D2C2AD1-0ED9-4EBB-A7F5-7281E45D6F23}"/>
    <hyperlink ref="C49" r:id="rId373" display="http://www.hmdb.ca/metabolites/HMDB00191" xr:uid="{BF470399-7D2A-49F7-B1C3-7DFB14148E61}"/>
    <hyperlink ref="C50" r:id="rId374" display="http://www.hmdb.ca/metabolites/HMDB00742" xr:uid="{A66A1EDF-6EC8-498E-9969-BDC1A943949D}"/>
    <hyperlink ref="C51" r:id="rId375" display="http://www.hmdb.ca/metabolites/HMDB02108" xr:uid="{FD7ECF0C-71D7-4C86-8205-29F560343AAD}"/>
    <hyperlink ref="C52" r:id="rId376" display="http://www.hmdb.ca/metabolites/HMDB00699" xr:uid="{4EEE20B5-6B0E-4288-8BBB-71E70E37544C}"/>
    <hyperlink ref="C53" r:id="rId377" display="http://www.hmdb.ca/metabolites/HMDB00306" xr:uid="{6442B3A1-6195-413A-A5B1-ED7448872B2C}"/>
    <hyperlink ref="C54" r:id="rId378" display="http://www.hmdb.ca/metabolites/HMDB01392" xr:uid="{28212B0C-738D-4595-8D50-63D85A675025}"/>
    <hyperlink ref="C55" r:id="rId379" display="http://www.hmdb.ca/metabolites/HMDB00875" xr:uid="{F815C7FE-6EA0-437F-823F-6EF9D96EECF7}"/>
    <hyperlink ref="C56" r:id="rId380" display="http://www.hmdb.ca/metabolites/HMDB02820" xr:uid="{C8D68C97-A223-4E90-84E9-991A02A18647}"/>
    <hyperlink ref="C57" r:id="rId381" display="http://www.hmdb.ca/metabolites/HMDB02271" xr:uid="{32674BFA-D1CB-480B-9115-C274E0980D68}"/>
    <hyperlink ref="C58" r:id="rId382" display="http://www.hmdb.ca/metabolites/HMDB01257" xr:uid="{FAB1CB71-ADB6-4C4D-A9F7-771CC801D276}"/>
    <hyperlink ref="C59" r:id="rId383" display="http://www.hmdb.ca/metabolites/HMDB03464" xr:uid="{0824E246-5642-4C1F-B1DB-9B004B24D2F9}"/>
    <hyperlink ref="C60" r:id="rId384" display="http://www.hmdb.ca/metabolites/HMDB00895" xr:uid="{003FB615-8D74-4092-9574-39E12ACE99DE}"/>
    <hyperlink ref="C61" r:id="rId385" display="http://www.hmdb.ca/metabolites/HMDB00641" xr:uid="{417BD88E-7923-4E17-A230-28ADEDA209C1}"/>
    <hyperlink ref="C62" r:id="rId386" display="http://www.hmdb.ca/metabolites/HMDB00182" xr:uid="{B14E8C2D-6E88-4693-ABB8-408CE8ABBC75}"/>
    <hyperlink ref="C63" r:id="rId387" display="http://www.hmdb.ca/metabolites/HMDB01161" xr:uid="{0793B1D6-687B-414D-A2DA-C8F0A4D4465C}"/>
    <hyperlink ref="C65" r:id="rId388" display="http://www.hmdb.ca/metabolites/HMDB00696" xr:uid="{C8F8AEAE-0628-4104-A16C-E0C0DBCC858E}"/>
    <hyperlink ref="C66" r:id="rId389" display="http://www.hmdb.ca/metabolites/HMDB00132" xr:uid="{ED6E20B5-55C9-40CA-964B-D26738AA3879}"/>
    <hyperlink ref="C68" r:id="rId390" display="http://www.hmdb.ca/metabolites/HMDB00177" xr:uid="{31481D5B-8E6D-4786-81EB-CB9EDEB6DFEE}"/>
    <hyperlink ref="C69" r:id="rId391" display="http://www.hmdb.ca/metabolites/HMDB00259" xr:uid="{94F06F18-7DDA-4F22-8B1A-7A84ABFB5D62}"/>
    <hyperlink ref="C70" r:id="rId392" display="http://www.hmdb.ca/metabolites/HMDB00303" xr:uid="{98CF6096-8896-45FF-B77A-F4A7E378BE5E}"/>
    <hyperlink ref="C71" r:id="rId393" display="http://www.hmdb.ca/metabolites/HMDB00062" xr:uid="{57F88078-4BC7-44C5-BAE9-CA6EE7D69BE0}"/>
    <hyperlink ref="C72" r:id="rId394" display="http://www.hmdb.ca/metabolites/HMDB00159" xr:uid="{897D4537-6FD7-4050-9C82-BE44E05C0579}"/>
    <hyperlink ref="C73" r:id="rId395" display="http://www.hmdb.ca/metabolites/HMDB02005" xr:uid="{02448035-E917-4C81-876E-9778818B703B}"/>
    <hyperlink ref="C90" r:id="rId396" display="http://www.hmdb.ca/metabolites/HMDB00068" xr:uid="{1C407AF6-A4BF-440A-B850-97A7DEA8528E}"/>
    <hyperlink ref="C74" r:id="rId397" display="http://www.hmdb.ca/metabolites/HMDB00897" xr:uid="{0FDA808E-6F3F-4C62-A762-58FD2BB7B883}"/>
    <hyperlink ref="C75" r:id="rId398" display="http://www.hmdb.ca/metabolites/HMDB00819" xr:uid="{E0342CEE-290F-4A8C-BA89-8B893718C361}"/>
    <hyperlink ref="C76" r:id="rId399" display="http://www.hmdb.ca/metabolites/HMDB03584" xr:uid="{1B02E450-61B0-4770-B4C6-1FBFFFE607E6}"/>
    <hyperlink ref="C77" r:id="rId400" display="http://www.hmdb.ca/metabolites/HMDB01431" xr:uid="{20859035-5ACB-4777-970E-3FBA3AFB43B4}"/>
    <hyperlink ref="C78" r:id="rId401" display="http://www.hmdb.ca/metabolites/HMDB00001" xr:uid="{FD1B5B87-A389-4C6F-80EA-607A66FD89C4}"/>
    <hyperlink ref="C79" r:id="rId402" display="http://www.hmdb.ca/metabolites/HMDB00216" xr:uid="{9521C4BB-3B41-4A77-8324-A0B237CDADAC}"/>
    <hyperlink ref="C80" r:id="rId403" display="http://www.hmdb.ca/metabolites/HMDB00721" xr:uid="{8A904F1B-5150-4652-9AD3-E3C6BFDDA4FC}"/>
    <hyperlink ref="C81" r:id="rId404" display="http://www.hmdb.ca/metabolites/HMDB00517" xr:uid="{0B88580C-87F3-4E85-843D-63EB22BE1E46}"/>
    <hyperlink ref="C82" r:id="rId405" display="http://www.hmdb.ca/metabolites/HMDB03357" xr:uid="{AF03B250-54F3-499E-B2BC-32470BFA856B}"/>
    <hyperlink ref="C83" r:id="rId406" display="http://www.hmdb.ca/metabolites/HMDB01046" xr:uid="{B8DA85C8-BFB4-482E-9D24-078C9B80C0FF}"/>
    <hyperlink ref="C84" r:id="rId407" display="HMDB28775" xr:uid="{837F66AC-900A-44C0-B66E-07E6577A0A10}"/>
    <hyperlink ref="C85" r:id="rId408" display="http://www.hmdb.ca/metabolites/HMDB00150" xr:uid="{4DED6BE4-37F7-49A7-9108-92E367E5C0A2}"/>
    <hyperlink ref="C86" r:id="rId409" display="HMDB06479" xr:uid="{CC6ED63D-0971-4E7A-A2D1-9B492C56204A}"/>
    <hyperlink ref="C88" r:id="rId410" display="http://www.hmdb.ca/metabolites/HMDB01860" xr:uid="{69662141-B74E-4DF4-B3C8-CEE29D9F4EE4}"/>
    <hyperlink ref="C89" r:id="rId411" display="http://www.hmdb.ca/metabolites/HMDB00158" xr:uid="{D2D11DE7-9EC5-43CE-A763-1F1AE032236B}"/>
    <hyperlink ref="C91" r:id="rId412" display="http://www.hmdb.ca/metabolites/HMDB04113" xr:uid="{1FCAC271-31A4-44FF-90EA-8C5ACD76204D}"/>
    <hyperlink ref="C92" r:id="rId413" display="http://www.hmdb.ca/metabolites/HMDB01565" xr:uid="{B4634B6D-58C4-4EF5-B050-27659ED2514D}"/>
    <hyperlink ref="C93" r:id="rId414" display="http://www.hmdb.ca/metabolites/HMDB00206" xr:uid="{065257E3-FA1B-4E1F-B628-6AB36B14E902}"/>
    <hyperlink ref="C94" r:id="rId415" display="http://www.hmdb.ca/metabolites/HMDB00670" xr:uid="{D744ECAF-83F4-41D3-B48F-7AF7916F13B2}"/>
    <hyperlink ref="C95" r:id="rId416" display="http://www.hmdb.ca/metabolites/HMDB01325" xr:uid="{9CC40A5C-8B57-4934-8C68-4C9DFB5DF51F}"/>
    <hyperlink ref="C97" r:id="rId417" display="http://www.hmdb.ca/metabolites/HMDB01847" xr:uid="{65EEF9F2-8F5D-4023-856B-213A755B83EB}"/>
    <hyperlink ref="C98" r:id="rId418" display="http://www.hmdb.ca/metabolites/HMDB00840" xr:uid="{C077A644-EA74-404E-B270-1B98819DA073}"/>
    <hyperlink ref="C99" r:id="rId419" display="http://www.hmdb.ca/metabolites/HMDB00609" xr:uid="{B792C6DA-AAD9-4520-ACE3-EF1D36EAC790}"/>
    <hyperlink ref="C100" r:id="rId420" display="http://www.hmdb.ca/metabolites/HMDB03966" xr:uid="{F6B01859-C34B-4893-9BAE-BA47F2A72B82}"/>
    <hyperlink ref="C101" r:id="rId421" display="http://www.hmdb.ca/metabolites/HMDB01539" xr:uid="{33185F47-C899-434D-AF22-5EABFA97CC65}"/>
    <hyperlink ref="C102" r:id="rId422" display="http://www.hmdb.ca/metabolites/HMDB01256" xr:uid="{EDEFC779-772F-48DA-BD85-9DE9A3535D3F}"/>
    <hyperlink ref="C103" r:id="rId423" display="http://www.hmdb.ca/metabolites/HMDB02096" xr:uid="{713CF727-6552-4002-9D64-D7EB30DCD176}"/>
    <hyperlink ref="C104" r:id="rId424" display="http://www.hmdb.ca/metabolites/HMDB00201" xr:uid="{331B6C9F-05B7-4FDD-871F-FB99EEB45206}"/>
    <hyperlink ref="C105" r:id="rId425" display="http://www.hmdb.ca/metabolites/HMDB00929" xr:uid="{1587F466-A2C2-4B2E-9FDF-FC7BDA6054E1}"/>
    <hyperlink ref="C106" r:id="rId426" display="http://www.hmdb.ca/metabolites/HMDB00684" xr:uid="{584C62AB-B3F6-4E97-BE6B-2946CB7F6B5A}"/>
    <hyperlink ref="C107" r:id="rId427" display="http://www.hmdb.ca/metabolites/HMDB01511" xr:uid="{FF923589-1DBB-437D-9AF2-FBDE3EDD40B0}"/>
    <hyperlink ref="C108" r:id="rId428" display="http://www.hmdb.ca/metabolites/HMDB04620" xr:uid="{C3E23DDD-2D0E-48F7-98BF-9873BA6C7F7A}"/>
    <hyperlink ref="C110" r:id="rId429" display="http://www.hmdb.ca/metabolites/HMDB00014" xr:uid="{BF53BFEA-8602-489E-8186-736DACBABC73}"/>
    <hyperlink ref="C111" r:id="rId430" display="http://www.hmdb.ca/metabolites/HMDB0000012" xr:uid="{D2D63D86-5E28-44A9-80D9-2191447FC8D4}"/>
    <hyperlink ref="C112" r:id="rId431" display="http://www.hmdb.ca/metabolites/HMDB00468" xr:uid="{D6727CEF-AFE1-4CB3-B16F-D0928E8BC5AB}"/>
    <hyperlink ref="C113" r:id="rId432" display="http://www.hmdb.ca/metabolites/HMDB00194" xr:uid="{343564EA-1B07-4B29-A570-C1010229571A}"/>
    <hyperlink ref="C114" r:id="rId433" display="http://www.hmdb.ca/metabolites/HMDB00192" xr:uid="{9DBB0FD9-24D6-4B75-9FF8-6AF6E5950DF4}"/>
    <hyperlink ref="C116" r:id="rId434" display="http://www.hmdb.ca/metabolites/HMDB00296" xr:uid="{CE582AB0-E5CF-4A63-A4C2-185B2D5DC3BB}"/>
    <hyperlink ref="C117" r:id="rId435" display="http://www.hmdb.ca/metabolites/HMDB00688" xr:uid="{396A5939-935D-4BC2-BB44-5C9FCB45F3C6}"/>
    <hyperlink ref="C119" r:id="rId436" display="http://www.hmdb.ca/metabolites/HMDB00086" xr:uid="{D2A75E8C-65E1-47C5-9F53-2A6194C52F9B}"/>
    <hyperlink ref="C120" r:id="rId437" display="http://www.hmdb.ca/metabolites/HMDB00982" xr:uid="{5D1CD0E1-8256-4F77-97A2-495091052645}"/>
    <hyperlink ref="C122" r:id="rId438" display="http://www.hmdb.ca/metabolites/HMDB06049" xr:uid="{D86EB4F8-D18D-438D-A789-F00887F7514F}"/>
    <hyperlink ref="C123" r:id="rId439" display="http://www.hmdb.ca/metabolites/HMDB61717" xr:uid="{D6DE7236-6BE3-4549-B959-887462B8B936}"/>
    <hyperlink ref="C124" r:id="rId440" display="http://www.hmdb.ca/metabolites/HMDB00235" xr:uid="{D59133F8-3B17-4744-95B0-A2D3CDEA5D46}"/>
    <hyperlink ref="C125" r:id="rId441" display="http://www.hmdb.ca/metabolites/HMDB01294" xr:uid="{D88F94B7-8A85-4261-AA1F-D0D18D698979}"/>
    <hyperlink ref="C126" r:id="rId442" display="http://www.hmdb.ca/metabolites/HMDB00085" xr:uid="{A647669E-783A-44EF-A69E-18E13E348CA2}"/>
    <hyperlink ref="C135" r:id="rId443" display="http://www.hmdb.ca/metabolites/HMDB00305" xr:uid="{4943311A-98F5-4E95-91A8-2BC90CF675F7}"/>
    <hyperlink ref="C128" r:id="rId444" display="http://www.hmdb.ca/metabolites/HMDB00195" xr:uid="{2FCFA89B-05BD-4DD8-B900-356FED7EBBDC}"/>
    <hyperlink ref="C129" r:id="rId445" display="http://www.hmdb.ca/metabolites/HMDB13130" xr:uid="{229264B1-29CC-424D-A406-3965DCEC457D}"/>
    <hyperlink ref="C131" r:id="rId446" display="http://www.hmdb.ca/metabolites/HMDB03331" xr:uid="{36EEC6E9-D5B1-432A-9352-A688F10A9E5B}"/>
    <hyperlink ref="C132" r:id="rId447" display="http://www.hmdb.ca/metabolites/HMDB04044" xr:uid="{78653813-66F3-430D-B0CA-10C7A3080331}"/>
    <hyperlink ref="C133" r:id="rId448" display="http://www.hmdb.ca/metabolites/HMDB00133" xr:uid="{635F6C46-9F5F-4E56-B0AA-35FC109CC326}"/>
    <hyperlink ref="C134" r:id="rId449" display="http://www.hmdb.ca/metabolites/HMDB01358" xr:uid="{E3700806-D6FB-41F1-BC70-275183BF5199}"/>
    <hyperlink ref="C137" r:id="rId450" display="http://www.hmdb.ca/metabolites/HMDB00052" xr:uid="{2B7A3D31-4202-453D-B339-501E82EFA9CB}"/>
    <hyperlink ref="C138" r:id="rId451" display="http://www.hmdb.ca/metabolites/HMDB01173" xr:uid="{DADF397A-73FF-4358-9CC5-1399B20265C9}"/>
    <hyperlink ref="C140" r:id="rId452" display="http://www.hmdb.ca/metabolites/HMDB04824" xr:uid="{6299761A-D175-4765-8E77-FF9B685BE1B8}"/>
    <hyperlink ref="C141" r:id="rId453" display="http://www.hmdb.ca/metabolites/HMDB0000288" xr:uid="{5BECCE7D-9FF6-4AB3-A689-63FA9D896E62}"/>
    <hyperlink ref="C142" r:id="rId454" display="http://www.hmdb.ca/metabolites/HMDB00058" xr:uid="{0E60E68D-C7E9-42CF-B0C1-4D61E6A3D8E5}"/>
    <hyperlink ref="C143" r:id="rId455" display="http://www.hmdb.ca/metabolites/HMDB01397" xr:uid="{5102E9AC-7E8E-4C83-B279-E9BBEEB2EA43}"/>
    <hyperlink ref="C146" r:id="rId456" display="http://www.hmdb.ca/metabolites/HMDB00244" xr:uid="{AB62A9C9-1B97-41F6-8AB9-6D30CA82B574}"/>
    <hyperlink ref="C147" r:id="rId457" display="http://www.hmdb.ca/metabolites/HMDB0000939" xr:uid="{4D801858-066B-476B-BD9E-7F6347EDEBAC}"/>
    <hyperlink ref="C148" r:id="rId458" display="http://www.hmdb.ca/metabolites/HMDB00876" xr:uid="{392C6837-5C6F-4B4B-8A8D-2B6BAFBE1850}"/>
    <hyperlink ref="C149" r:id="rId459" display="http://www.hmdb.ca/metabolites/HMDB00900" xr:uid="{0BC03CDB-9E6D-478D-BA3F-A7A3C4144C8A}"/>
    <hyperlink ref="C150" r:id="rId460" display="http://www.hmdb.ca/metabolites/HMDB01185" xr:uid="{E618AB9C-49E9-429C-A30D-6264E6ADEB61}"/>
    <hyperlink ref="C151" r:id="rId461" display="http://www.hmdb.ca/metabolites/HMDB01546" xr:uid="{BE28CA6F-FF29-4A23-9735-55A691521566}"/>
    <hyperlink ref="C152" r:id="rId462" display="http://www.hmdb.ca/metabolites/HMDB0001372" xr:uid="{C0941FFA-7F2C-4979-A23A-1E2B94A0ECFC}"/>
    <hyperlink ref="C153" r:id="rId463" display="http://www.hmdb.ca/metabolites/HMDB00121" xr:uid="{9F4A3F95-7EC7-4540-9944-E8A5A67CCDBF}"/>
    <hyperlink ref="C154" r:id="rId464" display="http://www.hmdb.ca/metabolites/HMDB03555" xr:uid="{8C876FBD-DCEA-410B-B091-40B379CDB31C}"/>
    <hyperlink ref="C155" r:id="rId465" display="http://www.hmdb.ca/metabolites/HMDB01008" xr:uid="{5801CDC9-6557-4734-AD08-110FEB97B9E9}"/>
    <hyperlink ref="C157" r:id="rId466" display="http://www.hmdb.ca/metabolites/HMDB00902" xr:uid="{ABDFDB2D-0AA9-41B3-9108-6D1BBD5F7945}"/>
    <hyperlink ref="C158" r:id="rId467" display="http://www.hmdb.ca/metabolites/HMDB02274" xr:uid="{7634EAD7-72D0-44A7-AAF0-57B4882E1FBD}"/>
    <hyperlink ref="C159" r:id="rId468" display="http://www.hmdb.ca/metabolites/HMDB00607" xr:uid="{E489D3C1-4D24-4FC7-A293-CC05E69D0D87}"/>
    <hyperlink ref="C160" r:id="rId469" display="http://www.hmdb.ca/metabolites/HMDB00221" xr:uid="{5F94ADA1-CB62-4B81-84C2-CC4E18DF0355}"/>
    <hyperlink ref="C161" r:id="rId470" display="http://www.hmdb.ca/metabolites/HMDB00248" xr:uid="{55A4AE22-A0EE-4870-81F1-946D77A1E59D}"/>
    <hyperlink ref="C162" r:id="rId471" display="http://www.hmdb.ca/metabolites/HMDB01248" xr:uid="{F31F4E36-2E85-4389-B5C7-67F5F1CF9318}"/>
    <hyperlink ref="C163" r:id="rId472" display="http://www.hmdb.ca/metabolites/HMDB02086" xr:uid="{EF41F85C-510A-4CB7-B572-D8651064F77F}"/>
    <hyperlink ref="C164" r:id="rId473" display="http://www.hmdb.ca/metabolites/HMDB13111" xr:uid="{ACF3C2B5-C20A-41E9-82CE-341A9FCDE034}"/>
    <hyperlink ref="C167" r:id="rId474" display="http://www.hmdb.ca/metabolites/HMDB06112" xr:uid="{CBB44AC2-D6F2-4933-BE7C-A6C1FE639627}"/>
    <hyperlink ref="C169" r:id="rId475" display="http://www.hmdb.ca/metabolites/HMDB00243" xr:uid="{FD184870-450D-4041-80D9-8D376CD12C35}"/>
    <hyperlink ref="C170" r:id="rId476" display="http://www.hmdb.ca/metabolites/HMDB00190" xr:uid="{D7E6C308-8705-45A0-84CE-7BBFCFD3C6F2}"/>
    <hyperlink ref="C171" r:id="rId477" display="http://www.hmdb.ca/metabolites/HMDB01051" xr:uid="{80E649C2-61E9-4C2C-99AD-F2BEAEBE59D2}"/>
    <hyperlink ref="C172" r:id="rId478" display="http://www.hmdb.ca/metabolites/HMDB00700" xr:uid="{F3A86187-9D56-40FE-9823-9831B8B46F40}"/>
    <hyperlink ref="C173" r:id="rId479" display="http://www.hmdb.ca/metabolites/HMDB00718" xr:uid="{70CD90A1-29F6-4876-B93D-5CDE2980785C}"/>
    <hyperlink ref="C174" r:id="rId480" display="http://www.hmdb.ca/metabolites/HMDB00005" xr:uid="{6BD39826-5AD8-4520-86BE-9DBDEEDE5D94}"/>
    <hyperlink ref="C175" r:id="rId481" display="http://www.hmdb.ca/metabolites/HMDB0000112" xr:uid="{F7AF0AC3-982C-45E5-9522-E230630C67D0}"/>
    <hyperlink ref="C176" r:id="rId482" display="http://www.hmdb.ca/metabolites/HMDB00691" xr:uid="{A2984C1F-945E-43A8-91BE-879CD213B3D9}"/>
    <hyperlink ref="C177" r:id="rId483" display="http://www.hmdb.ca/metabolites/HMDB0000357" xr:uid="{986816B1-FF2E-4265-B0E7-DFACAF6F4A40}"/>
    <hyperlink ref="C178" r:id="rId484" display="http://www.hmdb.ca/metabolites/HMDB00729" xr:uid="{1349909B-C07B-4146-9EEB-D5F661B12FF0}"/>
    <hyperlink ref="C179" r:id="rId485" display="http://www.hmdb.ca/metabolites/HMDB00139" xr:uid="{1C028356-CA90-4326-821F-6B327B997F21}"/>
    <hyperlink ref="C180" r:id="rId486" display="http://www.hmdb.ca/metabolites/HMDB00300" xr:uid="{1D65220F-9CA8-4593-83E6-0C28EFEDA966}"/>
    <hyperlink ref="C181" r:id="rId487" display="http://www.hmdb.ca/metabolites/HMDB00134" xr:uid="{87FED5D0-1D19-47B0-B6C6-A1341E77C1C5}"/>
    <hyperlink ref="C182" r:id="rId488" display="http://www.hmdb.ca/metabolites/HMDB00176" xr:uid="{6108A160-0008-4E7E-B36B-D5D610B21966}"/>
    <hyperlink ref="C183" r:id="rId489" display="http://www.hmdb.ca/metabolites/HMDB00532" xr:uid="{A50749FA-9A81-4E4E-8152-9F21F108882A}"/>
    <hyperlink ref="C184" r:id="rId490" display="http://www.hmdb.ca/metabolites/HMDB00128" xr:uid="{F522A034-C8A5-440D-8494-D473AD0FCDD4}"/>
    <hyperlink ref="C185" r:id="rId491" display="http://www.hmdb.ca/metabolites/HMDB00407" xr:uid="{91C8DA1E-5AA8-440C-958C-DBB66F1A42C9}"/>
    <hyperlink ref="C186" r:id="rId492" display="http://www.hmdb.ca/metabolites/HMDB00254" xr:uid="{2FBFE7A6-1C9C-49E1-8A3C-1557943B786F}"/>
    <hyperlink ref="C187" r:id="rId493" display="http://www.hmdb.ca/metabolites/HMDB00202" xr:uid="{E46E1DA9-9ECC-44CA-A5F8-91B2D536CCA6}"/>
    <hyperlink ref="C188" r:id="rId494" display="http://www.hmdb.ca/metabolites/HMDB00754" xr:uid="{9524B910-C22A-4A5E-B617-422B8943EBD7}"/>
    <hyperlink ref="C189" r:id="rId495" display="http://www.hmdb.ca/metabolites/HMDB02649" xr:uid="{14989884-0455-4AB3-AF69-670033D46D85}"/>
    <hyperlink ref="C190" r:id="rId496" display="http://www.hmdb.ca/metabolites/HMDB04136" xr:uid="{7B985B3A-CFF5-42B8-92E7-CE76954EAFF7}"/>
    <hyperlink ref="C191" r:id="rId497" display="http://www.hmdb.ca/metabolites/HMDB01488" xr:uid="{1346540B-2377-45D0-95EE-060FD6D4E6AD}"/>
    <hyperlink ref="C192" r:id="rId498" display="http://www.hmdb.ca/metabolites/HMDB0002243" xr:uid="{79E1E908-1132-42EC-BD80-E516493F21FD}"/>
    <hyperlink ref="C193" r:id="rId499" display="http://www.hmdb.ca/metabolites/HMDB00262" xr:uid="{AF8C22EB-AE61-4F0D-8A3B-EA667FC92554}"/>
    <hyperlink ref="C195" r:id="rId500" display="http://www.hmdb.ca/metabolites/HMDB00695" xr:uid="{3D672D1D-12E5-435F-8F36-B6714644532F}"/>
    <hyperlink ref="C196" r:id="rId501" display="http://www.hmdb.ca/metabolites/HMDB02092" xr:uid="{8BA6B6AF-5956-4610-BCDD-04A1F4F3E0C4}"/>
    <hyperlink ref="C197" r:id="rId502" display="http://www.hmdb.ca/metabolites/HMDB00766" xr:uid="{05227B09-DEBF-4B65-AFA9-EC04370A64B2}"/>
    <hyperlink ref="C198" r:id="rId503" display="http://www.hmdb.ca/metabolites/HMDB01844" xr:uid="{C29C3E32-5C41-465C-A2A6-6BDDC009E32B}"/>
    <hyperlink ref="C199" r:id="rId504" display="http://www.hmdb.ca/metabolites/HMDB00624" xr:uid="{20F3A545-089C-4E97-B895-AF82926ABFAB}"/>
    <hyperlink ref="C201" r:id="rId505" display="http://www.hmdb.ca/metabolites/HMDB00661" xr:uid="{F80C92BB-76A6-4043-86F9-88822E3C5207}"/>
    <hyperlink ref="C202" r:id="rId506" display="http://www.hmdb.ca/metabolites/HMDB00223" xr:uid="{DF5087D5-1766-4478-891C-868E84D94473}"/>
    <hyperlink ref="C203" r:id="rId507" display="http://www.hmdb.ca/metabolites/HMDB00622" xr:uid="{22EBD2EA-56E4-48D1-A69E-34BB23A8AD79}"/>
    <hyperlink ref="C204" r:id="rId508" display="http://www.hmdb.ca/metabolites/HMDB00026" xr:uid="{AA20A7D2-0789-486B-B463-7DDAB7749BD2}"/>
    <hyperlink ref="C205" r:id="rId509" display="http://www.hmdb.ca/metabolites/HMDB00156" xr:uid="{1202C554-A474-4462-83A6-CBF6359E1799}"/>
    <hyperlink ref="C206" r:id="rId510" display="http://www.hmdb.ca/metabolites/HMDB00034" xr:uid="{66299DA1-A117-41CC-B925-B8B046A342F3}"/>
    <hyperlink ref="C207" r:id="rId511" display="http://www.hmdb.ca/metabolites/HMDB14581" xr:uid="{B9FB6EC7-D58E-4FE5-8C5B-4DD5046A9AC8}"/>
    <hyperlink ref="C208" r:id="rId512" display="http://www.hmdb.ca/metabolites/HMDB00157" xr:uid="{41DCD029-5D78-49D0-9107-5583CF367910}"/>
    <hyperlink ref="C209" r:id="rId513" display="http://www.hmdb.ca/metabolites/HMDB00209" xr:uid="{C8FAC4B8-EEB3-4883-9DFD-6EFECBE32F82}"/>
    <hyperlink ref="C210" r:id="rId514" display="http://www.hmdb.ca/metabolites/HMDB00613/" xr:uid="{189FE27B-852E-4B5F-95E7-348E8EFAA8D2}"/>
    <hyperlink ref="C211" r:id="rId515" display="http://www.hmdb.ca/metabolites/HMDB01123" xr:uid="{24F806A1-0151-4352-B6E4-71019CCCC5DC}"/>
    <hyperlink ref="C212" r:id="rId516" display="http://www.hmdb.ca/metabolites/HMDB00500" xr:uid="{7FC4689B-0E15-4A69-BD5E-F0BB8EA6A6A8}"/>
    <hyperlink ref="C213" r:id="rId517" display="http://www.hmdb.ca/metabolites/HMDB01494" xr:uid="{DFBD67B6-A519-40A5-AB23-9F90615C3A8B}"/>
    <hyperlink ref="C214" r:id="rId518" display="http://www.hmdb.ca/metabolites/HMDB0000224" xr:uid="{0E2B5BE2-191A-4A71-8DFA-CEE154E4BBF5}"/>
    <hyperlink ref="C215" r:id="rId519" display="http://www.hmdb.ca/metabolites/HMDB00730" xr:uid="{7B6EC8B2-38AB-4C9C-B73D-45B1068DEE30}"/>
    <hyperlink ref="C216" r:id="rId520" display="http://www.hmdb.ca/metabolites/HMDB00448" xr:uid="{A7591737-F4AE-4FF6-83DB-D62FE1D95812}"/>
    <hyperlink ref="C218" r:id="rId521" display="http://www.hmdb.ca/metabolites/HMDB00422" xr:uid="{ED2BA209-734B-4B94-BE12-BA8E343201EC}"/>
    <hyperlink ref="C219" r:id="rId522" display="http://www.hmdb.ca/metabolites/HMDB00227" xr:uid="{9FD581EC-45E6-4B07-B990-B1102CA82BC0}"/>
    <hyperlink ref="C221" r:id="rId523" display="http://www.hmdb.ca/metabolites/HMDB59655" xr:uid="{24DB9BCD-B07E-4A9B-B60C-E4D683DCEDB9}"/>
    <hyperlink ref="C222" r:id="rId524" display="http://www.hmdb.ca/metabolites/HMDB0000426" xr:uid="{063944BD-8FC4-434F-9760-6C15469C0839}"/>
    <hyperlink ref="C223" r:id="rId525" display="http://www.hmdb.ca/metabolites/HMDB59916" xr:uid="{035D9AE1-F74A-4897-810D-7D32CC745095}"/>
    <hyperlink ref="C224" r:id="rId526" display="http://www.hmdb.ca/metabolites/HMDB00098" xr:uid="{FDCFEAC1-3A73-4994-9DCF-CA320E7B56A3}"/>
    <hyperlink ref="C225" r:id="rId527" display="http://www.hmdb.ca/metabolites/HMDB0001587" xr:uid="{712CC74B-6F37-4352-A031-ACD8607699CB}"/>
    <hyperlink ref="C226" r:id="rId528" display="http://www.hmdb.ca/metabolites/HMDB00764" xr:uid="{99233349-9395-487D-90AF-C748C70728A1}"/>
    <hyperlink ref="C227" r:id="rId529" display="http://www.hmdb.ca/metabolites/HMDB00786" xr:uid="{7D559107-531B-439C-B900-EE37AEDE237F}"/>
    <hyperlink ref="C228" r:id="rId530" display="http://www.hmdb.ca/metabolites/HMDB00292" xr:uid="{53EA1917-4BA7-46C3-8496-8C072B776A7E}"/>
    <hyperlink ref="C229" r:id="rId531" display="http://www.hmdb.ca/metabolites/HMDB62635" xr:uid="{98B643CB-42C4-4F5E-944C-9219150CCEF7}"/>
    <hyperlink ref="C230" r:id="rId532" display="http://www.hmdb.ca/metabolites/HMDB00703" xr:uid="{63A81CB4-659A-4DC3-B950-A72CC077FC95}"/>
    <hyperlink ref="C231" r:id="rId533" display="http://www.hmdb.ca/metabolites/HMDB00568" xr:uid="{1F966593-A6AF-4705-B939-ED2320060BD4}"/>
    <hyperlink ref="C232" r:id="rId534" display="http://www.hmdb.ca/metabolites/HMDB0000440" xr:uid="{76C4B079-3701-4B78-88CF-E8651BEDF9D1}"/>
    <hyperlink ref="C233" r:id="rId535" display="http://www.hmdb.ca/metabolites/HMDB01476" xr:uid="{60050CEB-E5CC-478A-8E16-280F46B1B817}"/>
    <hyperlink ref="C234" r:id="rId536" display="http://www.hmdb.ca/metabolites/HMDB00073" xr:uid="{B32F06CD-1836-4A7F-9595-6CA315D56F11}"/>
    <hyperlink ref="C235" r:id="rId537" display="http://www.hmdb.ca/metabolites/HMDB0000996" xr:uid="{7050465A-AAA6-44D5-B579-089548530C33}"/>
    <hyperlink ref="C237" r:id="rId538" display="http://www.hmdb.ca/metabolites/HMDB00152" xr:uid="{E631DDD0-D0E6-4CED-A8BB-D4A2BC7338E0}"/>
    <hyperlink ref="C238" r:id="rId539" display="http://www.hmdb.ca/metabolites/HMDB00226" xr:uid="{878A8B2C-9149-4D5F-A81B-C26FD53FFAF7}"/>
    <hyperlink ref="C239" r:id="rId540" display="http://www.hmdb.ca/metabolites/HMDB00462" xr:uid="{61440250-A444-4A79-83E4-90A78549CC9E}"/>
    <hyperlink ref="C240" r:id="rId541" display="http://www.hmdb.ca/metabolites/HMDB00678" xr:uid="{89D0CE44-4C06-4DE2-8FF4-F4E5368170FE}"/>
    <hyperlink ref="C241" r:id="rId542" display="http://www.hmdb.ca/metabolites/HMDB00510" xr:uid="{6AA9EE85-7A80-4564-9D71-48B4B2557A13}"/>
    <hyperlink ref="C243" r:id="rId543" display="http://www.hmdb.ca/metabolites/HMDB02285" xr:uid="{ED5ED037-C938-4888-8B2D-7C56DDE39C5D}"/>
    <hyperlink ref="C244" r:id="rId544" display="http://www.hmdb.ca/metabolites/HMDB0000355" xr:uid="{DCE9670A-6CAB-43AC-8116-727191064760}"/>
    <hyperlink ref="C245" r:id="rId545" display="http://www.hmdb.ca/metabolites/HMDB00205" xr:uid="{5D7E7DEB-3CCE-4237-9159-048BD2871BF7}"/>
    <hyperlink ref="C247" r:id="rId546" display="http://www.hmdb.ca/metabolites/HMDB01713" xr:uid="{27DE8BF0-74E8-4C8E-BEC0-44FDD39146C5}"/>
    <hyperlink ref="C246" r:id="rId547" display="http://www.hmdb.ca/metabolites/HMDB02035" xr:uid="{51928351-0E08-4B99-96D3-71595D57E8C3}"/>
    <hyperlink ref="C248" r:id="rId548" display="http://www.hmdb.ca/metabolites/HMDB60256" xr:uid="{FCBC0A34-354C-455F-9FA1-23CD4DC9CE8B}"/>
    <hyperlink ref="C249" r:id="rId549" display="http://www.hmdb.ca/metabolites/HMDB00779" xr:uid="{FB0A98FA-A395-486F-BF5B-03BBEB99A15A}"/>
    <hyperlink ref="C250" r:id="rId550" display="http://www.hmdb.ca/metabolites/HMDB02199" xr:uid="{32CE6CC3-9606-401A-BA51-34B12E27E721}"/>
    <hyperlink ref="C251" r:id="rId551" display="http://www.hmdb.ca/metabolites/HMDB0000232" xr:uid="{A66B6EFF-C631-49AF-9B61-3CAC8930E923}"/>
    <hyperlink ref="C252" r:id="rId552" display="http://www.hmdb.ca/metabolites/HMDB00263" xr:uid="{9C825DF1-F2C1-4887-90F5-D9B9FA71C0F1}"/>
    <hyperlink ref="C254" r:id="rId553" display="http://www.hmdb.ca/metabolites/HMDB00289" xr:uid="{842E5212-E4E1-49B6-A833-1FF4418D06EF}"/>
    <hyperlink ref="C255" r:id="rId554" display="http://www.hmdb.ca/metabolites/HMDB01473" xr:uid="{B6F5C28F-06A7-4BEC-A043-4066F38555F0}"/>
    <hyperlink ref="C256" r:id="rId555" display="http://www.hmdb.ca/metabolites/HMDB00126" xr:uid="{72FF6D6A-FF73-419F-B773-41FB50727DA0}"/>
    <hyperlink ref="C257" r:id="rId556" display="http://www.hmdb.ca/metabolites/HMDB00958" xr:uid="{982FEAB2-161A-4D98-ACE9-A425D0F42407}"/>
    <hyperlink ref="C258" r:id="rId557" display="http://www.hmdb.ca/metabolites/HMDB03070" xr:uid="{A557C50A-5660-4068-AF09-50F93F61A58A}"/>
    <hyperlink ref="C259" r:id="rId558" display="http://www.hmdb.ca/metabolites/HMDB00072" xr:uid="{7336D89C-A43A-46F7-AFB1-A78FA3DC0628}"/>
    <hyperlink ref="C260" r:id="rId559" display="http://www.hmdb.ca/metabolites/HMDB00893" xr:uid="{3BFC84E1-83CD-42EE-A21F-0072E15DB7D3}"/>
    <hyperlink ref="C261" r:id="rId560" display="http://www.hmdb.ca/metabolites/HMDB00197" xr:uid="{1F9D913B-EE96-4D14-945B-8707306D8388}"/>
    <hyperlink ref="C262" r:id="rId561" display="http://www.hmdb.ca/metabolites/HMDB00904" xr:uid="{60C3C0E8-94AE-424B-89E1-C602813391F7}"/>
    <hyperlink ref="C263" r:id="rId562" display="http://www.hmdb.ca/metabolites/HMDB00812" xr:uid="{F5D9DE81-ED67-4A27-89D7-45ECEE7D4A08}"/>
    <hyperlink ref="C265" r:id="rId563" display="http://www.hmdb.ca/metabolites/HMDB00402" xr:uid="{BEA4700D-AD63-4A29-88D9-5BA92B225C31}"/>
    <hyperlink ref="C266" r:id="rId564" display="http://www.hmdb.ca/metabolites/HMDB12156" xr:uid="{6C93A27E-6653-4837-BD6E-F09F93046AB1}"/>
    <hyperlink ref="C267" r:id="rId565" display="http://www.hmdb.ca/metabolites/HMDB01015" xr:uid="{26159754-82CC-4A81-9BFA-81E6E9FB7F3C}"/>
    <hyperlink ref="C268" r:id="rId566" display="http://www.hmdb.ca/metabolites/HMDB00714" xr:uid="{0D3C9F86-1F7E-4A30-83CA-CA022DD4227B}"/>
    <hyperlink ref="C270" r:id="rId567" display="http://www.hmdb.ca/metabolites/HMDB00122" xr:uid="{16A183B5-4D32-4DFC-A7C3-C14BB8BAC09A}"/>
    <hyperlink ref="C271" r:id="rId568" display="http://www.hmdb.ca/metabolites/HMDB00169" xr:uid="{E16384D9-342D-483C-ADBE-08CB18855CEB}"/>
    <hyperlink ref="C272" r:id="rId569" display="http://www.hmdb.ca/metabolites/HMDB00660" xr:uid="{0BEA60AF-C6BC-4405-B470-A24291AEDAF5}"/>
    <hyperlink ref="C273" r:id="rId570" display="http://www.hmdb.ca/metabolites/HMDB00707" xr:uid="{88170841-7EED-4717-85C2-3AE1BB42C8DD}"/>
    <hyperlink ref="C274" r:id="rId571" display="http://www.hmdb.ca/metabolites/HMDB01889" xr:uid="{AA4401F0-DC54-4398-BBBC-C0F490CC803A}"/>
    <hyperlink ref="C275" r:id="rId572" display="http://www.hmdb.ca/metabolites/HMDB00247" xr:uid="{80A3FC20-ECCF-4558-AEF6-5A6888E4C6CB}"/>
    <hyperlink ref="C276" r:id="rId573" display="http://www.hmdb.ca/metabolites/HMDB00118" xr:uid="{5B262C29-D377-431F-8941-CF1A02EC2003}"/>
    <hyperlink ref="C277" r:id="rId574" display="http://www.hmdb.ca/metabolites/HMDB00765" xr:uid="{8411A1C3-50EF-49F2-BC0D-5F4ACD9F3FBA}"/>
    <hyperlink ref="C278" r:id="rId575" display="http://www.hmdb.ca/metabolites/HMDB00017" xr:uid="{EDFBA21F-7001-4C1D-9C3B-7CDFD554031B}"/>
    <hyperlink ref="C279" r:id="rId576" display="http://www.hmdb.ca/metabolites/HMDB00272" xr:uid="{8291647C-FF1E-4999-88B3-C825940ADECE}"/>
    <hyperlink ref="C280" r:id="rId577" display="http://www.hmdb.ca/metabolites/HMDB0000362/" xr:uid="{1C1FCDDC-E1CA-49D5-9B18-E3985F17C786}"/>
    <hyperlink ref="C281" r:id="rId578" display="http://www.hmdb.ca/metabolites/HMDB00784" xr:uid="{10B8AD0A-5DBB-486E-B4A1-C2F95D31BE6D}"/>
    <hyperlink ref="C282" r:id="rId579" display="http://www.hmdb.ca/metabolites/HMDB06029" xr:uid="{E17D0289-FFAC-4312-8A58-D59BB09A0B3F}"/>
    <hyperlink ref="C283" r:id="rId580" display="http://www.hmdb.ca/metabolites/HMDB0000715" xr:uid="{9B4E5727-D549-4297-A8DD-80BE5FECD8F5}"/>
    <hyperlink ref="C284" r:id="rId581" display="http://www.hmdb.ca/metabolites/HMDB01138" xr:uid="{E9085393-86E9-475B-B753-6C90EA7ACB83}"/>
    <hyperlink ref="C285" r:id="rId582" display="http://www.hmdb.ca/metabolites/HMDB02302" xr:uid="{4F2E25B4-781E-4400-AF71-AAA4C4E5F64E}"/>
    <hyperlink ref="C286" r:id="rId583" display="http://www.hmdb.ca/metabolites/HMDB00763" xr:uid="{DF74ADBB-A312-4209-9397-7B116976FBB7}"/>
    <hyperlink ref="C287" r:id="rId584" display="http://www.hmdb.ca/metabolites/HMDB11745" xr:uid="{CA0F0C76-5071-4070-9566-69B821CF7236}"/>
    <hyperlink ref="C288" r:id="rId585" display="http://www.hmdb.ca/metabolites/HMDB00094" xr:uid="{856CA4EF-868D-44F6-994E-3BF8AA63901A}"/>
    <hyperlink ref="C289" r:id="rId586" display="http://www.hmdb.ca/metabolites/HMDB00127" xr:uid="{078690AD-16AD-4C5F-A99C-07D57244B241}"/>
    <hyperlink ref="C290" r:id="rId587" display="http://www.hmdb.ca/metabolites/HMDB62403" xr:uid="{6EA940DF-D6E7-4BF6-8172-4B700CE1F449}"/>
    <hyperlink ref="C291" r:id="rId588" display="http://www.hmdb.ca/metabolites/HMDB00291" xr:uid="{7B851968-F80A-4227-9B6A-DC430EC9965A}"/>
    <hyperlink ref="C292" r:id="rId589" display="http://www.hmdb.ca/metabolites/HMDB01321" xr:uid="{35FB06DC-EDD1-4D90-BBE4-86FACCE5F9AF}"/>
    <hyperlink ref="C293" r:id="rId590" display="http://www.hmdb.ca/metabolites/HMDB00731" xr:uid="{9C465BB5-AC7D-4EE4-86CC-53978D83442B}"/>
    <hyperlink ref="C294" r:id="rId591" display="http://www.hmdb.ca/metabolites/HMDB60484" xr:uid="{1A341FF5-1190-49B3-9DD4-EE2C2493ACA5}"/>
    <hyperlink ref="C295" r:id="rId592" display="http://www.hmdb.ca/metabolites/HMDB00881" xr:uid="{261FA354-052E-4A7E-984D-B659307D5AB2}"/>
    <hyperlink ref="C296" r:id="rId593" display="http://www.hmdb.ca/metabolites/HMDB00671" xr:uid="{7C9E66F4-D933-40D2-BDA0-37E0D7C18D84}"/>
    <hyperlink ref="C297" r:id="rId594" display="http://www.hmdb.ca/metabolites/HMDB00512" xr:uid="{63EC1360-F6CA-46EE-A126-7E1947EBA956}"/>
    <hyperlink ref="C298" r:id="rId595" display="http://www.hmdb.ca/metabolites/HMDB00682" xr:uid="{BD14A52A-EB97-497A-81C0-0836F239A5CF}"/>
    <hyperlink ref="C299" r:id="rId596" display="http://www.hmdb.ca/metabolites/HMDB00210" xr:uid="{6E23AC8D-1B2A-4E4C-B0F2-13C9DEA25B62}"/>
    <hyperlink ref="C300" r:id="rId597" display="http://www.hmdb.ca/metabolites/HMDB00099" xr:uid="{6B2EA6E0-ACC0-4A9B-99A4-0DFC4DEE454A}"/>
    <hyperlink ref="C301" r:id="rId598" display="http://www.hmdb.ca/metabolites/HMDB00866" xr:uid="{EA6C9AA6-0DC1-47C3-B216-E6AA2EDF7422}"/>
    <hyperlink ref="C302" r:id="rId599" display="http://www.hmdb.ca/metabolites/HMDB0000806" xr:uid="{B0554261-AF15-4D3B-AD80-1D7C8BCB0286}"/>
    <hyperlink ref="C303" r:id="rId600" display="http://www.hmdb.ca/metabolites/HMDB01548" xr:uid="{7EF254B6-B8A2-4FF9-8543-8A5D31658722}"/>
    <hyperlink ref="C304" r:id="rId601" display="http://www.hmdb.ca/metabolites/HMDB00618" xr:uid="{CB1FD2C7-3B7D-472D-BE43-5EA82B201E20}"/>
    <hyperlink ref="C305" r:id="rId602" display="http://www.hmdb.ca/metabolites/HMDB01389" xr:uid="{3802FE05-08F0-4427-9927-6D43788A9A48}"/>
    <hyperlink ref="C306" r:id="rId603" display="http://www.hmdb.ca/metabolites/HMDB00027" xr:uid="{3287AACF-B73A-4F2E-A8CB-06DF9D4103BC}"/>
    <hyperlink ref="C307" r:id="rId604" display="http://www.hmdb.ca/metabolites/HMDB00273" xr:uid="{8E0981BA-9A7D-4945-987B-12786AF6A06B}"/>
    <hyperlink ref="C308" r:id="rId605" display="http://www.hmdb.ca/metabolites/HMDB00767" xr:uid="{3CD9F381-233B-45C4-B6EE-110D10C0EE5C}"/>
    <hyperlink ref="C309" r:id="rId606" display="http://www.hmdb.ca/metabolites/HMDB00030" xr:uid="{6F2B1BF1-489B-44AF-8375-0036AB8B2292}"/>
    <hyperlink ref="C310" r:id="rId607" display="http://www.hmdb.ca/metabolites/HMDB13713" xr:uid="{C223FD30-9B33-4FC8-93FD-E6256D46A199}"/>
    <hyperlink ref="C311" r:id="rId608" display="http://www.hmdb.ca/metabolites/HMDB01491" xr:uid="{DDE80E9F-579D-4291-9BC5-E417DC9A5F11}"/>
    <hyperlink ref="C313" r:id="rId609" display="http://www.hmdb.ca/metabolites/HMDB00884" xr:uid="{5E3AF7C3-5A30-4DF4-85F9-FAD6A02F7CE8}"/>
    <hyperlink ref="C315" r:id="rId610" display="http://www.hmdb.ca/metabolites/HMDB0001254" xr:uid="{9FDD7190-DB02-444D-82F5-50B910E1C990}"/>
    <hyperlink ref="C316" r:id="rId611" display="http://www.hmdb.ca/metabolites/HMDB0001401" xr:uid="{8DD8093A-49AA-4269-AB89-5DE990B313EF}"/>
    <hyperlink ref="C318" r:id="rId612" display="http://www.hmdb.ca/metabolites/HMDB06344" xr:uid="{A8791AC8-E92B-4491-80B8-A6F3A0B83A08}"/>
    <hyperlink ref="C319" r:id="rId613" display="http://www.hmdb.ca/metabolites/HMDB00559" xr:uid="{4FA9E9F3-2660-41B1-8E13-2D72D49227A6}"/>
    <hyperlink ref="C320" r:id="rId614" display="http://www.hmdb.ca/metabolites/HMDB02259" xr:uid="{A7840713-BF3A-4C4D-91FF-76219213FCE1}"/>
    <hyperlink ref="C321" r:id="rId615" display="http://www.hmdb.ca/metabolites/HMDB0001316" xr:uid="{069C54E5-3E44-4AB2-91E9-3C6BFD294102}"/>
    <hyperlink ref="C322" r:id="rId616" display="http://www.hmdb.ca/metabolites/HMDB01388" xr:uid="{D3E7F341-AED0-4EC2-85FB-52B9C3407A23}"/>
    <hyperlink ref="C323" r:id="rId617" display="http://www.hmdb.ca/metabolites/HMDB00673" xr:uid="{30B45152-E09B-4836-804B-6DCCB4754387}"/>
    <hyperlink ref="C324" r:id="rId618" display="http://www.hmdb.ca/metabolites/HMDB00299" xr:uid="{0E760929-E2C7-48C5-A364-4696362DA53D}"/>
    <hyperlink ref="C325" r:id="rId619" display="http://www.hmdb.ca/metabolites/HMDB01068" xr:uid="{5DC613EE-0564-4F67-8836-283E43119F67}"/>
    <hyperlink ref="C326" r:id="rId620" display="http://www.hmdb.ca/metabolites/HMDB01852" xr:uid="{331964A8-1855-48FA-9266-14DC6133B523}"/>
    <hyperlink ref="C327" r:id="rId621" display="http://www.hmdb.ca/metabolites/HMDB01067" xr:uid="{5170D64A-F6A8-4E51-ABB4-CC6E324F58FB}"/>
    <hyperlink ref="C328" r:id="rId622" display="http://www.hmdb.ca/metabolites/HMDB60102" xr:uid="{C2096776-CEF4-4876-BF7E-0B16E70F7D92}"/>
    <hyperlink ref="C329" r:id="rId623" display="http://www.hmdb.ca/metabolites/HMDB01202" xr:uid="{6FED4177-5019-4378-A4AC-F929346C29F5}"/>
    <hyperlink ref="C330" r:id="rId624" display="http://www.hmdb.ca/metabolites/HMDB00125" xr:uid="{1DC40D4F-7E30-4A6F-B94F-E8C060AA2741}"/>
    <hyperlink ref="C331" r:id="rId625" display="http://www.hmdb.ca/metabolites/HMDB01409" xr:uid="{BFD44A97-F051-4A7B-AE4D-287EC521B20E}"/>
    <hyperlink ref="C332" r:id="rId626" display="http://www.hmdb.ca/metabolites/HMDB00230" xr:uid="{68414867-4D3B-4F2C-8E02-D1F4501E7C6C}"/>
    <hyperlink ref="C333" r:id="rId627" display="http://www.hmdb.ca/metabolites/HMDB01285" xr:uid="{C5F22256-522E-4EA7-9EDD-7742CE0D27BF}"/>
    <hyperlink ref="C334" r:id="rId628" display="http://www.hmdb.ca/metabolites/HMDB01227" xr:uid="{E86AB254-A32C-4176-89E4-FF206C94F7C5}"/>
    <hyperlink ref="C335" r:id="rId629" display="http://www.hmdb.ca/metabolites/HMDB00095" xr:uid="{73871024-D3EA-4FCE-A98C-19F9B52475B2}"/>
    <hyperlink ref="C336" r:id="rId630" display="http://www.hmdb.ca/metabolites/HMDB01058" xr:uid="{558882F5-7BE8-42D0-8250-6EFA05A2D4B8}"/>
    <hyperlink ref="C337" r:id="rId631" display="http://www.hmdb.ca/metabolites/HMDB00186" xr:uid="{3FD41154-89D0-46E4-96B4-0729DF1C75CE}"/>
    <hyperlink ref="C338" r:id="rId632" display="http://www.hmdb.ca/metabolites/HMDB00258" xr:uid="{86E98EA2-4FE7-4575-9139-A2A549C1D25E}"/>
    <hyperlink ref="C339" r:id="rId633" display="http://www.hmdb.ca/metabolites/HMDB01314" xr:uid="{68696715-CCDB-48A2-ACD4-0BB173DDEA83}"/>
    <hyperlink ref="C340" r:id="rId634" display="http://www.hmdb.ca/metabolites/HMDB03559" xr:uid="{CC5498A2-EFA2-48FE-81B6-83C292714350}"/>
    <hyperlink ref="C341" r:id="rId635" display="http://www.hmdb.ca/metabolites/HMDB00045" xr:uid="{F5BFF7C3-9E48-4557-9576-7517D7F0C313}"/>
    <hyperlink ref="C342" r:id="rId636" display="http://www.hmdb.ca/metabolites/HMDB00175" xr:uid="{3A7D93F6-2959-4F46-BB50-884F2CB88BF5}"/>
    <hyperlink ref="C343" r:id="rId637" display="http://www.hmdb.ca/metabolites/HMDB0001220" xr:uid="{C02CA51C-09BE-407C-97AB-BD64B90B0665}"/>
    <hyperlink ref="C344" r:id="rId638" xr:uid="{17F63152-E279-4724-870D-2C9E7A932CBA}"/>
    <hyperlink ref="C345" r:id="rId639" display="http://www.hmdb.ca/metabolites/HMDB01245" xr:uid="{DCCD4643-818E-4769-BC50-DE3EDDC79CB5}"/>
    <hyperlink ref="C347" r:id="rId640" display="http://www.hmdb.ca/metabolites/HMDB00626" xr:uid="{1B70AED7-F492-4EBA-9858-BBAD4F672BF6}"/>
    <hyperlink ref="C348" r:id="rId641" display="http://www.hmdb.ca/metabolites/HMDB00518" xr:uid="{6FE79C4C-D9A9-4B34-9A16-B830D1476FCE}"/>
    <hyperlink ref="C349" r:id="rId642" display="http://www.hmdb.ca/metabolites/HMDB00295" xr:uid="{5C7D701B-7E8F-45A7-A7B5-D9755B20E745}"/>
    <hyperlink ref="C350" r:id="rId643" display="http://www.hmdb.ca/metabolites/HMDB00865" xr:uid="{E842BAAC-639B-4078-B0FA-1E7645F3B59C}"/>
    <hyperlink ref="C351" r:id="rId644" display="http://www.hmdb.ca/metabolites/HMDB00619" xr:uid="{50E43A54-3FD0-45B0-8907-4473B63FDD74}"/>
    <hyperlink ref="C352" r:id="rId645" display="http://www.hmdb.ca/metabolites/HMDB01492" xr:uid="{70490503-E565-42C0-A496-D6C59BE118DE}"/>
    <hyperlink ref="C353" r:id="rId646" display="http://www.hmdb.ca/metabolites/HMDB01341" xr:uid="{D5DFBFCE-60B8-4CE7-934E-AF7FD5FE15F9}"/>
    <hyperlink ref="C354" r:id="rId647" display="http://www.hmdb.ca/metabolites/HMDB01893" xr:uid="{793FD283-7CA5-4008-9FDC-53C293B1734E}"/>
    <hyperlink ref="C355" r:id="rId648" display="http://www.hmdb.ca/metabolites/HMDB01201" xr:uid="{FDAC5B6E-DDC2-420B-9367-F9DDACB3E7E6}"/>
    <hyperlink ref="C356" r:id="rId649" display="http://www.hmdb.ca/metabolites/HMDB00637" xr:uid="{B7371729-3C09-4360-89A5-F386DCD721C6}"/>
    <hyperlink ref="C357" r:id="rId650" display="http://www.hmdb.ca/metabolites/HMDB00536" xr:uid="{58D99686-0E39-4BB6-9A7B-338C9171AABF}"/>
    <hyperlink ref="C358" r:id="rId651" display="http://www.hmdb.ca/metabolites/HMDB00138" xr:uid="{AD6B1E0F-2050-407F-A59C-543D98FA435E}"/>
    <hyperlink ref="C359" r:id="rId652" display="http://www.hmdb.ca/metabolites/HMDB00653" xr:uid="{291DAF81-099E-4DA5-96F0-E8EF19C2617D}"/>
    <hyperlink ref="C360" r:id="rId653" display="http://www.hmdb.ca/metabolites/HMDB0000998" xr:uid="{29540676-2A67-466C-BB54-6E134E8DE200}"/>
    <hyperlink ref="C361" r:id="rId654" display="http://www.hmdb.ca/metabolites/HMDB01191" xr:uid="{7C32B599-65D7-455D-8140-38C148524333}"/>
    <hyperlink ref="C362" r:id="rId655" display="http://www.hmdb.ca/metabolites/HMDB0001342" xr:uid="{49E0D4E1-9787-4FC3-BB05-460C91947F4B}"/>
    <hyperlink ref="C363" r:id="rId656" display="http://www.hmdb.ca/metabolites/HMDB00082" xr:uid="{8210F4EC-A469-4D73-980F-794E66B5CC63}"/>
    <hyperlink ref="C365" r:id="rId657" display="http://www.hmdb.ca/metabolites/HMDB00538" xr:uid="{801CE988-90C9-46D7-9662-DB39C7CCE795}"/>
    <hyperlink ref="C366" r:id="rId658" display="http://www.hmdb.ca/metabolites/HMDB01134" xr:uid="{CC1B6D54-E0F5-4E00-8AC6-702EBF424D6F}"/>
    <hyperlink ref="C367" r:id="rId659" display="http://www.hmdb.ca/metabolites/HMDB00932" xr:uid="{52246E1D-79F8-4BD6-9A0D-8C7C4D6C7AEE}"/>
    <hyperlink ref="C368" r:id="rId660" display="http://www.hmdb.ca/metabolites/HMDB00036" xr:uid="{F4994F82-F676-406D-BEC2-277981D97F51}"/>
    <hyperlink ref="C369" r:id="rId661" display="http://www.hmdb.ca/metabolites/HMDB01273" xr:uid="{1D068BD1-F839-4D4F-A156-9A491EA6E5C9}"/>
    <hyperlink ref="C370" r:id="rId662" display="http://www.hmdb.ca/metabolites/HMDB00286" xr:uid="{7CFD02B0-AE69-4BC3-9F86-E40A595DAB5F}"/>
    <hyperlink ref="C371" r:id="rId663" display="http://www.hmdb.ca/metabolites/HMDB00290" xr:uid="{6A806D6D-0B10-4630-8BBF-CBB164F542F1}"/>
    <hyperlink ref="C372" r:id="rId664" display="http://www.hmdb.ca/metabolites/HMDB03337" xr:uid="{417CF7CF-5230-4CFD-8519-BB8754AA48AC}"/>
    <hyperlink ref="C374" r:id="rId665" display="http://www.hmdb.ca/metabolites/HMDB00217" xr:uid="{3C50419A-268B-45B3-9AA3-509922AE1FEB}"/>
    <hyperlink ref="C373" r:id="rId666" display="http://www.hmdb.ca/metabolites/HMDB01487" xr:uid="{1296229A-E7AC-42BD-A031-027C5FB4715E}"/>
    <hyperlink ref="C109" r:id="rId667" display="http://www.hmdb.ca/metabolites/HMDB00033" xr:uid="{14BE241C-D8F5-40B8-AE81-ACADD6FD2DFA}"/>
    <hyperlink ref="C217" r:id="rId668" display="http://www.hmdb.ca/metabolites/HMDB00208" xr:uid="{F93972E3-1B5D-45FB-B2EF-42558DE1F9E8}"/>
    <hyperlink ref="C264" r:id="rId669" display="http://www.hmdb.ca/metabolites/HMDB00044" xr:uid="{D8DA1BF1-5C77-4F8A-8834-3A9066EF8764}"/>
    <hyperlink ref="C317" r:id="rId670" display="http://www.hmdb.ca/metabolites/HMDB01586" xr:uid="{D3DAC802-2FD9-488C-A3DD-914FD1F4103F}"/>
    <hyperlink ref="C87" r:id="rId671" display="http://www.hmdb.ca/metabolites/HMDB02825" xr:uid="{F274F580-CC5C-4AE1-82F9-EF2EEB9B5236}"/>
    <hyperlink ref="C118" r:id="rId672" display="http://www.hmdb.ca/metabolites/HMDB00845" xr:uid="{3F543D19-A328-4A14-8205-C62D8F62B2BD}"/>
    <hyperlink ref="C242" r:id="rId673" display="http://www.hmdb.ca/metabolites/HMDB03320" xr:uid="{2B6C4851-273A-45EE-AAFE-5BD2C8519CDA}"/>
    <hyperlink ref="C236" r:id="rId674" display="http://www.hmdb.ca/metabolites/HMDB00397" xr:uid="{E2DB2B5C-952E-457B-8AD9-1481527C2D49}"/>
    <hyperlink ref="C96" r:id="rId675" display="http://www.hmdb.ca/metabolites/HMDB00679" xr:uid="{D2CD2BF3-7FB9-45C3-9668-2469086A2139}"/>
    <hyperlink ref="C115" r:id="rId676" display="http://www.hmdb.ca/metabolites/HMDB00089" xr:uid="{97053040-36A6-4610-B662-E9B6ABDBA1CB}"/>
    <hyperlink ref="C168" r:id="rId677" display="http://www.hmdb.ca/metabolites/HMDB00115" xr:uid="{AACDFDD2-F1D0-4D7A-A9A8-D964A16F3F06}"/>
    <hyperlink ref="C194" r:id="rId678" display="http://www.hmdb.ca/metabolites/HMDB00634" xr:uid="{B9D04579-EC02-4225-9E66-54EF2FE92B76}"/>
    <hyperlink ref="C312" r:id="rId679" display="http://www.hmdb.ca/metabolites/HMDB0000220" xr:uid="{0D99B12E-014A-4327-9BE9-CAAE7DA37D27}"/>
    <hyperlink ref="C64" r:id="rId680" display="HMDB03339" xr:uid="{5452B021-779E-4A86-BD96-F1EF66EC864A}"/>
    <hyperlink ref="C127" r:id="rId681" display="http://www.hmdb.ca/metabolites/HMDB00050" xr:uid="{AE2D1875-B402-4878-A34F-5096C3DB537F}"/>
    <hyperlink ref="C253" r:id="rId682" display="http://www.hmdb.ca/metabolites/HMDB00130" xr:uid="{C77959DD-9193-4E37-8078-620394C24E36}"/>
    <hyperlink ref="C346" r:id="rId683" display="http://www.hmdb.ca/metabolites/HMDB00280" xr:uid="{428B3A24-50AE-4389-97A4-98D62FC18A53}"/>
    <hyperlink ref="C269" r:id="rId684" xr:uid="{074B13A1-9AEC-44C8-9E97-0AA6ACEE50EB}"/>
    <hyperlink ref="C364" r:id="rId685" xr:uid="{32BE8E40-4D88-4573-A0C3-0460EEA1625B}"/>
    <hyperlink ref="D65" r:id="rId686" xr:uid="{D5A5A3B2-7841-480F-A57D-9BD41AB145DF}"/>
    <hyperlink ref="D51" r:id="rId687" xr:uid="{F1B898C9-C815-485F-AA89-D2A07A846394}"/>
    <hyperlink ref="D188" r:id="rId688" xr:uid="{ACCF863E-5E72-4442-9407-4EFC1D491CB8}"/>
    <hyperlink ref="D210" r:id="rId689" xr:uid="{7EA85C19-52BE-4D57-B025-B2C6AF0B8CE5}"/>
    <hyperlink ref="D115" r:id="rId690" display="https://www.kegg.jp/entry/C00475" xr:uid="{40CEDA54-8391-476E-89D8-48E40F53348B}"/>
    <hyperlink ref="D277" r:id="rId691" display="https://www.kegg.jp/entry/C00392" xr:uid="{E476C8AB-B7DB-4057-BECF-18B4A022A146}"/>
    <hyperlink ref="D16" r:id="rId692" display="http://www.genome.jp/dbget-bin/www_bget?cpd:C02356" xr:uid="{99A03652-D312-444A-9391-6B2FEA83DDB3}"/>
    <hyperlink ref="C16" r:id="rId693" xr:uid="{03BB4CAD-E534-40E0-BE48-EA39316FD80D}"/>
    <hyperlink ref="C67" r:id="rId694" xr:uid="{C0A90738-B7C6-4167-9FC3-3BB29C4E4393}"/>
    <hyperlink ref="C121" r:id="rId695" xr:uid="{DC3CBB1F-2628-4D1A-BDCC-A8F099251AB5}"/>
    <hyperlink ref="C130" r:id="rId696" xr:uid="{17E42CA7-3B3E-49C0-AC9E-6E0E928D409D}"/>
    <hyperlink ref="D130" r:id="rId697" display="http://www.genome.jp/dbget-bin/www_bget?cpd:C19670" xr:uid="{DA0D8F56-A302-4F85-BDCD-A107101EF9CD}"/>
    <hyperlink ref="C136" r:id="rId698" xr:uid="{3C383F16-F83A-47F9-9685-B5BE63F8E06E}"/>
    <hyperlink ref="D136" r:id="rId699" display="http://www.genome.jp/dbget-bin/www_bget?cpd:C02838" xr:uid="{96B9CB0D-F8FF-4754-817B-6EC8564B010E}"/>
    <hyperlink ref="C139" r:id="rId700" xr:uid="{1B1F73DD-CF9C-416B-BAF5-C5498B5A0C44}"/>
    <hyperlink ref="D139" r:id="rId701" display="http://www.genome.jp/dbget-bin/www_bget?cpd:C04545" xr:uid="{9F3BD7A1-3B82-4B0E-A40B-6A4E9D53177F}"/>
    <hyperlink ref="C145" r:id="rId702" xr:uid="{75D77F4D-A44C-4990-92DC-103E554CF78F}"/>
    <hyperlink ref="C156" r:id="rId703" xr:uid="{B683599F-4258-48E9-8C13-EE00876E8786}"/>
    <hyperlink ref="C165" r:id="rId704" xr:uid="{BF2FC58F-7EC2-47EB-ACF7-55431423B58B}"/>
    <hyperlink ref="C166" r:id="rId705" display="HMDB01175" xr:uid="{DEDC07FF-A7BA-4E5C-9B07-BEBF35614C1B}"/>
    <hyperlink ref="D165" r:id="rId706" display="http://www.genome.jp/dbget-bin/www_bget?cpd:C03188" xr:uid="{4AD9AC87-ECB2-4FF4-B13C-1C7B4A553F04}"/>
    <hyperlink ref="D166" r:id="rId707" display="http://www.genome.jp/dbget-bin/www_bget?cpd:C03188" xr:uid="{5CCFEEB5-4001-4BC0-8264-BCDDD078522A}"/>
    <hyperlink ref="C200" r:id="rId708" xr:uid="{DC519A62-F571-4144-A73A-993C978AE236}"/>
    <hyperlink ref="C220" r:id="rId709" xr:uid="{9EC4EF53-DF8A-4600-822B-1A4CDBC918A8}"/>
    <hyperlink ref="C314" r:id="rId710" xr:uid="{1E8EF70F-DEC0-4199-95AD-7066EED1F78B}"/>
    <hyperlink ref="C144" r:id="rId711" xr:uid="{81BA77AD-2A5C-4207-894C-A80A56E5477E}"/>
    <hyperlink ref="D144" r:id="rId712" xr:uid="{114B0831-8D26-4430-8E6A-7253D59AC63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72571E8AF5494EA029E2E95C663628" ma:contentTypeVersion="13" ma:contentTypeDescription="Create a new document." ma:contentTypeScope="" ma:versionID="a7d52feea033cdaac669d5f96c31c3b1">
  <xsd:schema xmlns:xsd="http://www.w3.org/2001/XMLSchema" xmlns:xs="http://www.w3.org/2001/XMLSchema" xmlns:p="http://schemas.microsoft.com/office/2006/metadata/properties" xmlns:ns3="85755c7b-8847-41e3-abf6-be7f8df85123" xmlns:ns4="dfe22c06-138b-438c-99ca-c81171538165" targetNamespace="http://schemas.microsoft.com/office/2006/metadata/properties" ma:root="true" ma:fieldsID="dfb0f387c5dcb994a4ba74010930e787" ns3:_="" ns4:_="">
    <xsd:import namespace="85755c7b-8847-41e3-abf6-be7f8df85123"/>
    <xsd:import namespace="dfe22c06-138b-438c-99ca-c811715381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755c7b-8847-41e3-abf6-be7f8df851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22c06-138b-438c-99ca-c81171538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02457D-D9B5-4E8F-A577-A4665E4076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755c7b-8847-41e3-abf6-be7f8df85123"/>
    <ds:schemaRef ds:uri="dfe22c06-138b-438c-99ca-c811715381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AB2643-71B1-45D8-8EE5-C42BA6DC87B2}">
  <ds:schemaRefs>
    <ds:schemaRef ds:uri="85755c7b-8847-41e3-abf6-be7f8df85123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dfe22c06-138b-438c-99ca-c81171538165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14DE70C-044F-408B-8F43-20E0879315A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</vt:lpstr>
      <vt:lpstr>Sample ID </vt:lpstr>
      <vt:lpstr>Data Reproducibility</vt:lpstr>
      <vt:lpstr>Relative Quant Data</vt:lpstr>
      <vt:lpstr>Metabolite Information</vt:lpstr>
    </vt:vector>
  </TitlesOfParts>
  <Company>UW School of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 Djukovic</dc:creator>
  <cp:lastModifiedBy>Danijel Djukovic</cp:lastModifiedBy>
  <dcterms:created xsi:type="dcterms:W3CDTF">2020-07-28T21:43:49Z</dcterms:created>
  <dcterms:modified xsi:type="dcterms:W3CDTF">2025-04-11T21:26:41Z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0x010100F072571E8AF5494EA029E2E95C663628</vt:lpwstr>
  </property>
</Properties>
</file>