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 showInkAnnotation="0"/>
  <bookViews>
    <workbookView windowHeight="15500" windowWidth="25040" xWindow="560" yWindow="560"/>
  </bookViews>
  <sheets>
    <sheet name="내역서" r:id="rId1" sheetId="23"/>
  </sheets>
  <definedNames>
    <definedName localSheetId="0" name="_xlnm.Print_Area">내역서!$A$1:$M$6</definedName>
    <definedName localSheetId="0" name="_xlnm.Print_Titles">내역서!$1:$3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<sst xmlns="http://schemas.openxmlformats.org/spreadsheetml/2006/main" count="100" uniqueCount="61">
  <si>
    <t>품         명</t>
    <phoneticPr fontId="2" type="noConversion"/>
  </si>
  <si>
    <t>단위</t>
    <phoneticPr fontId="2" type="noConversion"/>
  </si>
  <si>
    <t>수량</t>
    <phoneticPr fontId="2" type="noConversion"/>
  </si>
  <si>
    <t>재     료     비</t>
    <phoneticPr fontId="2" type="noConversion"/>
  </si>
  <si>
    <t>노     무     비</t>
    <phoneticPr fontId="2" type="noConversion"/>
  </si>
  <si>
    <t>경            비</t>
    <phoneticPr fontId="2" type="noConversion"/>
  </si>
  <si>
    <t>비  고</t>
    <phoneticPr fontId="2" type="noConversion"/>
  </si>
  <si>
    <t>규         격</t>
    <phoneticPr fontId="2" type="noConversion"/>
  </si>
  <si>
    <t>총            액</t>
    <phoneticPr fontId="2" type="noConversion"/>
  </si>
  <si>
    <t>단  가</t>
    <phoneticPr fontId="2" type="noConversion"/>
  </si>
  <si>
    <t>금      액</t>
    <phoneticPr fontId="2" type="noConversion"/>
  </si>
  <si>
    <t>EA</t>
    <phoneticPr fontId="2" type="noConversion"/>
  </si>
  <si>
    <t>내     역     서</t>
    <phoneticPr fontId="2" type="noConversion"/>
  </si>
  <si>
    <r>
      <t xml:space="preserve"> </t>
    </r>
    <r>
      <rPr>
        <b/>
        <sz val="10"/>
        <rFont val="맑은 고딕"/>
        <family val="3"/>
      </rPr>
      <t>공사명:</t>
    </r>
    <phoneticPr fontId="2" type="noConversion"/>
  </si>
  <si>
    <t>Ο 창호도어 공사</t>
    <phoneticPr fontId="2" type="noConversion"/>
  </si>
  <si>
    <t>Ο 판넬 공사</t>
    <phoneticPr fontId="2" type="noConversion"/>
  </si>
  <si>
    <t>EA</t>
    <phoneticPr fontId="2" type="noConversion"/>
  </si>
  <si>
    <t>소   계</t>
    <phoneticPr fontId="2" type="noConversion"/>
  </si>
  <si>
    <t>합   계</t>
    <phoneticPr fontId="2" type="noConversion"/>
  </si>
  <si>
    <t>[서울]test</t>
  </si>
  <si>
    <t>2022-02-08 06:36</t>
  </si>
  <si>
    <t>지붕판넬</t>
  </si>
  <si>
    <t>EPS,비난연,75</t>
  </si>
  <si>
    <t>M²</t>
  </si>
  <si>
    <t>외벽판넬</t>
  </si>
  <si>
    <t>내벽판넬</t>
  </si>
  <si>
    <t>천장판넬</t>
  </si>
  <si>
    <t>그라스울,48K,75</t>
  </si>
  <si>
    <t>천장부자재</t>
  </si>
  <si>
    <t xml:space="preserve"> </t>
  </si>
  <si>
    <t>용마루상부</t>
  </si>
  <si>
    <t>W=640</t>
  </si>
  <si>
    <t>EA</t>
  </si>
  <si>
    <t>용마루하부</t>
  </si>
  <si>
    <t>W=420</t>
  </si>
  <si>
    <t>크로샤</t>
  </si>
  <si>
    <t>미돌출박공</t>
  </si>
  <si>
    <t>w=395</t>
  </si>
  <si>
    <t>물받이</t>
  </si>
  <si>
    <t>w=715</t>
  </si>
  <si>
    <t>물받이받침대</t>
  </si>
  <si>
    <t>의자베이스</t>
  </si>
  <si>
    <t>w=175</t>
  </si>
  <si>
    <t>외부코너</t>
  </si>
  <si>
    <t>w=315</t>
  </si>
  <si>
    <t>유바</t>
  </si>
  <si>
    <t>구찌</t>
  </si>
  <si>
    <t>75DIA</t>
  </si>
  <si>
    <t>반도</t>
  </si>
  <si>
    <t>엘보</t>
  </si>
  <si>
    <t>기타부재료</t>
  </si>
  <si>
    <t>볼트,피스,실리콘 등</t>
  </si>
  <si>
    <t>장비대</t>
  </si>
  <si>
    <t>지게차,스카이,렌탈</t>
  </si>
  <si>
    <t>운반비</t>
  </si>
  <si>
    <t>판넬,부자재 등</t>
  </si>
  <si>
    <t>폐기물</t>
  </si>
  <si>
    <t xml:space="preserve">   소   계</t>
  </si>
  <si>
    <t>Ο 창호도어 공사</t>
  </si>
  <si>
    <t xml:space="preserve">   합   계</t>
  </si>
  <si>
    <t xml:space="preserve"> 자재 물량에는 시공 시 발생하는 로스 물량이 포함되어 있습니다. 
 물량산출은 횡시공 기준으로 산출하였습니다. 종시공일경우 물량차이가 다소 발생하실 수 있습니다. 
 판넬의 코일두께 및 단열재 밀도, 난연성능의 구분 등은 직접 입력 하셔야 합니다. 
 모든 단가는 직접 입력하셔서 사용하시기 바랍니다. 
 판넬발주 또는 기타문의사항이 있으시면 연락주시기 바랍니다. 
 M2패널 담당자 연락처 010-5835-5030 / 이메일: jeffbang@hanmail.net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</si>
</sst>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2" formatCode="_-&quot;₩&quot;* #,##0_-;\-&quot;₩&quot;* #,##0_-;_-&quot;₩&quot;* &quot;-&quot;_-;_-@_-"/>
    <numFmt numFmtId="164" formatCode="#,##0_ "/>
    <numFmt numFmtId="165" formatCode="#,##0_ ;[Red]\-#,##0\ "/>
    <numFmt numFmtId="166" formatCode="_-* #,##0_-;\-* #,##0_-;_-* &quot;-&quot;?_-;_-@_-"/>
  </numFmts>
  <fonts count="19" x14ac:knownFonts="1">
    <font>
      <sz val="11"/>
      <name val="돋움"/>
      <family val="3"/>
    </font>
    <font>
      <sz val="11"/>
      <name val="돋움"/>
      <family val="3"/>
    </font>
    <font>
      <sz val="8"/>
      <name val="돋움"/>
      <family val="3"/>
    </font>
    <font>
      <b/>
      <sz val="10"/>
      <name val="맑은 고딕"/>
      <family val="3"/>
    </font>
    <font>
      <sz val="10"/>
      <name val="맑은 고딕"/>
      <family val="3"/>
    </font>
    <font>
      <sz val="10"/>
      <name val="Arial"/>
      <family val="2"/>
      <charset val="204"/>
    </font>
    <font>
      <sz val="11"/>
      <color indexed="8"/>
      <name val="맑은 고딕"/>
      <family val="3"/>
    </font>
    <font>
      <sz val="11"/>
      <name val="굴림"/>
      <family val="3"/>
      <charset val="129"/>
    </font>
    <font>
      <sz val="11"/>
      <color theme="1"/>
      <name val="Calibri"/>
      <family val="3"/>
      <scheme val="minor"/>
    </font>
    <font>
      <sz val="9"/>
      <name val="Calibri"/>
      <family val="3"/>
      <scheme val="minor"/>
    </font>
    <font>
      <b/>
      <sz val="9"/>
      <name val="Calibri"/>
      <family val="3"/>
      <scheme val="minor"/>
    </font>
    <font>
      <b/>
      <sz val="10"/>
      <name val="Calibri"/>
      <family val="3"/>
      <scheme val="minor"/>
    </font>
    <font>
      <sz val="10"/>
      <name val="Calibri"/>
      <family val="3"/>
      <scheme val="minor"/>
    </font>
    <font>
      <b/>
      <sz val="10"/>
      <color theme="1"/>
      <name val="Calibri"/>
      <family val="3"/>
      <scheme val="minor"/>
    </font>
    <font>
      <b/>
      <sz val="22"/>
      <name val="Calibri"/>
      <family val="3"/>
      <scheme val="minor"/>
    </font>
    <font>
      <u/>
      <sz val="11"/>
      <color theme="10"/>
      <name val="돋움"/>
      <family val="3"/>
    </font>
    <font>
      <u/>
      <sz val="11"/>
      <color theme="11"/>
      <name val="돋움"/>
      <family val="3"/>
    </font>
    <font>
      <name val="Calibri"/>
      <sz val="9.0"/>
    </font>
    <font>
      <name val="Calibri"/>
      <sz val="10.0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6">
    <xf borderId="0" fillId="0" fontId="0" numFmtId="0">
      <alignment vertical="center"/>
    </xf>
    <xf applyAlignment="0" applyBorder="0" applyFill="0" applyFont="0" applyProtection="0" borderId="0" fillId="0" fontId="1" numFmtId="9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Fill="0" applyFont="0" applyProtection="0" borderId="0" fillId="0" fontId="6" numFmtId="41">
      <alignment vertical="center"/>
    </xf>
    <xf applyAlignment="0" applyBorder="0" applyFill="0" applyFont="0" applyProtection="0" borderId="0" fillId="0" fontId="1" numFmtId="41">
      <alignment vertical="center"/>
    </xf>
    <xf applyAlignment="0" applyBorder="0" applyFill="0" applyFont="0" applyProtection="0" borderId="0" fillId="0" fontId="1" numFmtId="41"/>
    <xf applyAlignment="0" applyBorder="0" applyFill="0" applyFont="0" applyProtection="0" borderId="0" fillId="0" fontId="7" numFmtId="42"/>
    <xf borderId="0" fillId="0" fontId="1" numFmtId="0">
      <alignment vertical="center"/>
    </xf>
    <xf borderId="0" fillId="0" fontId="5" numFmtId="0"/>
    <xf borderId="0" fillId="0" fontId="8" numFmtId="0">
      <alignment vertical="center"/>
    </xf>
    <xf borderId="0" fillId="0" fontId="7" numFmtId="0"/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</cellStyleXfs>
  <cellXfs count="49">
    <xf borderId="0" fillId="0" fontId="0" numFmtId="0" xfId="0">
      <alignment vertical="center"/>
    </xf>
    <xf applyAlignment="1" applyFont="1" borderId="0" fillId="0" fontId="9" numFmtId="41" xfId="2">
      <alignment shrinkToFit="1" vertical="center"/>
    </xf>
    <xf applyAlignment="1" applyFont="1" borderId="0" fillId="0" fontId="9" numFmtId="41" xfId="2">
      <alignment horizontal="right" shrinkToFit="1" vertical="center"/>
    </xf>
    <xf applyAlignment="1" applyFont="1" borderId="0" fillId="0" fontId="9" numFmtId="0" xfId="0">
      <alignment horizontal="center" shrinkToFit="1" vertical="center"/>
    </xf>
    <xf applyAlignment="1" applyFont="1" borderId="0" fillId="0" fontId="9" numFmtId="0" xfId="0">
      <alignment shrinkToFit="1" vertical="center"/>
    </xf>
    <xf applyAlignment="1" applyBorder="1" applyFill="1" applyFont="1" borderId="0" fillId="0" fontId="9" numFmtId="0" xfId="0">
      <alignment horizontal="center" shrinkToFit="1" vertical="center"/>
    </xf>
    <xf applyAlignment="1" applyFont="1" borderId="0" fillId="0" fontId="10" numFmtId="0" xfId="0">
      <alignment shrinkToFit="1" vertical="center"/>
    </xf>
    <xf applyAlignment="1" applyFont="1" applyNumberFormat="1" borderId="0" fillId="0" fontId="9" numFmtId="166" xfId="0">
      <alignment shrinkToFit="1" vertical="center"/>
    </xf>
    <xf applyAlignment="1" applyFont="1" applyNumberFormat="1" borderId="0" fillId="0" fontId="9" numFmtId="165" xfId="0">
      <alignment shrinkToFit="1" vertical="center"/>
    </xf>
    <xf applyAlignment="1" applyBorder="1" applyFill="1" applyFont="1" applyNumberFormat="1" borderId="2" fillId="0" fontId="11" numFmtId="164" xfId="0">
      <alignment horizontal="left" shrinkToFit="1" vertical="center"/>
    </xf>
    <xf applyAlignment="1" applyBorder="1" applyFill="1" applyFont="1" borderId="2" fillId="0" fontId="11" numFmtId="0" xfId="0">
      <alignment horizontal="left" shrinkToFit="1" vertical="center"/>
    </xf>
    <xf applyAlignment="1" applyBorder="1" applyFill="1" applyFont="1" borderId="2" fillId="0" fontId="11" numFmtId="41" xfId="3">
      <alignment horizontal="center" shrinkToFit="1" vertical="center"/>
    </xf>
    <xf applyAlignment="1" applyBorder="1" applyFill="1" applyFont="1" applyNumberFormat="1" borderId="2" fillId="0" fontId="11" numFmtId="165" xfId="3">
      <alignment shrinkToFit="1" vertical="center"/>
    </xf>
    <xf applyAlignment="1" applyBorder="1" applyFill="1" applyFont="1" borderId="2" fillId="0" fontId="11" numFmtId="41" xfId="3">
      <alignment shrinkToFit="1" vertical="center"/>
    </xf>
    <xf applyAlignment="1" applyBorder="1" applyFill="1" applyFont="1" borderId="2" fillId="0" fontId="11" numFmtId="0" xfId="0">
      <alignment horizontal="center" shrinkToFit="1" vertical="center"/>
    </xf>
    <xf applyAlignment="1" applyBorder="1" applyFill="1" applyFont="1" applyNumberFormat="1" borderId="2" fillId="0" fontId="11" numFmtId="41" xfId="0">
      <alignment shrinkToFit="1" vertical="center"/>
    </xf>
    <xf applyAlignment="1" applyBorder="1" applyFill="1" applyFont="1" borderId="2" fillId="0" fontId="12" numFmtId="0" xfId="0">
      <alignment horizontal="center" shrinkToFit="1" vertical="center"/>
    </xf>
    <xf applyAlignment="1" applyBorder="1" applyFill="1" applyFont="1" borderId="2" fillId="0" fontId="12" numFmtId="41" xfId="3">
      <alignment shrinkToFit="1" vertical="center"/>
    </xf>
    <xf applyAlignment="1" applyBorder="1" applyFont="1" applyNumberFormat="1" borderId="2" fillId="0" fontId="12" numFmtId="41" xfId="0">
      <alignment shrinkToFit="1" vertical="center"/>
    </xf>
    <xf applyAlignment="1" applyBorder="1" applyFill="1" applyFont="1" borderId="2" fillId="2" fontId="13" numFmtId="41" xfId="2">
      <alignment horizontal="center" shrinkToFit="1" vertical="center"/>
    </xf>
    <xf applyAlignment="1" applyBorder="1" applyFont="1" borderId="3" fillId="0" fontId="4" numFmtId="41" xfId="3">
      <alignment vertical="center"/>
    </xf>
    <xf applyAlignment="1" applyBorder="1" applyFont="1" borderId="3" fillId="0" fontId="4" numFmtId="0" xfId="9">
      <alignment horizontal="center" vertical="center"/>
    </xf>
    <xf applyAlignment="1" applyBorder="1" applyFont="1" borderId="2" fillId="0" fontId="9" numFmtId="0" xfId="0">
      <alignment shrinkToFit="1" vertical="center"/>
    </xf>
    <xf applyAlignment="1" applyBorder="1" applyFont="1" borderId="2" fillId="0" fontId="9" numFmtId="41" xfId="2">
      <alignment shrinkToFit="1" vertical="center"/>
    </xf>
    <xf applyAlignment="1" applyBorder="1" applyFont="1" applyNumberFormat="1" borderId="2" fillId="0" fontId="9" numFmtId="165" xfId="0">
      <alignment shrinkToFit="1" vertical="center"/>
    </xf>
    <xf applyAlignment="1" applyBorder="1" applyFont="1" borderId="2" fillId="0" fontId="9" numFmtId="0" xfId="0">
      <alignment horizontal="center" shrinkToFit="1" vertical="center"/>
    </xf>
    <xf applyAlignment="1" applyBorder="1" applyFont="1" borderId="2" fillId="0" fontId="9" numFmtId="41" xfId="2">
      <alignment horizontal="center" shrinkToFit="1" vertical="center"/>
    </xf>
    <xf applyAlignment="1" applyFont="1" applyNumberFormat="1" borderId="0" fillId="0" fontId="10" numFmtId="166" xfId="0">
      <alignment shrinkToFit="1" vertical="center"/>
    </xf>
    <xf applyAlignment="1" applyBorder="1" applyFill="1" applyFont="1" borderId="2" fillId="3" fontId="10" numFmtId="0" xfId="0">
      <alignment horizontal="left" indent="1" shrinkToFit="1" vertical="center"/>
    </xf>
    <xf applyAlignment="1" applyBorder="1" applyFill="1" applyFont="1" borderId="2" fillId="3" fontId="10" numFmtId="0" xfId="0">
      <alignment shrinkToFit="1" vertical="center"/>
    </xf>
    <xf applyAlignment="1" applyBorder="1" applyFill="1" applyFont="1" borderId="2" fillId="3" fontId="10" numFmtId="41" xfId="2">
      <alignment shrinkToFit="1" vertical="center"/>
    </xf>
    <xf applyAlignment="1" applyBorder="1" applyFill="1" applyFont="1" applyNumberFormat="1" borderId="2" fillId="3" fontId="10" numFmtId="165" xfId="0">
      <alignment shrinkToFit="1" vertical="center"/>
    </xf>
    <xf applyAlignment="1" applyBorder="1" applyFill="1" applyFont="1" borderId="2" fillId="3" fontId="10" numFmtId="0" xfId="0">
      <alignment horizontal="center" shrinkToFit="1" vertical="center"/>
    </xf>
    <xf applyAlignment="1" applyBorder="1" applyFill="1" applyFont="1" applyNumberFormat="1" borderId="2" fillId="3" fontId="11" numFmtId="0" xfId="0">
      <alignment horizontal="left" indent="1" shrinkToFit="1" vertical="center"/>
    </xf>
    <xf applyAlignment="1" applyBorder="1" applyFill="1" applyFont="1" applyNumberFormat="1" borderId="2" fillId="3" fontId="11" numFmtId="164" xfId="0">
      <alignment horizontal="left" shrinkToFit="1" vertical="center"/>
    </xf>
    <xf applyAlignment="1" applyBorder="1" applyFill="1" applyFont="1" borderId="2" fillId="3" fontId="11" numFmtId="0" xfId="0">
      <alignment horizontal="center" shrinkToFit="1" vertical="center"/>
    </xf>
    <xf applyAlignment="1" applyBorder="1" applyFill="1" applyFont="1" applyNumberFormat="1" borderId="2" fillId="3" fontId="11" numFmtId="165" xfId="3">
      <alignment shrinkToFit="1" vertical="center"/>
    </xf>
    <xf applyAlignment="1" applyBorder="1" applyFill="1" applyFont="1" borderId="2" fillId="3" fontId="11" numFmtId="41" xfId="3">
      <alignment shrinkToFit="1" vertical="center"/>
    </xf>
    <xf applyAlignment="1" applyBorder="1" applyFill="1" applyFont="1" applyNumberFormat="1" borderId="2" fillId="3" fontId="11" numFmtId="41" xfId="0">
      <alignment shrinkToFit="1" vertical="center"/>
    </xf>
    <xf applyAlignment="1" applyBorder="1" applyFont="1" borderId="1" fillId="0" fontId="12" numFmtId="0" xfId="0">
      <alignment horizontal="left"/>
    </xf>
    <xf applyAlignment="1" applyBorder="1" applyFont="1" borderId="0" fillId="0" fontId="14" numFmtId="41" xfId="2">
      <alignment horizontal="center" shrinkToFit="1" vertical="center"/>
    </xf>
    <xf applyAlignment="1" applyBorder="1" applyFont="1" applyNumberFormat="1" borderId="1" fillId="0" fontId="12" numFmtId="14" xfId="2">
      <alignment horizontal="right" shrinkToFit="1"/>
    </xf>
    <xf applyAlignment="1" applyBorder="1" applyFill="1" applyFont="1" borderId="2" fillId="2" fontId="13" numFmtId="0" xfId="0">
      <alignment horizontal="center" shrinkToFit="1" vertical="center"/>
    </xf>
    <xf applyAlignment="1" applyBorder="1" applyFill="1" applyFont="1" applyNumberFormat="1" borderId="2" fillId="2" fontId="13" numFmtId="165" xfId="2">
      <alignment horizontal="center" shrinkToFit="1" vertical="center"/>
    </xf>
    <xf applyAlignment="1" applyBorder="1" applyFill="1" applyFont="1" borderId="2" fillId="2" fontId="13" numFmtId="41" xfId="2">
      <alignment horizontal="center" shrinkToFit="1" vertical="center"/>
    </xf>
    <xf applyAlignment="1" applyBorder="1" applyFont="1" borderId="3" fillId="0" fontId="4" numFmtId="0" xfId="9">
      <alignment vertical="center"/>
    </xf>
    <xf numFmtId="3" fontId="17" fillId="0" borderId="7" xfId="0" applyBorder="true" applyNumberFormat="true" applyFont="true">
      <alignment vertical="center"/>
    </xf>
    <xf numFmtId="3" fontId="17" fillId="5" borderId="7" xfId="0" applyBorder="true" applyFill="true" applyNumberFormat="true" applyFont="true">
      <alignment vertical="center"/>
    </xf>
    <xf numFmtId="0" fontId="18" fillId="0" borderId="0" xfId="0" applyFont="true">
      <alignment wrapText="true" vertical="center"/>
    </xf>
  </cellXfs>
  <cellStyles count="16">
    <cellStyle name="백분율 2" xfId="1"/>
    <cellStyle name="쉼표 [0] 2" xfId="3"/>
    <cellStyle name="쉼표 [0] 28" xfId="4"/>
    <cellStyle name="쉼표 [0] 3" xfId="5"/>
    <cellStyle name="쉼표 [0] 4" xfId="6"/>
    <cellStyle name="통화 [0] 2" xfId="7"/>
    <cellStyle name="표준 2" xfId="8"/>
    <cellStyle name="표준 3" xfId="9"/>
    <cellStyle name="표준 3 2" xfId="10"/>
    <cellStyle name="표준 4" xfId="11"/>
    <cellStyle builtinId="6" name="Comma [0]" xfId="2"/>
    <cellStyle builtinId="9" hidden="1" name="Followed Hyperlink" xfId="13"/>
    <cellStyle builtinId="9" hidden="1" name="Followed Hyperlink" xfId="15"/>
    <cellStyle builtinId="8" hidden="1" name="Hyperlink" xfId="12"/>
    <cellStyle builtinId="8" hidden="1" name="Hyperlink" xfId="14"/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enableFormatConditionsCalculation="0">
    <pageSetUpPr fitToPage="1"/>
  </sheetPr>
  <dimension ref="A1:IW32"/>
  <sheetViews>
    <sheetView tabSelected="1" workbookViewId="0">
      <selection activeCell="A4" sqref="A4"/>
    </sheetView>
  </sheetViews>
  <sheetFormatPr baseColWidth="10" customHeight="1" defaultColWidth="8.875" defaultRowHeight="17.25" x14ac:dyDescent="0"/>
  <cols>
    <col min="1" max="1" customWidth="true" style="4" width="19.125" collapsed="false"/>
    <col min="2" max="2" customWidth="true" style="4" width="17.5" collapsed="false"/>
    <col min="3" max="3" customWidth="true" style="1" width="4.5" collapsed="false"/>
    <col min="4" max="4" customWidth="true" style="8" width="6.875" collapsed="false"/>
    <col min="5" max="5" customWidth="true" style="1" width="7.75" collapsed="false"/>
    <col min="6" max="6" customWidth="true" style="1" width="11.75" collapsed="false"/>
    <col min="7" max="7" customWidth="true" style="1" width="8.0" collapsed="false"/>
    <col min="8" max="8" customWidth="true" style="1" width="11.75" collapsed="false"/>
    <col min="9" max="9" customWidth="true" style="1" width="8.0" collapsed="false"/>
    <col min="10" max="10" customWidth="true" style="1" width="11.75" collapsed="false"/>
    <col min="11" max="11" customWidth="true" style="1" width="8.75" collapsed="false"/>
    <col min="12" max="12" customWidth="true" style="1" width="12.75" collapsed="false"/>
    <col min="13" max="13" customWidth="true" style="3" width="13.25" collapsed="false"/>
    <col min="14" max="16384" style="4" width="8.875" collapsed="false"/>
  </cols>
  <sheetData>
    <row customHeight="1" ht="39" r="1" spans="1:256">
      <c r="A1" s="39" t="s">
        <v>19</v>
      </c>
      <c r="B1" s="39"/>
      <c r="C1" s="39"/>
      <c r="D1" s="39"/>
      <c r="E1" s="39"/>
      <c r="F1" s="40" t="s">
        <v>12</v>
      </c>
      <c r="G1" s="40"/>
      <c r="H1" s="40"/>
      <c r="K1" s="2"/>
      <c r="L1" s="41" t="s">
        <v>20</v>
      </c>
      <c r="M1" s="41"/>
    </row>
    <row customFormat="1" customHeight="1" ht="20" r="2" s="5" spans="1:256">
      <c r="A2" s="42" t="s">
        <v>0</v>
      </c>
      <c r="B2" s="42" t="s">
        <v>7</v>
      </c>
      <c r="C2" s="42" t="s">
        <v>1</v>
      </c>
      <c r="D2" s="43" t="s">
        <v>2</v>
      </c>
      <c r="E2" s="44" t="s">
        <v>3</v>
      </c>
      <c r="F2" s="44"/>
      <c r="G2" s="44" t="s">
        <v>4</v>
      </c>
      <c r="H2" s="44"/>
      <c r="I2" s="44" t="s">
        <v>5</v>
      </c>
      <c r="J2" s="44"/>
      <c r="K2" s="44" t="s">
        <v>8</v>
      </c>
      <c r="L2" s="44"/>
      <c r="M2" s="42" t="s">
        <v>6</v>
      </c>
    </row>
    <row customFormat="1" customHeight="1" ht="20" r="3" s="5" spans="1:256">
      <c r="A3" s="42"/>
      <c r="B3" s="42"/>
      <c r="C3" s="42"/>
      <c r="D3" s="43"/>
      <c r="E3" s="19" t="s">
        <v>9</v>
      </c>
      <c r="F3" s="19" t="s">
        <v>10</v>
      </c>
      <c r="G3" s="19" t="s">
        <v>9</v>
      </c>
      <c r="H3" s="19" t="s">
        <v>10</v>
      </c>
      <c r="I3" s="19" t="s">
        <v>9</v>
      </c>
      <c r="J3" s="19" t="s">
        <v>10</v>
      </c>
      <c r="K3" s="19" t="s">
        <v>9</v>
      </c>
      <c r="L3" s="19" t="s">
        <v>10</v>
      </c>
      <c r="M3" s="42"/>
    </row>
    <row customHeight="1" ht="18" r="4" spans="1:256">
      <c r="A4" s="9" t="s">
        <v>15</v>
      </c>
      <c r="B4" s="10"/>
      <c r="C4" s="11"/>
      <c r="D4" s="12"/>
      <c r="E4" s="13"/>
      <c r="F4" s="13"/>
      <c r="G4" s="13"/>
      <c r="H4" s="13"/>
      <c r="I4" s="15"/>
      <c r="J4" s="13"/>
      <c r="K4" s="13"/>
      <c r="L4" s="13"/>
      <c r="M4" s="1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ht="18.0" customHeight="true">
      <c r="A5" s="46" t="s">
        <v>21</v>
      </c>
      <c r="B5" s="46" t="s">
        <v>22</v>
      </c>
      <c r="C5" s="46" t="s">
        <v>23</v>
      </c>
      <c r="D5" s="46" t="n">
        <v>6.0</v>
      </c>
      <c r="E5" s="46"/>
      <c r="F5" s="46">
        <f>D5*E5</f>
      </c>
      <c r="G5" s="46"/>
      <c r="H5" s="46">
        <f>D5*G5</f>
      </c>
      <c r="I5" s="46"/>
      <c r="J5" s="46">
        <f>D5*I5</f>
      </c>
      <c r="K5" s="46">
        <f>SUM(E5+G5+I5)</f>
      </c>
      <c r="L5" s="46">
        <f>SUM(F5+H5+J5)</f>
      </c>
      <c r="M5" s="46"/>
    </row>
    <row r="6" ht="18.0" customHeight="true">
      <c r="A6" s="46" t="s">
        <v>24</v>
      </c>
      <c r="B6" s="46" t="s">
        <v>22</v>
      </c>
      <c r="C6" s="46" t="s">
        <v>23</v>
      </c>
      <c r="D6" s="46" t="n">
        <v>23.0</v>
      </c>
      <c r="E6" s="46"/>
      <c r="F6" s="46">
        <f>D6*E6</f>
      </c>
      <c r="G6" s="46"/>
      <c r="H6" s="46">
        <f>D6*G6</f>
      </c>
      <c r="I6" s="46"/>
      <c r="J6" s="46">
        <f>D6*I6</f>
      </c>
      <c r="K6" s="46">
        <f>SUM(E6+G6+I6)</f>
      </c>
      <c r="L6" s="46">
        <f>SUM(F6+H6+J6)</f>
      </c>
      <c r="M6" s="46"/>
    </row>
    <row r="7" ht="18.0" customHeight="true">
      <c r="A7" s="46" t="s">
        <v>25</v>
      </c>
      <c r="B7" s="46" t="s">
        <v>22</v>
      </c>
      <c r="C7" s="46" t="s">
        <v>23</v>
      </c>
      <c r="D7" s="46" t="n">
        <v>1.0</v>
      </c>
      <c r="E7" s="46"/>
      <c r="F7" s="46">
        <f>D7*E7</f>
      </c>
      <c r="G7" s="46"/>
      <c r="H7" s="46">
        <f>D7*G7</f>
      </c>
      <c r="I7" s="46"/>
      <c r="J7" s="46">
        <f>D7*I7</f>
      </c>
      <c r="K7" s="46">
        <f>SUM(E7+G7+I7)</f>
      </c>
      <c r="L7" s="46">
        <f>SUM(F7+H7+J7)</f>
      </c>
      <c r="M7" s="46"/>
    </row>
    <row r="8" ht="18.0" customHeight="true">
      <c r="A8" s="46" t="s">
        <v>26</v>
      </c>
      <c r="B8" s="46" t="s">
        <v>27</v>
      </c>
      <c r="C8" s="46" t="s">
        <v>23</v>
      </c>
      <c r="D8" s="46" t="n">
        <v>1.0</v>
      </c>
      <c r="E8" s="46"/>
      <c r="F8" s="46">
        <f>D8*E8</f>
      </c>
      <c r="G8" s="46"/>
      <c r="H8" s="46">
        <f>D8*G8</f>
      </c>
      <c r="I8" s="46"/>
      <c r="J8" s="46">
        <f>D8*I8</f>
      </c>
      <c r="K8" s="46">
        <f>SUM(E8+G8+I8)</f>
      </c>
      <c r="L8" s="46">
        <f>SUM(F8+H8+J8)</f>
      </c>
      <c r="M8" s="46"/>
    </row>
    <row r="9" ht="18.0" customHeight="true">
      <c r="A9" s="46" t="s">
        <v>28</v>
      </c>
      <c r="B9" s="46" t="s">
        <v>29</v>
      </c>
      <c r="C9" s="46" t="s">
        <v>23</v>
      </c>
      <c r="D9" s="46" t="n">
        <v>1.0</v>
      </c>
      <c r="E9" s="46"/>
      <c r="F9" s="46">
        <f>D9*E9</f>
      </c>
      <c r="G9" s="46"/>
      <c r="H9" s="46">
        <f>D9*G9</f>
      </c>
      <c r="I9" s="46"/>
      <c r="J9" s="46">
        <f>D9*I9</f>
      </c>
      <c r="K9" s="46">
        <f>SUM(E9+G9+I9)</f>
      </c>
      <c r="L9" s="46">
        <f>SUM(F9+H9+J9)</f>
      </c>
      <c r="M9" s="46"/>
    </row>
    <row r="10" ht="18.0" customHeight="true">
      <c r="A10" s="46" t="s">
        <v>30</v>
      </c>
      <c r="B10" s="46" t="s">
        <v>31</v>
      </c>
      <c r="C10" s="46" t="s">
        <v>32</v>
      </c>
      <c r="D10" s="46" t="n">
        <v>1.0</v>
      </c>
      <c r="E10" s="46"/>
      <c r="F10" s="46">
        <f>D10*E10</f>
      </c>
      <c r="G10" s="46"/>
      <c r="H10" s="46">
        <f>D10*G10</f>
      </c>
      <c r="I10" s="46"/>
      <c r="J10" s="46">
        <f>D10*I10</f>
      </c>
      <c r="K10" s="46">
        <f>SUM(E10+G10+I10)</f>
      </c>
      <c r="L10" s="46">
        <f>SUM(F10+H10+J10)</f>
      </c>
      <c r="M10" s="46"/>
    </row>
    <row r="11" ht="18.0" customHeight="true">
      <c r="A11" s="46" t="s">
        <v>33</v>
      </c>
      <c r="B11" s="46" t="s">
        <v>34</v>
      </c>
      <c r="C11" s="46" t="s">
        <v>32</v>
      </c>
      <c r="D11" s="46" t="n">
        <v>1.0</v>
      </c>
      <c r="E11" s="46"/>
      <c r="F11" s="46">
        <f>D11*E11</f>
      </c>
      <c r="G11" s="46"/>
      <c r="H11" s="46">
        <f>D11*G11</f>
      </c>
      <c r="I11" s="46"/>
      <c r="J11" s="46">
        <f>D11*I11</f>
      </c>
      <c r="K11" s="46">
        <f>SUM(E11+G11+I11)</f>
      </c>
      <c r="L11" s="46">
        <f>SUM(F11+H11+J11)</f>
      </c>
      <c r="M11" s="46"/>
    </row>
    <row r="12" ht="18.0" customHeight="true">
      <c r="A12" s="46" t="s">
        <v>35</v>
      </c>
      <c r="B12" s="46" t="s">
        <v>29</v>
      </c>
      <c r="C12" s="46" t="s">
        <v>32</v>
      </c>
      <c r="D12" s="46" t="n">
        <v>2.0</v>
      </c>
      <c r="E12" s="46"/>
      <c r="F12" s="46">
        <f>D12*E12</f>
      </c>
      <c r="G12" s="46"/>
      <c r="H12" s="46">
        <f>D12*G12</f>
      </c>
      <c r="I12" s="46"/>
      <c r="J12" s="46">
        <f>D12*I12</f>
      </c>
      <c r="K12" s="46">
        <f>SUM(E12+G12+I12)</f>
      </c>
      <c r="L12" s="46">
        <f>SUM(F12+H12+J12)</f>
      </c>
      <c r="M12" s="46"/>
    </row>
    <row r="13" ht="18.0" customHeight="true">
      <c r="A13" s="46" t="s">
        <v>36</v>
      </c>
      <c r="B13" s="46" t="s">
        <v>37</v>
      </c>
      <c r="C13" s="46" t="s">
        <v>32</v>
      </c>
      <c r="D13" s="46" t="n">
        <v>8.0</v>
      </c>
      <c r="E13" s="46"/>
      <c r="F13" s="46">
        <f>D13*E13</f>
      </c>
      <c r="G13" s="46"/>
      <c r="H13" s="46">
        <f>D13*G13</f>
      </c>
      <c r="I13" s="46"/>
      <c r="J13" s="46">
        <f>D13*I13</f>
      </c>
      <c r="K13" s="46">
        <f>SUM(E13+G13+I13)</f>
      </c>
      <c r="L13" s="46">
        <f>SUM(F13+H13+J13)</f>
      </c>
      <c r="M13" s="46"/>
    </row>
    <row r="14" ht="18.0" customHeight="true">
      <c r="A14" s="46" t="s">
        <v>38</v>
      </c>
      <c r="B14" s="46" t="s">
        <v>39</v>
      </c>
      <c r="C14" s="46" t="s">
        <v>32</v>
      </c>
      <c r="D14" s="46" t="n">
        <v>2.0</v>
      </c>
      <c r="E14" s="46"/>
      <c r="F14" s="46">
        <f>D14*E14</f>
      </c>
      <c r="G14" s="46"/>
      <c r="H14" s="46">
        <f>D14*G14</f>
      </c>
      <c r="I14" s="46"/>
      <c r="J14" s="46">
        <f>D14*I14</f>
      </c>
      <c r="K14" s="46">
        <f>SUM(E14+G14+I14)</f>
      </c>
      <c r="L14" s="46">
        <f>SUM(F14+H14+J14)</f>
      </c>
      <c r="M14" s="46"/>
    </row>
    <row r="15" ht="18.0" customHeight="true">
      <c r="A15" s="46" t="s">
        <v>40</v>
      </c>
      <c r="B15" s="46" t="s">
        <v>29</v>
      </c>
      <c r="C15" s="46" t="s">
        <v>32</v>
      </c>
      <c r="D15" s="46" t="n">
        <v>4.0</v>
      </c>
      <c r="E15" s="46"/>
      <c r="F15" s="46">
        <f>D15*E15</f>
      </c>
      <c r="G15" s="46"/>
      <c r="H15" s="46">
        <f>D15*G15</f>
      </c>
      <c r="I15" s="46"/>
      <c r="J15" s="46">
        <f>D15*I15</f>
      </c>
      <c r="K15" s="46">
        <f>SUM(E15+G15+I15)</f>
      </c>
      <c r="L15" s="46">
        <f>SUM(F15+H15+J15)</f>
      </c>
      <c r="M15" s="46"/>
    </row>
    <row r="16" ht="18.0" customHeight="true">
      <c r="A16" s="46" t="s">
        <v>41</v>
      </c>
      <c r="B16" s="46" t="s">
        <v>42</v>
      </c>
      <c r="C16" s="46" t="s">
        <v>32</v>
      </c>
      <c r="D16" s="46" t="n">
        <v>8.0</v>
      </c>
      <c r="E16" s="46"/>
      <c r="F16" s="46">
        <f>D16*E16</f>
      </c>
      <c r="G16" s="46"/>
      <c r="H16" s="46">
        <f>D16*G16</f>
      </c>
      <c r="I16" s="46"/>
      <c r="J16" s="46">
        <f>D16*I16</f>
      </c>
      <c r="K16" s="46">
        <f>SUM(E16+G16+I16)</f>
      </c>
      <c r="L16" s="46">
        <f>SUM(F16+H16+J16)</f>
      </c>
      <c r="M16" s="46"/>
    </row>
    <row r="17" ht="18.0" customHeight="true">
      <c r="A17" s="46" t="s">
        <v>43</v>
      </c>
      <c r="B17" s="46" t="s">
        <v>44</v>
      </c>
      <c r="C17" s="46" t="s">
        <v>32</v>
      </c>
      <c r="D17" s="46" t="n">
        <v>4.0</v>
      </c>
      <c r="E17" s="46"/>
      <c r="F17" s="46">
        <f>D17*E17</f>
      </c>
      <c r="G17" s="46"/>
      <c r="H17" s="46">
        <f>D17*G17</f>
      </c>
      <c r="I17" s="46"/>
      <c r="J17" s="46">
        <f>D17*I17</f>
      </c>
      <c r="K17" s="46">
        <f>SUM(E17+G17+I17)</f>
      </c>
      <c r="L17" s="46">
        <f>SUM(F17+H17+J17)</f>
      </c>
      <c r="M17" s="46"/>
    </row>
    <row r="18" ht="18.0" customHeight="true">
      <c r="A18" s="46" t="s">
        <v>45</v>
      </c>
      <c r="B18" s="46" t="s">
        <v>42</v>
      </c>
      <c r="C18" s="46" t="s">
        <v>32</v>
      </c>
      <c r="D18" s="46" t="n">
        <v>4.0</v>
      </c>
      <c r="E18" s="46"/>
      <c r="F18" s="46">
        <f>D18*E18</f>
      </c>
      <c r="G18" s="46"/>
      <c r="H18" s="46">
        <f>D18*G18</f>
      </c>
      <c r="I18" s="46"/>
      <c r="J18" s="46">
        <f>D18*I18</f>
      </c>
      <c r="K18" s="46">
        <f>SUM(E18+G18+I18)</f>
      </c>
      <c r="L18" s="46">
        <f>SUM(F18+H18+J18)</f>
      </c>
      <c r="M18" s="46"/>
    </row>
    <row r="19" ht="18.0" customHeight="true">
      <c r="A19" s="46" t="s">
        <v>46</v>
      </c>
      <c r="B19" s="46" t="s">
        <v>47</v>
      </c>
      <c r="C19" s="46" t="s">
        <v>32</v>
      </c>
      <c r="D19" s="46" t="n">
        <v>1.0</v>
      </c>
      <c r="E19" s="46"/>
      <c r="F19" s="46">
        <f>D19*E19</f>
      </c>
      <c r="G19" s="46"/>
      <c r="H19" s="46">
        <f>D19*G19</f>
      </c>
      <c r="I19" s="46"/>
      <c r="J19" s="46">
        <f>D19*I19</f>
      </c>
      <c r="K19" s="46">
        <f>SUM(E19+G19+I19)</f>
      </c>
      <c r="L19" s="46">
        <f>SUM(F19+H19+J19)</f>
      </c>
      <c r="M19" s="46"/>
    </row>
    <row r="20" ht="18.0" customHeight="true">
      <c r="A20" s="46" t="s">
        <v>48</v>
      </c>
      <c r="B20" s="46" t="s">
        <v>29</v>
      </c>
      <c r="C20" s="46" t="s">
        <v>32</v>
      </c>
      <c r="D20" s="46" t="n">
        <v>1.0</v>
      </c>
      <c r="E20" s="46"/>
      <c r="F20" s="46">
        <f>D20*E20</f>
      </c>
      <c r="G20" s="46"/>
      <c r="H20" s="46">
        <f>D20*G20</f>
      </c>
      <c r="I20" s="46"/>
      <c r="J20" s="46">
        <f>D20*I20</f>
      </c>
      <c r="K20" s="46">
        <f>SUM(E20+G20+I20)</f>
      </c>
      <c r="L20" s="46">
        <f>SUM(F20+H20+J20)</f>
      </c>
      <c r="M20" s="46"/>
    </row>
    <row r="21" ht="18.0" customHeight="true">
      <c r="A21" s="46" t="s">
        <v>49</v>
      </c>
      <c r="B21" s="46" t="s">
        <v>29</v>
      </c>
      <c r="C21" s="46" t="s">
        <v>32</v>
      </c>
      <c r="D21" s="46" t="n">
        <v>1.0</v>
      </c>
      <c r="E21" s="46"/>
      <c r="F21" s="46">
        <f>D21*E21</f>
      </c>
      <c r="G21" s="46"/>
      <c r="H21" s="46">
        <f>D21*G21</f>
      </c>
      <c r="I21" s="46"/>
      <c r="J21" s="46">
        <f>D21*I21</f>
      </c>
      <c r="K21" s="46">
        <f>SUM(E21+G21+I21)</f>
      </c>
      <c r="L21" s="46">
        <f>SUM(F21+H21+J21)</f>
      </c>
      <c r="M21" s="46"/>
    </row>
    <row r="22" ht="18.0" customHeight="true">
      <c r="A22" s="46" t="s">
        <v>50</v>
      </c>
      <c r="B22" s="46" t="s">
        <v>51</v>
      </c>
      <c r="C22" s="46" t="s">
        <v>23</v>
      </c>
      <c r="D22" s="46" t="n">
        <v>31.0</v>
      </c>
      <c r="E22" s="46"/>
      <c r="F22" s="46">
        <f>D22*E22</f>
      </c>
      <c r="G22" s="46"/>
      <c r="H22" s="46">
        <f>D22*G22</f>
      </c>
      <c r="I22" s="46"/>
      <c r="J22" s="46">
        <f>D22*I22</f>
      </c>
      <c r="K22" s="46">
        <f>SUM(E22+G22+I22)</f>
      </c>
      <c r="L22" s="46">
        <f>SUM(F22+H22+J22)</f>
      </c>
      <c r="M22" s="46"/>
    </row>
    <row r="23" ht="18.0" customHeight="true">
      <c r="A23" s="46" t="s">
        <v>52</v>
      </c>
      <c r="B23" s="46" t="s">
        <v>53</v>
      </c>
      <c r="C23" s="46" t="s">
        <v>23</v>
      </c>
      <c r="D23" s="46" t="n">
        <v>31.0</v>
      </c>
      <c r="E23" s="46"/>
      <c r="F23" s="46">
        <f>D23*E23</f>
      </c>
      <c r="G23" s="46"/>
      <c r="H23" s="46">
        <f>D23*G23</f>
      </c>
      <c r="I23" s="46"/>
      <c r="J23" s="46">
        <f>D23*I23</f>
      </c>
      <c r="K23" s="46">
        <f>SUM(E23+G23+I23)</f>
      </c>
      <c r="L23" s="46">
        <f>SUM(F23+H23+J23)</f>
      </c>
      <c r="M23" s="46"/>
    </row>
    <row r="24" ht="18.0" customHeight="true">
      <c r="A24" s="46" t="s">
        <v>54</v>
      </c>
      <c r="B24" s="46" t="s">
        <v>55</v>
      </c>
      <c r="C24" s="46" t="s">
        <v>23</v>
      </c>
      <c r="D24" s="46" t="n">
        <v>31.0</v>
      </c>
      <c r="E24" s="46"/>
      <c r="F24" s="46">
        <f>D24*E24</f>
      </c>
      <c r="G24" s="46"/>
      <c r="H24" s="46">
        <f>D24*G24</f>
      </c>
      <c r="I24" s="46"/>
      <c r="J24" s="46">
        <f>D24*I24</f>
      </c>
      <c r="K24" s="46">
        <f>SUM(E24+G24+I24)</f>
      </c>
      <c r="L24" s="46">
        <f>SUM(F24+H24+J24)</f>
      </c>
      <c r="M24" s="46"/>
    </row>
    <row r="25" ht="18.0" customHeight="true">
      <c r="A25" s="46" t="s">
        <v>56</v>
      </c>
      <c r="B25" s="46" t="s">
        <v>29</v>
      </c>
      <c r="C25" s="46" t="s">
        <v>23</v>
      </c>
      <c r="D25" s="46" t="n">
        <v>31.0</v>
      </c>
      <c r="E25" s="46"/>
      <c r="F25" s="46">
        <f>D25*E25</f>
      </c>
      <c r="G25" s="46"/>
      <c r="H25" s="46">
        <f>D25*G25</f>
      </c>
      <c r="I25" s="46"/>
      <c r="J25" s="46">
        <f>D25*I25</f>
      </c>
      <c r="K25" s="46">
        <f>SUM(E25+G25+I25)</f>
      </c>
      <c r="L25" s="46">
        <f>SUM(F25+H25+J25)</f>
      </c>
      <c r="M25" s="46"/>
    </row>
    <row r="26" ht="18.0" customHeight="true">
      <c r="A26" s="47" t="s">
        <v>57</v>
      </c>
      <c r="B26" s="47"/>
      <c r="C26" s="47"/>
      <c r="D26" s="47"/>
      <c r="E26" s="47"/>
      <c r="F26" s="47">
        <f>SUM(F5:F25)</f>
      </c>
      <c r="G26" s="47"/>
      <c r="H26" s="47">
        <f>SUM(H5:H25)</f>
      </c>
      <c r="I26" s="47"/>
      <c r="J26" s="47">
        <f>SUM(J5:J25)</f>
      </c>
      <c r="K26" s="47"/>
      <c r="L26" s="47">
        <f>SUM(L5:L25)</f>
      </c>
      <c r="M26" s="47"/>
    </row>
    <row r="28" ht="18.0" customHeight="true">
      <c r="A28" s="46" t="s">
        <v>58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ht="18.0" customHeight="true">
      <c r="A29" s="47" t="s">
        <v>57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</row>
    <row r="30" ht="18.0" customHeight="true">
      <c r="A30" s="47" t="s">
        <v>59</v>
      </c>
      <c r="B30" s="47"/>
      <c r="C30" s="47"/>
      <c r="D30" s="47"/>
      <c r="E30" s="47"/>
      <c r="F30" s="47" t="n">
        <f>F26+F29</f>
      </c>
      <c r="G30" s="47"/>
      <c r="H30" s="47">
        <f>H26+H29</f>
      </c>
      <c r="I30" s="47"/>
      <c r="J30" s="47">
        <f>J26+J29</f>
      </c>
      <c r="K30" s="47"/>
      <c r="L30" s="47">
        <f>L26+L29</f>
      </c>
      <c r="M30" s="47"/>
    </row>
    <row r="32">
      <c r="A32" s="48" t="s">
        <v>60</v>
      </c>
    </row>
  </sheetData>
  <mergeCells count="12">
    <mergeCell ref="A1:E1"/>
    <mergeCell ref="F1:H1"/>
    <mergeCell ref="L1:M1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A32:M38"/>
  </mergeCells>
  <phoneticPr fontId="2" type="noConversion"/>
  <pageMargins bottom="0.39370078740157483" footer="0.31496062992125984" header="0.31496062992125984" left="0.39370078740157483" right="0.39370078740157483" top="0.3937007874015748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내역서</vt:lpstr>
    </vt:vector>
  </TitlesOfParts>
  <Company>Samsung 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2006-05-24T08:51:24Z</dcterms:created>
  <dc:creator>Owner</dc:creator>
  <cp:lastModifiedBy>Choi Jin yong</cp:lastModifiedBy>
  <cp:lastPrinted>2018-03-09T06:01:24Z</cp:lastPrinted>
  <dcterms:modified xsi:type="dcterms:W3CDTF">2019-04-08T10:10:42Z</dcterms:modified>
</cp:coreProperties>
</file>